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N:\Regulatory\OEB\IRM\2022 IRM\9. NTRZ Submission - October 25, 2021\"/>
    </mc:Choice>
  </mc:AlternateContent>
  <xr:revisionPtr revIDLastSave="0" documentId="8_{BB9510FA-A9F3-4E24-B079-E3DADC822A58}" xr6:coauthVersionLast="47" xr6:coauthVersionMax="47" xr10:uidLastSave="{00000000-0000-0000-0000-000000000000}"/>
  <bookViews>
    <workbookView xWindow="28680" yWindow="1905" windowWidth="29040" windowHeight="15840" tabRatio="674" firstSheet="2"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<sst xmlns="http://schemas.openxmlformats.org/spreadsheetml/2006/main" count="9067" uniqueCount="1384">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</sst>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D57F-4727-87C5-4937C6B6C7C2}"/>
              </c:ext>
            </c:extLst>
          </c:dPt>
          <c:dPt>
            <c:idx val="1"/>
            <c:bubble3D val="0"/>
            <c:spPr>
              <a:solidFill>
                <a:schemeClr val="accent3">
                  <a:lumMod val="50000"/>
                </a:schemeClr>
              </a:solidFill>
            </c:spPr>
            <c:extLst>
              <c:ext xmlns:c16="http://schemas.microsoft.com/office/drawing/2014/chart" uri="{C3380CC4-5D6E-409C-BE32-E72D297353CC}">
                <c16:uniqueId val="{00000003-D57F-4727-87C5-4937C6B6C7C2}"/>
              </c:ext>
            </c:extLst>
          </c:dPt>
          <c:dPt>
            <c:idx val="3"/>
            <c:bubble3D val="0"/>
            <c:spPr>
              <a:solidFill>
                <a:srgbClr val="FFC000"/>
              </a:solidFill>
            </c:spPr>
            <c:extLst>
              <c:ext xmlns:c16="http://schemas.microsoft.com/office/drawing/2014/chart" uri="{C3380CC4-5D6E-409C-BE32-E72D297353CC}">
                <c16:uniqueId val="{00000005-D57F-4727-87C5-4937C6B6C7C2}"/>
              </c:ext>
            </c:extLst>
          </c:dPt>
          <c:cat>
            <c:strRef>
              <c:f>'Graphs Program'!$B$3:$B$6</c:f>
              <c:strCache>
                <c:ptCount val="4"/>
                <c:pt idx="0">
                  <c:v>Save on Energy Retrofit Program</c:v>
                </c:pt>
                <c:pt idx="1">
                  <c:v>Save on Energy Heating and Cooling Program</c:v>
                </c:pt>
                <c:pt idx="2">
                  <c:v>Local LDC Programs Total</c:v>
                </c:pt>
                <c:pt idx="3">
                  <c:v>Save on Energy Coupon Program</c:v>
                </c:pt>
              </c:strCache>
            </c:strRef>
          </c:cat>
          <c:val>
            <c:numRef>
              <c:f>'Graphs Program'!$C$3:$C$6</c:f>
              <c:numCache>
                <c:formatCode>0%</c:formatCode>
                <c:ptCount val="4"/>
                <c:pt idx="0">
                  <c:v>0.53756061000135658</c:v>
                </c:pt>
                <c:pt idx="1">
                  <c:v>0.23825686099112023</c:v>
                </c:pt>
                <c:pt idx="2">
                  <c:v>0.22418252900752311</c:v>
                </c:pt>
                <c:pt idx="3">
                  <c:v>0</c:v>
                </c:pt>
              </c:numCache>
            </c:numRef>
          </c:val>
          <c:extLst>
            <c:ext xmlns:c16="http://schemas.microsoft.com/office/drawing/2014/chart" uri="{C3380CC4-5D6E-409C-BE32-E72D297353CC}">
              <c16:uniqueId val="{00000006-D57F-4727-87C5-4937C6B6C7C2}"/>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9818806.5085385926</c:v>
                </c:pt>
                <c:pt idx="1">
                  <c:v>9808755.2210150361</c:v>
                </c:pt>
                <c:pt idx="2">
                  <c:v>9798703.9334914815</c:v>
                </c:pt>
                <c:pt idx="3">
                  <c:v>9788652.645967925</c:v>
                </c:pt>
                <c:pt idx="4">
                  <c:v>9778601.3584443703</c:v>
                </c:pt>
                <c:pt idx="5">
                  <c:v>9768550.0709208157</c:v>
                </c:pt>
              </c:numCache>
            </c:numRef>
          </c:val>
          <c:extLst>
            <c:ext xmlns:c16="http://schemas.microsoft.com/office/drawing/2014/chart" uri="{C3380CC4-5D6E-409C-BE32-E72D297353CC}">
              <c16:uniqueId val="{00000000-FA82-40C1-B7BF-4705E287C05F}"/>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5393934.4973962046</c:v>
                </c:pt>
                <c:pt idx="2">
                  <c:v>5395738.3802220421</c:v>
                </c:pt>
                <c:pt idx="3">
                  <c:v>5397542.2630478796</c:v>
                </c:pt>
                <c:pt idx="4">
                  <c:v>5399346.145873718</c:v>
                </c:pt>
                <c:pt idx="5">
                  <c:v>5401150.0286995545</c:v>
                </c:pt>
              </c:numCache>
            </c:numRef>
          </c:val>
          <c:extLst>
            <c:ext xmlns:c16="http://schemas.microsoft.com/office/drawing/2014/chart" uri="{C3380CC4-5D6E-409C-BE32-E72D297353CC}">
              <c16:uniqueId val="{00000001-FA82-40C1-B7BF-4705E287C05F}"/>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9985354.8325067926</c:v>
                </c:pt>
                <c:pt idx="3">
                  <c:v>9562443.9429586418</c:v>
                </c:pt>
                <c:pt idx="4">
                  <c:v>9245260.7757975273</c:v>
                </c:pt>
                <c:pt idx="5">
                  <c:v>8716622.1638623402</c:v>
                </c:pt>
              </c:numCache>
            </c:numRef>
          </c:val>
          <c:extLst>
            <c:ext xmlns:c16="http://schemas.microsoft.com/office/drawing/2014/chart" uri="{C3380CC4-5D6E-409C-BE32-E72D297353CC}">
              <c16:uniqueId val="{00000002-FA82-40C1-B7BF-4705E287C05F}"/>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3515672.5576217836</c:v>
                </c:pt>
                <c:pt idx="4">
                  <c:v>3506133.9525142452</c:v>
                </c:pt>
                <c:pt idx="5">
                  <c:v>3496595.3474067063</c:v>
                </c:pt>
              </c:numCache>
            </c:numRef>
          </c:val>
          <c:extLst>
            <c:ext xmlns:c16="http://schemas.microsoft.com/office/drawing/2014/chart" uri="{C3380CC4-5D6E-409C-BE32-E72D297353CC}">
              <c16:uniqueId val="{00000003-FA82-40C1-B7BF-4705E287C05F}"/>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FA82-40C1-B7BF-4705E287C05F}"/>
            </c:ext>
          </c:extLst>
        </c:ser>
        <c:dLbls>
          <c:showLegendKey val="0"/>
          <c:showVal val="0"/>
          <c:showCatName val="0"/>
          <c:showSerName val="0"/>
          <c:showPercent val="0"/>
          <c:showBubbleSize val="0"/>
        </c:dLbls>
        <c:gapWidth val="0"/>
        <c:overlap val="100"/>
        <c:axId val="489199872"/>
        <c:axId val="48920204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9059018</c:v>
                </c:pt>
                <c:pt idx="1">
                  <c:v>14021537</c:v>
                </c:pt>
                <c:pt idx="2">
                  <c:v>20811687.899999999</c:v>
                </c:pt>
                <c:pt idx="3">
                  <c:v>27781017.599999998</c:v>
                </c:pt>
                <c:pt idx="4">
                  <c:v>32825891.899999999</c:v>
                </c:pt>
                <c:pt idx="5">
                  <c:v>36238455.199999996</c:v>
                </c:pt>
              </c:numCache>
            </c:numRef>
          </c:val>
          <c:smooth val="0"/>
          <c:extLst>
            <c:ext xmlns:c16="http://schemas.microsoft.com/office/drawing/2014/chart" uri="{C3380CC4-5D6E-409C-BE32-E72D297353CC}">
              <c16:uniqueId val="{00000005-FA82-40C1-B7BF-4705E287C05F}"/>
            </c:ext>
          </c:extLst>
        </c:ser>
        <c:dLbls>
          <c:showLegendKey val="0"/>
          <c:showVal val="0"/>
          <c:showCatName val="0"/>
          <c:showSerName val="0"/>
          <c:showPercent val="0"/>
          <c:showBubbleSize val="0"/>
        </c:dLbls>
        <c:marker val="1"/>
        <c:smooth val="0"/>
        <c:axId val="489199872"/>
        <c:axId val="489202048"/>
      </c:lineChart>
      <c:dateAx>
        <c:axId val="48919987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89202048"/>
        <c:crosses val="autoZero"/>
        <c:auto val="0"/>
        <c:lblOffset val="100"/>
        <c:baseTimeUnit val="years"/>
        <c:majorUnit val="1"/>
        <c:majorTimeUnit val="years"/>
      </c:dateAx>
      <c:valAx>
        <c:axId val="48920204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8919987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82ED-4165-9744-889CAC0D64D8}"/>
            </c:ext>
          </c:extLst>
        </c:ser>
        <c:ser>
          <c:idx val="1"/>
          <c:order val="1"/>
          <c:tx>
            <c:strRef>
              <c:f>'LDC Progress'!$B$2</c:f>
              <c:strCache>
                <c:ptCount val="1"/>
                <c:pt idx="0">
                  <c:v>Newmarket-Tay Power Distribution Ltd.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c:v>
                </c:pt>
                <c:pt idx="16">
                  <c:v>0</c:v>
                </c:pt>
                <c:pt idx="17">
                  <c:v>0</c:v>
                </c:pt>
                <c:pt idx="18">
                  <c:v>0</c:v>
                </c:pt>
                <c:pt idx="19">
                  <c:v>0</c:v>
                </c:pt>
                <c:pt idx="20">
                  <c:v>0</c:v>
                </c:pt>
              </c:numCache>
            </c:numRef>
          </c:val>
          <c:extLst>
            <c:ext xmlns:c16="http://schemas.microsoft.com/office/drawing/2014/chart" uri="{C3380CC4-5D6E-409C-BE32-E72D297353CC}">
              <c16:uniqueId val="{00000001-82ED-4165-9744-889CAC0D64D8}"/>
            </c:ext>
          </c:extLst>
        </c:ser>
        <c:dLbls>
          <c:showLegendKey val="0"/>
          <c:showVal val="0"/>
          <c:showCatName val="0"/>
          <c:showSerName val="0"/>
          <c:showPercent val="0"/>
          <c:showBubbleSize val="0"/>
        </c:dLbls>
        <c:gapWidth val="0"/>
        <c:overlap val="100"/>
        <c:axId val="489755392"/>
        <c:axId val="48975769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82ED-4165-9744-889CAC0D64D8}"/>
            </c:ext>
          </c:extLst>
        </c:ser>
        <c:dLbls>
          <c:showLegendKey val="0"/>
          <c:showVal val="0"/>
          <c:showCatName val="0"/>
          <c:showSerName val="0"/>
          <c:showPercent val="0"/>
          <c:showBubbleSize val="0"/>
        </c:dLbls>
        <c:marker val="1"/>
        <c:smooth val="0"/>
        <c:axId val="489755392"/>
        <c:axId val="489757696"/>
      </c:lineChart>
      <c:catAx>
        <c:axId val="48975539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9757696"/>
        <c:crosses val="autoZero"/>
        <c:auto val="1"/>
        <c:lblAlgn val="ctr"/>
        <c:lblOffset val="100"/>
        <c:tickLblSkip val="2"/>
        <c:tickMarkSkip val="1"/>
        <c:noMultiLvlLbl val="0"/>
      </c:catAx>
      <c:valAx>
        <c:axId val="48975769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975539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32E0-41CF-8C8C-40DE0068BDA0}"/>
            </c:ext>
          </c:extLst>
        </c:ser>
        <c:ser>
          <c:idx val="1"/>
          <c:order val="1"/>
          <c:tx>
            <c:strRef>
              <c:f>'LDC Progress'!$B$2</c:f>
              <c:strCache>
                <c:ptCount val="1"/>
                <c:pt idx="0">
                  <c:v>Newmarket-Tay Power Distribution Ltd.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32E0-41CF-8C8C-40DE0068BDA0}"/>
            </c:ext>
          </c:extLst>
        </c:ser>
        <c:dLbls>
          <c:showLegendKey val="0"/>
          <c:showVal val="0"/>
          <c:showCatName val="0"/>
          <c:showSerName val="0"/>
          <c:showPercent val="0"/>
          <c:showBubbleSize val="0"/>
        </c:dLbls>
        <c:gapWidth val="0"/>
        <c:overlap val="100"/>
        <c:axId val="489788160"/>
        <c:axId val="48979046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32E0-41CF-8C8C-40DE0068BDA0}"/>
            </c:ext>
          </c:extLst>
        </c:ser>
        <c:dLbls>
          <c:showLegendKey val="0"/>
          <c:showVal val="0"/>
          <c:showCatName val="0"/>
          <c:showSerName val="0"/>
          <c:showPercent val="0"/>
          <c:showBubbleSize val="0"/>
        </c:dLbls>
        <c:marker val="1"/>
        <c:smooth val="0"/>
        <c:axId val="489788160"/>
        <c:axId val="489790464"/>
      </c:lineChart>
      <c:catAx>
        <c:axId val="48978816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9790464"/>
        <c:crosses val="autoZero"/>
        <c:auto val="1"/>
        <c:lblAlgn val="ctr"/>
        <c:lblOffset val="100"/>
        <c:tickLblSkip val="2"/>
        <c:tickMarkSkip val="1"/>
        <c:noMultiLvlLbl val="0"/>
      </c:catAx>
      <c:valAx>
        <c:axId val="48979046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978816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1F3D-4122-99A1-888A6B50743F}"/>
              </c:ext>
            </c:extLst>
          </c:dPt>
          <c:dPt>
            <c:idx val="3"/>
            <c:bubble3D val="0"/>
            <c:spPr>
              <a:solidFill>
                <a:srgbClr val="FFBE00"/>
              </a:solidFill>
            </c:spPr>
            <c:extLst>
              <c:ext xmlns:c16="http://schemas.microsoft.com/office/drawing/2014/chart" uri="{C3380CC4-5D6E-409C-BE32-E72D297353CC}">
                <c16:uniqueId val="{00000003-1F3D-4122-99A1-888A6B50743F}"/>
              </c:ext>
            </c:extLst>
          </c:dPt>
          <c:cat>
            <c:strRef>
              <c:f>'Graphs Program'!$I$3:$I$6</c:f>
              <c:strCache>
                <c:ptCount val="4"/>
                <c:pt idx="0">
                  <c:v>2011-2014 Framework</c:v>
                </c:pt>
                <c:pt idx="1">
                  <c:v>Save on Energy Retrofit Program</c:v>
                </c:pt>
                <c:pt idx="2">
                  <c:v>Save on Energy Coupon Program</c:v>
                </c:pt>
                <c:pt idx="3">
                  <c:v>Instant Discount Program</c:v>
                </c:pt>
              </c:strCache>
            </c:strRef>
          </c:cat>
          <c:val>
            <c:numRef>
              <c:f>'Graphs Program'!$J$3:$J$6</c:f>
              <c:numCache>
                <c:formatCode>0%</c:formatCode>
                <c:ptCount val="4"/>
                <c:pt idx="0">
                  <c:v>0.34196991649929587</c:v>
                </c:pt>
                <c:pt idx="1">
                  <c:v>0.30755103808630352</c:v>
                </c:pt>
                <c:pt idx="2">
                  <c:v>0.17149073945241408</c:v>
                </c:pt>
                <c:pt idx="3">
                  <c:v>0.11086596579120706</c:v>
                </c:pt>
              </c:numCache>
            </c:numRef>
          </c:val>
          <c:extLst>
            <c:ext xmlns:c16="http://schemas.microsoft.com/office/drawing/2014/chart" uri="{C3380CC4-5D6E-409C-BE32-E72D297353CC}">
              <c16:uniqueId val="{00000004-1F3D-4122-99A1-888A6B50743F}"/>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EB20-4E00-AC8E-D5827E2E65E7}"/>
              </c:ext>
            </c:extLst>
          </c:dPt>
          <c:dPt>
            <c:idx val="4"/>
            <c:bubble3D val="0"/>
            <c:spPr>
              <a:ln w="76200">
                <a:noFill/>
              </a:ln>
            </c:spPr>
            <c:extLst>
              <c:ext xmlns:c16="http://schemas.microsoft.com/office/drawing/2014/chart" uri="{C3380CC4-5D6E-409C-BE32-E72D297353CC}">
                <c16:uniqueId val="{00000003-EB20-4E00-AC8E-D5827E2E65E7}"/>
              </c:ext>
            </c:extLst>
          </c:dPt>
          <c:dPt>
            <c:idx val="5"/>
            <c:bubble3D val="0"/>
            <c:spPr>
              <a:ln w="76200">
                <a:noFill/>
              </a:ln>
            </c:spPr>
            <c:extLst>
              <c:ext xmlns:c16="http://schemas.microsoft.com/office/drawing/2014/chart" uri="{C3380CC4-5D6E-409C-BE32-E72D297353CC}">
                <c16:uniqueId val="{00000005-EB20-4E00-AC8E-D5827E2E65E7}"/>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9768550.0709208157</c:v>
                </c:pt>
                <c:pt idx="1">
                  <c:v>15169700.09962037</c:v>
                </c:pt>
                <c:pt idx="2">
                  <c:v>23886322.263482712</c:v>
                </c:pt>
                <c:pt idx="3">
                  <c:v>0</c:v>
                </c:pt>
                <c:pt idx="4">
                  <c:v>0</c:v>
                </c:pt>
                <c:pt idx="5">
                  <c:v>0</c:v>
                </c:pt>
              </c:numCache>
            </c:numRef>
          </c:val>
          <c:smooth val="0"/>
          <c:extLst>
            <c:ext xmlns:c16="http://schemas.microsoft.com/office/drawing/2014/chart" uri="{C3380CC4-5D6E-409C-BE32-E72D297353CC}">
              <c16:uniqueId val="{00000006-EB20-4E00-AC8E-D5827E2E65E7}"/>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EB20-4E00-AC8E-D5827E2E65E7}"/>
              </c:ext>
            </c:extLst>
          </c:dPt>
          <c:dPt>
            <c:idx val="2"/>
            <c:bubble3D val="0"/>
            <c:spPr>
              <a:ln w="76200">
                <a:noFill/>
                <a:prstDash val="lgDash"/>
              </a:ln>
            </c:spPr>
            <c:extLst>
              <c:ext xmlns:c16="http://schemas.microsoft.com/office/drawing/2014/chart" uri="{C3380CC4-5D6E-409C-BE32-E72D297353CC}">
                <c16:uniqueId val="{0000000A-EB20-4E00-AC8E-D5827E2E65E7}"/>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23886322.263482712</c:v>
                </c:pt>
                <c:pt idx="3" formatCode="_-* #,##0.00_-;\-* #,##0.00_-;_-* &quot;-&quot;??_-;_-@_-">
                  <c:v>29967160.804530565</c:v>
                </c:pt>
                <c:pt idx="4">
                  <c:v>36047999.345578417</c:v>
                </c:pt>
                <c:pt idx="5">
                  <c:v>42128837.886626266</c:v>
                </c:pt>
              </c:numCache>
            </c:numRef>
          </c:val>
          <c:smooth val="0"/>
          <c:extLst>
            <c:ext xmlns:c16="http://schemas.microsoft.com/office/drawing/2014/chart" uri="{C3380CC4-5D6E-409C-BE32-E72D297353CC}">
              <c16:uniqueId val="{0000000B-EB20-4E00-AC8E-D5827E2E65E7}"/>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36237583.754320703</c:v>
                </c:pt>
                <c:pt idx="1">
                  <c:v>36237583.754320703</c:v>
                </c:pt>
                <c:pt idx="2">
                  <c:v>36237583.754320703</c:v>
                </c:pt>
                <c:pt idx="3">
                  <c:v>36237583.754320703</c:v>
                </c:pt>
                <c:pt idx="4">
                  <c:v>36237583.754320703</c:v>
                </c:pt>
                <c:pt idx="5">
                  <c:v>36237583.754320703</c:v>
                </c:pt>
              </c:numCache>
            </c:numRef>
          </c:val>
          <c:smooth val="0"/>
          <c:extLst>
            <c:ext xmlns:c16="http://schemas.microsoft.com/office/drawing/2014/chart" uri="{C3380CC4-5D6E-409C-BE32-E72D297353CC}">
              <c16:uniqueId val="{0000000C-EB20-4E00-AC8E-D5827E2E65E7}"/>
            </c:ext>
          </c:extLst>
        </c:ser>
        <c:dLbls>
          <c:showLegendKey val="0"/>
          <c:showVal val="0"/>
          <c:showCatName val="0"/>
          <c:showSerName val="0"/>
          <c:showPercent val="0"/>
          <c:showBubbleSize val="0"/>
        </c:dLbls>
        <c:smooth val="0"/>
        <c:axId val="489972096"/>
        <c:axId val="489973632"/>
      </c:lineChart>
      <c:catAx>
        <c:axId val="489972096"/>
        <c:scaling>
          <c:orientation val="minMax"/>
        </c:scaling>
        <c:delete val="0"/>
        <c:axPos val="b"/>
        <c:numFmt formatCode="General" sourceLinked="1"/>
        <c:majorTickMark val="out"/>
        <c:minorTickMark val="none"/>
        <c:tickLblPos val="nextTo"/>
        <c:crossAx val="489973632"/>
        <c:crosses val="autoZero"/>
        <c:auto val="1"/>
        <c:lblAlgn val="ctr"/>
        <c:lblOffset val="100"/>
        <c:noMultiLvlLbl val="0"/>
      </c:catAx>
      <c:valAx>
        <c:axId val="489973632"/>
        <c:scaling>
          <c:orientation val="minMax"/>
        </c:scaling>
        <c:delete val="0"/>
        <c:axPos val="l"/>
        <c:majorGridlines/>
        <c:numFmt formatCode="_(* #,##0_);_(* \(#,##0\);_(* &quot;-&quot;??_);_(@_)" sourceLinked="1"/>
        <c:majorTickMark val="out"/>
        <c:minorTickMark val="none"/>
        <c:tickLblPos val="nextTo"/>
        <c:crossAx val="48997209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110D-4125-9C6B-F5F58576FF1D}"/>
              </c:ext>
            </c:extLst>
          </c:dPt>
          <c:dPt>
            <c:idx val="4"/>
            <c:bubble3D val="0"/>
            <c:spPr>
              <a:ln w="76200">
                <a:solidFill>
                  <a:sysClr val="windowText" lastClr="000000"/>
                </a:solidFill>
              </a:ln>
            </c:spPr>
            <c:extLst>
              <c:ext xmlns:c16="http://schemas.microsoft.com/office/drawing/2014/chart" uri="{C3380CC4-5D6E-409C-BE32-E72D297353CC}">
                <c16:uniqueId val="{00000003-110D-4125-9C6B-F5F58576FF1D}"/>
              </c:ext>
            </c:extLst>
          </c:dPt>
          <c:dPt>
            <c:idx val="5"/>
            <c:bubble3D val="0"/>
            <c:spPr>
              <a:ln w="76200">
                <a:solidFill>
                  <a:sysClr val="windowText" lastClr="000000"/>
                </a:solidFill>
              </a:ln>
            </c:spPr>
            <c:extLst>
              <c:ext xmlns:c16="http://schemas.microsoft.com/office/drawing/2014/chart" uri="{C3380CC4-5D6E-409C-BE32-E72D297353CC}">
                <c16:uniqueId val="{00000005-110D-4125-9C6B-F5F58576FF1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51311.42</c:v>
                </c:pt>
                <c:pt idx="1">
                  <c:v>1060791.97</c:v>
                </c:pt>
                <c:pt idx="2">
                  <c:v>2708885.62</c:v>
                </c:pt>
              </c:numCache>
            </c:numRef>
          </c:val>
          <c:smooth val="0"/>
          <c:extLst>
            <c:ext xmlns:c16="http://schemas.microsoft.com/office/drawing/2014/chart" uri="{C3380CC4-5D6E-409C-BE32-E72D297353CC}">
              <c16:uniqueId val="{00000006-110D-4125-9C6B-F5F58576FF1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110D-4125-9C6B-F5F58576FF1D}"/>
              </c:ext>
            </c:extLst>
          </c:dPt>
          <c:dPt>
            <c:idx val="2"/>
            <c:bubble3D val="0"/>
            <c:spPr>
              <a:ln w="76200">
                <a:noFill/>
                <a:prstDash val="lgDash"/>
              </a:ln>
            </c:spPr>
            <c:extLst>
              <c:ext xmlns:c16="http://schemas.microsoft.com/office/drawing/2014/chart" uri="{C3380CC4-5D6E-409C-BE32-E72D297353CC}">
                <c16:uniqueId val="{0000000A-110D-4125-9C6B-F5F58576FF1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2708885.62</c:v>
                </c:pt>
                <c:pt idx="3" formatCode="_-&quot;$&quot;* #,##0.00_-;\-&quot;$&quot;* #,##0.00_-;_-&quot;$&quot;* &quot;-&quot;??_-;_-@_-">
                  <c:v>4286790.1500000004</c:v>
                </c:pt>
                <c:pt idx="4">
                  <c:v>5864694.6900000004</c:v>
                </c:pt>
                <c:pt idx="5">
                  <c:v>7442599.2199999997</c:v>
                </c:pt>
              </c:numCache>
            </c:numRef>
          </c:val>
          <c:smooth val="0"/>
          <c:extLst>
            <c:ext xmlns:c16="http://schemas.microsoft.com/office/drawing/2014/chart" uri="{C3380CC4-5D6E-409C-BE32-E72D297353CC}">
              <c16:uniqueId val="{0000000B-110D-4125-9C6B-F5F58576FF1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9649555</c:v>
                </c:pt>
                <c:pt idx="1">
                  <c:v>9649555</c:v>
                </c:pt>
                <c:pt idx="2">
                  <c:v>9649555</c:v>
                </c:pt>
                <c:pt idx="3">
                  <c:v>9649555</c:v>
                </c:pt>
                <c:pt idx="4">
                  <c:v>9649555</c:v>
                </c:pt>
                <c:pt idx="5">
                  <c:v>9649555</c:v>
                </c:pt>
              </c:numCache>
            </c:numRef>
          </c:val>
          <c:smooth val="0"/>
          <c:extLst>
            <c:ext xmlns:c16="http://schemas.microsoft.com/office/drawing/2014/chart" uri="{C3380CC4-5D6E-409C-BE32-E72D297353CC}">
              <c16:uniqueId val="{0000000C-110D-4125-9C6B-F5F58576FF1D}"/>
            </c:ext>
          </c:extLst>
        </c:ser>
        <c:dLbls>
          <c:showLegendKey val="0"/>
          <c:showVal val="0"/>
          <c:showCatName val="0"/>
          <c:showSerName val="0"/>
          <c:showPercent val="0"/>
          <c:showBubbleSize val="0"/>
        </c:dLbls>
        <c:smooth val="0"/>
        <c:axId val="490001920"/>
        <c:axId val="490003456"/>
      </c:lineChart>
      <c:catAx>
        <c:axId val="490001920"/>
        <c:scaling>
          <c:orientation val="minMax"/>
        </c:scaling>
        <c:delete val="0"/>
        <c:axPos val="b"/>
        <c:numFmt formatCode="General" sourceLinked="1"/>
        <c:majorTickMark val="out"/>
        <c:minorTickMark val="none"/>
        <c:tickLblPos val="nextTo"/>
        <c:crossAx val="490003456"/>
        <c:crosses val="autoZero"/>
        <c:auto val="1"/>
        <c:lblAlgn val="ctr"/>
        <c:lblOffset val="100"/>
        <c:noMultiLvlLbl val="0"/>
      </c:catAx>
      <c:valAx>
        <c:axId val="490003456"/>
        <c:scaling>
          <c:orientation val="minMax"/>
        </c:scaling>
        <c:delete val="0"/>
        <c:axPos val="l"/>
        <c:majorGridlines/>
        <c:numFmt formatCode="_(&quot;$&quot;* #,##0_);_(&quot;$&quot;* \(#,##0\);_(&quot;$&quot;* &quot;-&quot;??_);_(@_)" sourceLinked="1"/>
        <c:majorTickMark val="out"/>
        <c:minorTickMark val="none"/>
        <c:tickLblPos val="nextTo"/>
        <c:crossAx val="49000192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61F7-4E99-A0F6-91DD4A2EC2A6}"/>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61F7-4E99-A0F6-91DD4A2EC2A6}"/>
            </c:ext>
          </c:extLst>
        </c:ser>
        <c:dLbls>
          <c:showLegendKey val="0"/>
          <c:showVal val="0"/>
          <c:showCatName val="0"/>
          <c:showSerName val="0"/>
          <c:showPercent val="0"/>
          <c:showBubbleSize val="0"/>
        </c:dLbls>
        <c:smooth val="0"/>
        <c:axId val="490331136"/>
        <c:axId val="490337024"/>
      </c:lineChart>
      <c:catAx>
        <c:axId val="490331136"/>
        <c:scaling>
          <c:orientation val="minMax"/>
        </c:scaling>
        <c:delete val="0"/>
        <c:axPos val="b"/>
        <c:numFmt formatCode="General" sourceLinked="1"/>
        <c:majorTickMark val="out"/>
        <c:minorTickMark val="none"/>
        <c:tickLblPos val="nextTo"/>
        <c:crossAx val="490337024"/>
        <c:crosses val="autoZero"/>
        <c:auto val="1"/>
        <c:lblAlgn val="ctr"/>
        <c:lblOffset val="100"/>
        <c:noMultiLvlLbl val="0"/>
      </c:catAx>
      <c:valAx>
        <c:axId val="490337024"/>
        <c:scaling>
          <c:orientation val="minMax"/>
        </c:scaling>
        <c:delete val="0"/>
        <c:axPos val="l"/>
        <c:majorGridlines/>
        <c:numFmt formatCode="_(* #,##0_);_(* \(#,##0\);_(* &quot;-&quot;??_);_(@_)" sourceLinked="1"/>
        <c:majorTickMark val="out"/>
        <c:minorTickMark val="none"/>
        <c:tickLblPos val="nextTo"/>
        <c:crossAx val="490331136"/>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0F43-4351-A6EF-68F462895EE7}"/>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0F43-4351-A6EF-68F462895EE7}"/>
            </c:ext>
          </c:extLst>
        </c:ser>
        <c:dLbls>
          <c:showLegendKey val="0"/>
          <c:showVal val="0"/>
          <c:showCatName val="0"/>
          <c:showSerName val="0"/>
          <c:showPercent val="0"/>
          <c:showBubbleSize val="0"/>
        </c:dLbls>
        <c:smooth val="0"/>
        <c:axId val="488082816"/>
        <c:axId val="488084608"/>
      </c:lineChart>
      <c:catAx>
        <c:axId val="488082816"/>
        <c:scaling>
          <c:orientation val="minMax"/>
        </c:scaling>
        <c:delete val="0"/>
        <c:axPos val="b"/>
        <c:numFmt formatCode="General" sourceLinked="1"/>
        <c:majorTickMark val="out"/>
        <c:minorTickMark val="none"/>
        <c:tickLblPos val="nextTo"/>
        <c:crossAx val="488084608"/>
        <c:crosses val="autoZero"/>
        <c:auto val="1"/>
        <c:lblAlgn val="ctr"/>
        <c:lblOffset val="100"/>
        <c:noMultiLvlLbl val="0"/>
      </c:catAx>
      <c:valAx>
        <c:axId val="488084608"/>
        <c:scaling>
          <c:orientation val="minMax"/>
          <c:max val="2500000000"/>
          <c:min val="0"/>
        </c:scaling>
        <c:delete val="0"/>
        <c:axPos val="l"/>
        <c:majorGridlines/>
        <c:numFmt formatCode="_(&quot;$&quot;* #,##0_);_(&quot;$&quot;* \(#,##0\);_(&quot;$&quot;* &quot;-&quot;??_);_(@_)" sourceLinked="1"/>
        <c:majorTickMark val="out"/>
        <c:minorTickMark val="none"/>
        <c:tickLblPos val="nextTo"/>
        <c:crossAx val="4880828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2FF6F256-B001-4D51-9564-CF9E169D88FE}"/>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2D9B093C-69E4-4BD8-B3FE-BF26CA05FB69}"/>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2034C8FA-6A3A-4E2D-BBFF-3D75ABC74A39}"/>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587ED894-27A4-45AA-8596-9CE302517C07}"/>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ustomerfirstca-my.sharepoint.com/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40625" defaultRowHeight="14.25"/>
  <cols>
    <col min="1" max="1" width="2.5703125" style="38" customWidth="1"/>
    <col min="2" max="2" width="1.5703125" style="38" customWidth="1"/>
    <col min="3" max="3" width="103.42578125" style="38" customWidth="1"/>
    <col min="4" max="4" width="1.5703125" style="38" customWidth="1"/>
    <col min="5" max="5" width="2.570312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40625" defaultRowHeight="14.25" outlineLevelRow="1"/>
  <cols>
    <col min="1" max="1" width="2.42578125" style="38" customWidth="1"/>
    <col min="2" max="2" width="16.5703125" style="38" customWidth="1"/>
    <col min="3" max="3" width="60" style="38" bestFit="1" customWidth="1"/>
    <col min="4" max="4" width="1.42578125" style="38" customWidth="1"/>
    <col min="5" max="5" width="11.42578125" style="38" customWidth="1"/>
    <col min="6" max="6" width="1.42578125" style="38" customWidth="1"/>
    <col min="7" max="7" width="13.5703125" style="38" customWidth="1"/>
    <col min="8" max="8" width="1.42578125" style="38" customWidth="1"/>
    <col min="9" max="9" width="19.5703125" style="38" customWidth="1"/>
    <col min="10" max="10" width="1.42578125" style="38" customWidth="1"/>
    <col min="11" max="13" width="19.5703125" style="38" customWidth="1"/>
    <col min="14" max="14" width="9.140625" style="38"/>
    <col min="15" max="15" width="12.42578125" style="38" bestFit="1" customWidth="1"/>
    <col min="16" max="16" width="13.5703125" style="38" bestFit="1" customWidth="1"/>
    <col min="17" max="17" width="11.42578125" style="38" customWidth="1"/>
    <col min="18" max="16384" width="9.140625" style="38"/>
  </cols>
  <sheetData>
    <row r="1" spans="2:14" ht="120" customHeight="1">
      <c r="B1" s="194"/>
    </row>
    <row r="2" spans="2:14" ht="7.5" customHeight="1" thickBot="1">
      <c r="B2" s="39"/>
    </row>
    <row r="3" spans="2:14" s="172" customFormat="1" ht="29.25" customHeight="1" thickBot="1">
      <c r="B3" s="749" t="s">
        <v>163</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205884.35604791704</v>
      </c>
      <c r="H21" s="408"/>
      <c r="I21" s="669">
        <v>5252749.5028261673</v>
      </c>
      <c r="J21" s="408"/>
      <c r="K21" s="400">
        <v>58697.62</v>
      </c>
      <c r="L21" s="400">
        <v>549981.14</v>
      </c>
      <c r="M21" s="400">
        <v>608678.76</v>
      </c>
    </row>
    <row r="22" spans="2:14" ht="30" hidden="1" customHeight="1" outlineLevel="1">
      <c r="B22" s="783"/>
      <c r="C22" s="154" t="s">
        <v>434</v>
      </c>
      <c r="D22" s="398"/>
      <c r="E22" s="178" t="s">
        <v>155</v>
      </c>
      <c r="F22" s="398"/>
      <c r="G22" s="401">
        <v>2351.1296108798997</v>
      </c>
      <c r="H22" s="398"/>
      <c r="I22" s="645">
        <v>3115.3179092591972</v>
      </c>
      <c r="J22" s="398"/>
      <c r="K22" s="402">
        <v>697.15</v>
      </c>
      <c r="L22" s="402">
        <v>6598.83</v>
      </c>
      <c r="M22" s="403">
        <v>7295.98</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809.9973040000001</v>
      </c>
      <c r="H24" s="398"/>
      <c r="I24" s="646">
        <v>0</v>
      </c>
      <c r="J24" s="398"/>
      <c r="K24" s="403">
        <v>219.96</v>
      </c>
      <c r="L24" s="403">
        <v>2094.52</v>
      </c>
      <c r="M24" s="403">
        <v>2314.48</v>
      </c>
    </row>
    <row r="25" spans="2:14" ht="30" customHeight="1" collapsed="1">
      <c r="B25" s="783"/>
      <c r="C25" s="346" t="s">
        <v>425</v>
      </c>
      <c r="D25" s="398"/>
      <c r="E25" s="347" t="s">
        <v>155</v>
      </c>
      <c r="F25" s="398"/>
      <c r="G25" s="406">
        <v>209045.48296279693</v>
      </c>
      <c r="H25" s="398"/>
      <c r="I25" s="647">
        <v>5255864.8207354266</v>
      </c>
      <c r="J25" s="398"/>
      <c r="K25" s="407">
        <v>59614.73</v>
      </c>
      <c r="L25" s="407">
        <v>558674.49</v>
      </c>
      <c r="M25" s="407">
        <v>618289.21</v>
      </c>
    </row>
    <row r="26" spans="2:14" ht="30" hidden="1" customHeight="1" outlineLevel="1">
      <c r="B26" s="783"/>
      <c r="C26" s="154" t="s">
        <v>1077</v>
      </c>
      <c r="D26" s="398"/>
      <c r="E26" s="178" t="s">
        <v>155</v>
      </c>
      <c r="F26" s="398"/>
      <c r="G26" s="401">
        <v>72246.724398219463</v>
      </c>
      <c r="H26" s="398"/>
      <c r="I26" s="645">
        <v>2646605.2667755908</v>
      </c>
      <c r="J26" s="398"/>
      <c r="K26" s="402">
        <v>4264.2</v>
      </c>
      <c r="L26" s="402">
        <v>91061.56</v>
      </c>
      <c r="M26" s="403">
        <v>95325.759999999995</v>
      </c>
    </row>
    <row r="27" spans="2:14" ht="30" hidden="1" customHeight="1" outlineLevel="1">
      <c r="B27" s="783"/>
      <c r="C27" s="154" t="s">
        <v>1074</v>
      </c>
      <c r="D27" s="398"/>
      <c r="E27" s="178" t="s">
        <v>155</v>
      </c>
      <c r="F27" s="398"/>
      <c r="G27" s="404">
        <v>115190.36045583776</v>
      </c>
      <c r="H27" s="398"/>
      <c r="I27" s="646">
        <v>1134380.9789682967</v>
      </c>
      <c r="J27" s="398"/>
      <c r="K27" s="403">
        <v>9215.23</v>
      </c>
      <c r="L27" s="403">
        <v>231926.65</v>
      </c>
      <c r="M27" s="403">
        <v>241141.88</v>
      </c>
    </row>
    <row r="28" spans="2:14" ht="30" customHeight="1" collapsed="1">
      <c r="B28" s="783"/>
      <c r="C28" s="346" t="s">
        <v>820</v>
      </c>
      <c r="D28" s="398"/>
      <c r="E28" s="347" t="s">
        <v>155</v>
      </c>
      <c r="F28" s="398"/>
      <c r="G28" s="406">
        <v>187437.08485405723</v>
      </c>
      <c r="H28" s="398"/>
      <c r="I28" s="647">
        <v>3780986.2457438875</v>
      </c>
      <c r="J28" s="398"/>
      <c r="K28" s="407">
        <v>13479.43</v>
      </c>
      <c r="L28" s="407">
        <v>322988.21000000002</v>
      </c>
      <c r="M28" s="407">
        <v>336467.64</v>
      </c>
    </row>
    <row r="29" spans="2:14" ht="30" hidden="1" customHeight="1" outlineLevel="1">
      <c r="B29" s="783"/>
      <c r="C29" s="154" t="s">
        <v>592</v>
      </c>
      <c r="D29" s="408"/>
      <c r="E29" s="345" t="s">
        <v>158</v>
      </c>
      <c r="F29" s="408"/>
      <c r="G29" s="405">
        <v>2050</v>
      </c>
      <c r="H29" s="408"/>
      <c r="I29" s="646">
        <v>1202183.8060921235</v>
      </c>
      <c r="J29" s="408"/>
      <c r="K29" s="403">
        <v>22683</v>
      </c>
      <c r="L29" s="403">
        <v>666250</v>
      </c>
      <c r="M29" s="403">
        <v>688933</v>
      </c>
    </row>
    <row r="30" spans="2:14" ht="30" hidden="1" customHeight="1" outlineLevel="1">
      <c r="B30" s="783"/>
      <c r="C30" s="154" t="s">
        <v>435</v>
      </c>
      <c r="D30" s="408"/>
      <c r="E30" s="345" t="s">
        <v>158</v>
      </c>
      <c r="F30" s="408"/>
      <c r="G30" s="405">
        <v>558</v>
      </c>
      <c r="H30" s="408"/>
      <c r="I30" s="646">
        <v>338376.48638077814</v>
      </c>
      <c r="J30" s="408"/>
      <c r="K30" s="403">
        <v>9715</v>
      </c>
      <c r="L30" s="403">
        <v>163000</v>
      </c>
      <c r="M30" s="403">
        <v>172715</v>
      </c>
      <c r="N30" s="476" t="s">
        <v>762</v>
      </c>
    </row>
    <row r="31" spans="2:14" ht="30" customHeight="1" collapsed="1">
      <c r="B31" s="783"/>
      <c r="C31" s="346" t="s">
        <v>427</v>
      </c>
      <c r="D31" s="408"/>
      <c r="E31" s="347" t="s">
        <v>158</v>
      </c>
      <c r="F31" s="398"/>
      <c r="G31" s="406">
        <v>2608</v>
      </c>
      <c r="H31" s="398"/>
      <c r="I31" s="647">
        <v>1540560.2924729018</v>
      </c>
      <c r="J31" s="398"/>
      <c r="K31" s="407">
        <v>32398</v>
      </c>
      <c r="L31" s="407">
        <v>829250</v>
      </c>
      <c r="M31" s="407">
        <v>861648</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10577411.358952217</v>
      </c>
      <c r="J33" s="398"/>
      <c r="K33" s="412">
        <v>105492.16</v>
      </c>
      <c r="L33" s="412">
        <v>1710912.7</v>
      </c>
      <c r="M33" s="412">
        <v>1816404.85</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40625" defaultRowHeight="12.75" outlineLevelCol="2"/>
  <cols>
    <col min="1" max="1" width="2.42578125" style="98" customWidth="1"/>
    <col min="2" max="2" width="12.570312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570312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570312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425781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570312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5703125" style="98" customWidth="1" outlineLevel="1"/>
    <col min="94" max="105" width="14.5703125" style="98" hidden="1" customWidth="1" outlineLevel="2"/>
    <col min="106" max="106" width="22.5703125" style="98" customWidth="1" outlineLevel="1" collapsed="1"/>
    <col min="107" max="107" width="1" style="98" customWidth="1" outlineLevel="1"/>
    <col min="108" max="109" width="22.5703125" style="98" customWidth="1" outlineLevel="1"/>
    <col min="110" max="110" width="6.5703125" style="98" customWidth="1"/>
    <col min="111" max="16384" width="9.14062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163</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5"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6</v>
      </c>
      <c r="H9" s="153">
        <v>0</v>
      </c>
      <c r="I9" s="153">
        <v>6</v>
      </c>
      <c r="J9" s="153">
        <v>75</v>
      </c>
      <c r="K9" s="153">
        <v>5</v>
      </c>
      <c r="L9" s="153">
        <v>80</v>
      </c>
      <c r="M9" s="153">
        <v>42</v>
      </c>
      <c r="N9" s="153">
        <v>48</v>
      </c>
      <c r="O9" s="152">
        <v>1</v>
      </c>
      <c r="P9" s="152">
        <v>0</v>
      </c>
      <c r="Q9" s="152">
        <v>0</v>
      </c>
      <c r="R9" s="152">
        <v>0</v>
      </c>
      <c r="S9" s="152">
        <v>0</v>
      </c>
      <c r="T9" s="152">
        <v>0</v>
      </c>
      <c r="U9" s="152">
        <v>0</v>
      </c>
      <c r="V9" s="152">
        <v>0</v>
      </c>
      <c r="W9" s="152">
        <v>0</v>
      </c>
      <c r="X9" s="152">
        <v>0</v>
      </c>
      <c r="Y9" s="152">
        <v>0</v>
      </c>
      <c r="Z9" s="128">
        <v>0</v>
      </c>
      <c r="AA9" s="153">
        <v>1</v>
      </c>
      <c r="AB9" s="128">
        <v>177</v>
      </c>
      <c r="AC9" s="789"/>
      <c r="AD9" s="153">
        <v>0</v>
      </c>
      <c r="AE9" s="153">
        <v>112828.36170730033</v>
      </c>
      <c r="AF9" s="153">
        <v>0</v>
      </c>
      <c r="AG9" s="153">
        <v>112828.36170730033</v>
      </c>
      <c r="AH9" s="153">
        <v>2303815.0272766082</v>
      </c>
      <c r="AI9" s="153">
        <v>28444.245051139074</v>
      </c>
      <c r="AJ9" s="153">
        <v>2332259.2723277472</v>
      </c>
      <c r="AK9" s="128">
        <v>486920.98318976158</v>
      </c>
      <c r="AL9" s="128">
        <v>1924313.6845381455</v>
      </c>
      <c r="AM9" s="153">
        <v>28428.40981720787</v>
      </c>
      <c r="AN9" s="153">
        <v>0</v>
      </c>
      <c r="AO9" s="153">
        <v>0</v>
      </c>
      <c r="AP9" s="153">
        <v>0</v>
      </c>
      <c r="AQ9" s="153">
        <v>0</v>
      </c>
      <c r="AR9" s="153">
        <v>0</v>
      </c>
      <c r="AS9" s="153">
        <v>0</v>
      </c>
      <c r="AT9" s="153">
        <v>0</v>
      </c>
      <c r="AU9" s="153">
        <v>0</v>
      </c>
      <c r="AV9" s="153">
        <v>0</v>
      </c>
      <c r="AW9" s="153">
        <v>0</v>
      </c>
      <c r="AX9" s="153">
        <v>0</v>
      </c>
      <c r="AY9" s="153">
        <v>28428.40981720787</v>
      </c>
      <c r="AZ9" s="129">
        <v>4884750.7115801629</v>
      </c>
      <c r="BA9" s="787"/>
      <c r="BB9" s="153">
        <v>0</v>
      </c>
      <c r="BC9" s="153">
        <v>112828.36170730033</v>
      </c>
      <c r="BD9" s="153">
        <v>0</v>
      </c>
      <c r="BE9" s="153">
        <v>112828.36170730033</v>
      </c>
      <c r="BF9" s="153">
        <v>2273185.7314831712</v>
      </c>
      <c r="BG9" s="153">
        <v>28303.585297230351</v>
      </c>
      <c r="BH9" s="153">
        <v>2301489.3167804014</v>
      </c>
      <c r="BI9" s="128">
        <v>484513.10822084168</v>
      </c>
      <c r="BJ9" s="152">
        <v>1914797.7529736524</v>
      </c>
      <c r="BK9" s="153">
        <v>28428.40981720787</v>
      </c>
      <c r="BL9" s="153">
        <v>0</v>
      </c>
      <c r="BM9" s="153">
        <v>0</v>
      </c>
      <c r="BN9" s="153">
        <v>0</v>
      </c>
      <c r="BO9" s="153">
        <v>0</v>
      </c>
      <c r="BP9" s="153">
        <v>0</v>
      </c>
      <c r="BQ9" s="153">
        <v>0</v>
      </c>
      <c r="BR9" s="153">
        <v>0</v>
      </c>
      <c r="BS9" s="153">
        <v>0</v>
      </c>
      <c r="BT9" s="153">
        <v>0</v>
      </c>
      <c r="BU9" s="153">
        <v>0</v>
      </c>
      <c r="BV9" s="153">
        <v>0</v>
      </c>
      <c r="BW9" s="153">
        <v>28428.40981720787</v>
      </c>
      <c r="BX9" s="129">
        <v>4842056.9494994041</v>
      </c>
      <c r="BY9" s="788"/>
      <c r="BZ9" s="130">
        <v>216241.3</v>
      </c>
      <c r="CA9" s="130">
        <v>730.5</v>
      </c>
      <c r="CB9" s="130">
        <v>1553.65</v>
      </c>
      <c r="CC9" s="130">
        <v>52166.8</v>
      </c>
      <c r="CD9" s="130">
        <v>0</v>
      </c>
      <c r="CE9" s="130">
        <v>0</v>
      </c>
      <c r="CF9" s="130">
        <v>0</v>
      </c>
      <c r="CG9" s="130">
        <v>0</v>
      </c>
      <c r="CH9" s="130">
        <v>0</v>
      </c>
      <c r="CI9" s="130">
        <v>0</v>
      </c>
      <c r="CJ9" s="130">
        <v>0</v>
      </c>
      <c r="CK9" s="130">
        <v>0</v>
      </c>
      <c r="CL9" s="130">
        <v>0</v>
      </c>
      <c r="CM9" s="130">
        <v>54450.95</v>
      </c>
      <c r="CN9" s="119"/>
      <c r="CO9" s="130">
        <v>878596.3</v>
      </c>
      <c r="CP9" s="130">
        <v>1050</v>
      </c>
      <c r="CQ9" s="130">
        <v>525</v>
      </c>
      <c r="CR9" s="130">
        <v>103314.7</v>
      </c>
      <c r="CS9" s="130">
        <v>0</v>
      </c>
      <c r="CT9" s="130">
        <v>0</v>
      </c>
      <c r="CU9" s="130">
        <v>0</v>
      </c>
      <c r="CV9" s="130">
        <v>0</v>
      </c>
      <c r="CW9" s="130">
        <v>0</v>
      </c>
      <c r="CX9" s="130">
        <v>0</v>
      </c>
      <c r="CY9" s="130">
        <v>0</v>
      </c>
      <c r="CZ9" s="130">
        <v>0</v>
      </c>
      <c r="DA9" s="130">
        <v>0</v>
      </c>
      <c r="DB9" s="130">
        <v>104889.7</v>
      </c>
      <c r="DC9" s="119"/>
      <c r="DD9" s="130">
        <v>1094837.6000000001</v>
      </c>
      <c r="DE9" s="130">
        <v>159340.65</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2</v>
      </c>
      <c r="L11" s="480">
        <v>2</v>
      </c>
      <c r="M11" s="480">
        <v>2</v>
      </c>
      <c r="N11" s="480">
        <v>7</v>
      </c>
      <c r="O11" s="481">
        <v>0</v>
      </c>
      <c r="P11" s="481">
        <v>0</v>
      </c>
      <c r="Q11" s="481">
        <v>0</v>
      </c>
      <c r="R11" s="481">
        <v>0</v>
      </c>
      <c r="S11" s="481">
        <v>0</v>
      </c>
      <c r="T11" s="481">
        <v>0</v>
      </c>
      <c r="U11" s="481">
        <v>0</v>
      </c>
      <c r="V11" s="481">
        <v>0</v>
      </c>
      <c r="W11" s="481">
        <v>0</v>
      </c>
      <c r="X11" s="481">
        <v>0</v>
      </c>
      <c r="Y11" s="481">
        <v>0</v>
      </c>
      <c r="Z11" s="482">
        <v>0</v>
      </c>
      <c r="AA11" s="480">
        <v>0</v>
      </c>
      <c r="AB11" s="482">
        <v>11</v>
      </c>
      <c r="AC11" s="789"/>
      <c r="AD11" s="480"/>
      <c r="AE11" s="480"/>
      <c r="AF11" s="480">
        <v>0</v>
      </c>
      <c r="AG11" s="480">
        <v>112828.36170730033</v>
      </c>
      <c r="AH11" s="480"/>
      <c r="AI11" s="480">
        <v>12011.387995722665</v>
      </c>
      <c r="AJ11" s="480">
        <v>12011.387995722665</v>
      </c>
      <c r="AK11" s="483">
        <v>5187.148555531845</v>
      </c>
      <c r="AL11" s="483">
        <v>92649.817922472052</v>
      </c>
      <c r="AM11" s="480">
        <v>0</v>
      </c>
      <c r="AN11" s="480">
        <v>0</v>
      </c>
      <c r="AO11" s="480">
        <v>0</v>
      </c>
      <c r="AP11" s="480">
        <v>0</v>
      </c>
      <c r="AQ11" s="480">
        <v>0</v>
      </c>
      <c r="AR11" s="480">
        <v>0</v>
      </c>
      <c r="AS11" s="480">
        <v>0</v>
      </c>
      <c r="AT11" s="480">
        <v>0</v>
      </c>
      <c r="AU11" s="480">
        <v>0</v>
      </c>
      <c r="AV11" s="480">
        <v>0</v>
      </c>
      <c r="AW11" s="480">
        <v>0</v>
      </c>
      <c r="AX11" s="480">
        <v>0</v>
      </c>
      <c r="AY11" s="480">
        <v>0</v>
      </c>
      <c r="AZ11" s="484">
        <v>222676.71618102689</v>
      </c>
      <c r="BA11" s="787"/>
      <c r="BB11" s="480"/>
      <c r="BC11" s="480"/>
      <c r="BD11" s="480">
        <v>0</v>
      </c>
      <c r="BE11" s="480">
        <v>0</v>
      </c>
      <c r="BF11" s="480"/>
      <c r="BG11" s="480">
        <v>11951.990431240185</v>
      </c>
      <c r="BH11" s="480">
        <v>11951.990431240185</v>
      </c>
      <c r="BI11" s="483">
        <v>5161.4975657447258</v>
      </c>
      <c r="BJ11" s="731">
        <v>92191.654924465503</v>
      </c>
      <c r="BK11" s="480">
        <v>0</v>
      </c>
      <c r="BL11" s="480">
        <v>0</v>
      </c>
      <c r="BM11" s="480">
        <v>0</v>
      </c>
      <c r="BN11" s="480">
        <v>0</v>
      </c>
      <c r="BO11" s="480">
        <v>0</v>
      </c>
      <c r="BP11" s="480">
        <v>0</v>
      </c>
      <c r="BQ11" s="480">
        <v>0</v>
      </c>
      <c r="BR11" s="480">
        <v>0</v>
      </c>
      <c r="BS11" s="480">
        <v>0</v>
      </c>
      <c r="BT11" s="480">
        <v>0</v>
      </c>
      <c r="BU11" s="480">
        <v>0</v>
      </c>
      <c r="BV11" s="480">
        <v>0</v>
      </c>
      <c r="BW11" s="480">
        <v>0</v>
      </c>
      <c r="BX11" s="484">
        <v>109305.14292145042</v>
      </c>
      <c r="BY11" s="788"/>
      <c r="BZ11" s="485"/>
      <c r="CA11" s="485">
        <v>730.5</v>
      </c>
      <c r="CB11" s="485">
        <v>1553.65</v>
      </c>
      <c r="CC11" s="485">
        <v>14798.8</v>
      </c>
      <c r="CD11" s="485">
        <v>0</v>
      </c>
      <c r="CE11" s="485">
        <v>0</v>
      </c>
      <c r="CF11" s="485">
        <v>0</v>
      </c>
      <c r="CG11" s="485">
        <v>0</v>
      </c>
      <c r="CH11" s="485">
        <v>0</v>
      </c>
      <c r="CI11" s="485">
        <v>0</v>
      </c>
      <c r="CJ11" s="485">
        <v>0</v>
      </c>
      <c r="CK11" s="485">
        <v>0</v>
      </c>
      <c r="CL11" s="485">
        <v>0</v>
      </c>
      <c r="CM11" s="485">
        <v>17082.95</v>
      </c>
      <c r="CN11" s="119"/>
      <c r="CO11" s="485"/>
      <c r="CP11" s="485">
        <v>1050</v>
      </c>
      <c r="CQ11" s="485">
        <v>525</v>
      </c>
      <c r="CR11" s="485">
        <v>1365</v>
      </c>
      <c r="CS11" s="485">
        <v>0</v>
      </c>
      <c r="CT11" s="485">
        <v>0</v>
      </c>
      <c r="CU11" s="485">
        <v>0</v>
      </c>
      <c r="CV11" s="485">
        <v>0</v>
      </c>
      <c r="CW11" s="485">
        <v>0</v>
      </c>
      <c r="CX11" s="485">
        <v>0</v>
      </c>
      <c r="CY11" s="485">
        <v>0</v>
      </c>
      <c r="CZ11" s="485">
        <v>0</v>
      </c>
      <c r="DA11" s="485">
        <v>0</v>
      </c>
      <c r="DB11" s="485">
        <v>2940</v>
      </c>
      <c r="DC11" s="119"/>
      <c r="DD11" s="485"/>
      <c r="DE11" s="485">
        <v>20022.95</v>
      </c>
      <c r="DF11" s="786"/>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98" customFormat="1"/>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40625" defaultRowHeight="14.25"/>
  <cols>
    <col min="1" max="1" width="2.5703125" style="256" customWidth="1"/>
    <col min="2" max="2" width="1.5703125" style="256" customWidth="1"/>
    <col min="3" max="3" width="3.5703125" style="256" customWidth="1"/>
    <col min="4" max="7" width="50.570312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114">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114">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40625" defaultRowHeight="14.25"/>
  <cols>
    <col min="1" max="1" width="2.5703125" style="256" customWidth="1"/>
    <col min="2" max="2" width="1.5703125" style="256" customWidth="1"/>
    <col min="3" max="3" width="21.5703125" style="256" customWidth="1"/>
    <col min="4" max="4" width="60.5703125" style="256" customWidth="1"/>
    <col min="5" max="5" width="38.5703125" style="256" customWidth="1"/>
    <col min="6" max="6" width="1.5703125" style="256" customWidth="1"/>
    <col min="7" max="8" width="2.5703125" style="256" customWidth="1"/>
    <col min="9" max="9" width="68.42578125" style="256" bestFit="1" customWidth="1"/>
    <col min="10" max="10" width="12.42578125" style="256" customWidth="1"/>
    <col min="11" max="15" width="9.140625" style="256"/>
    <col min="16" max="18" width="2.5703125" style="256" customWidth="1"/>
    <col min="19" max="19" width="15" style="256" customWidth="1"/>
    <col min="20" max="20" width="60.140625" style="256" bestFit="1" customWidth="1"/>
    <col min="21" max="21" width="18.5703125" style="256" customWidth="1"/>
    <col min="22" max="22" width="17" style="256" customWidth="1"/>
    <col min="23" max="23" width="28.85546875" style="256" bestFit="1" customWidth="1"/>
    <col min="24" max="27" width="15.42578125" style="256" customWidth="1"/>
    <col min="28" max="30" width="2.5703125" style="256" customWidth="1"/>
    <col min="31" max="31" width="15.5703125" style="256" customWidth="1"/>
    <col min="32" max="32" width="48.5703125" style="256" bestFit="1" customWidth="1"/>
    <col min="33" max="33" width="26" style="256" bestFit="1" customWidth="1"/>
    <col min="34" max="34" width="14" style="256" bestFit="1" customWidth="1"/>
    <col min="35" max="35" width="2.570312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40625" defaultRowHeight="14.25"/>
  <cols>
    <col min="1" max="1" width="2.5703125" style="256" customWidth="1"/>
    <col min="2" max="2" width="1.5703125" style="256" customWidth="1"/>
    <col min="3" max="3" width="3.5703125" style="256" customWidth="1"/>
    <col min="4" max="4" width="40.5703125" style="256" customWidth="1"/>
    <col min="5" max="5" width="58.5703125" style="256" customWidth="1"/>
    <col min="6" max="6" width="1.5703125" style="256" customWidth="1"/>
    <col min="7" max="7" width="2.570312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5703125" style="4" customWidth="1"/>
    <col min="2" max="2" width="14.42578125" style="4" customWidth="1"/>
    <col min="3" max="3" width="45.85546875" bestFit="1" customWidth="1"/>
    <col min="4" max="4" width="19.5703125" customWidth="1"/>
    <col min="5" max="5" width="23.425781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5703125" customWidth="1"/>
    <col min="81" max="81" width="26.5703125" style="380" customWidth="1"/>
    <col min="82" max="82" width="19.5703125" customWidth="1"/>
    <col min="83" max="83" width="14.5703125" bestFit="1" customWidth="1"/>
    <col min="84" max="84" width="10.140625" bestFit="1" customWidth="1"/>
    <col min="85" max="85" width="13" customWidth="1"/>
    <col min="86" max="86" width="16.85546875" customWidth="1"/>
    <col min="87" max="87" width="14.57031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42578125" style="4" customWidth="1"/>
    <col min="8" max="8" width="19.140625" style="4" customWidth="1"/>
    <col min="9" max="9" width="19.42578125" style="4" customWidth="1"/>
    <col min="10" max="40" width="21.85546875" customWidth="1"/>
    <col min="41" max="41" width="19.42578125" style="4" customWidth="1"/>
    <col min="42" max="48" width="21.85546875" customWidth="1"/>
    <col min="49" max="49" width="19.42578125" style="4" customWidth="1"/>
    <col min="50" max="50" width="21.85546875" customWidth="1"/>
    <col min="51" max="51" width="19.42578125" style="4" customWidth="1"/>
    <col min="52" max="60" width="21.85546875" customWidth="1"/>
    <col min="61" max="61" width="19.42578125" style="4" customWidth="1"/>
    <col min="62" max="78" width="21.85546875" customWidth="1"/>
    <col min="79" max="79" width="17.85546875" bestFit="1" customWidth="1"/>
    <col min="80" max="80" width="17.42578125" bestFit="1" customWidth="1"/>
    <col min="84" max="84" width="20.57031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42578125" customWidth="1"/>
    <col min="4" max="4" width="9.42578125" bestFit="1" customWidth="1"/>
    <col min="5" max="5" width="8.42578125" customWidth="1"/>
    <col min="6" max="6" width="3.42578125" style="3" customWidth="1"/>
    <col min="7" max="7" width="9.140625" style="471"/>
    <col min="8" max="8" width="10.5703125" customWidth="1"/>
    <col min="9" max="9" width="9.570312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8</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57031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40625" defaultRowHeight="14.25"/>
  <cols>
    <col min="1" max="1" width="2.5703125" style="237" customWidth="1"/>
    <col min="2" max="2" width="1.5703125" style="237" customWidth="1"/>
    <col min="3" max="3" width="3.5703125" style="237" customWidth="1"/>
    <col min="4" max="4" width="29.42578125" style="237" customWidth="1"/>
    <col min="5" max="5" width="73.5703125" style="237" customWidth="1"/>
    <col min="6" max="6" width="1.5703125" style="237" customWidth="1"/>
    <col min="7" max="7" width="2.570312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5703125" style="4" customWidth="1"/>
    <col min="2" max="2" width="14.42578125" style="4" customWidth="1"/>
    <col min="3" max="3" width="45.85546875" bestFit="1" customWidth="1"/>
    <col min="4" max="4" width="19.42578125" customWidth="1"/>
    <col min="5" max="5" width="19.5703125" customWidth="1"/>
    <col min="6" max="6" width="22.42578125" customWidth="1"/>
    <col min="7" max="7" width="24.85546875" style="390" customWidth="1"/>
    <col min="8" max="9" width="17" style="390" customWidth="1"/>
    <col min="10" max="11" width="18.5703125" style="390" customWidth="1"/>
    <col min="12" max="12" width="35.140625" customWidth="1"/>
    <col min="13" max="13" width="19.425781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42578125" customWidth="1"/>
    <col min="5" max="5" width="22.42578125" customWidth="1"/>
    <col min="6" max="6" width="19.5703125" customWidth="1"/>
    <col min="7" max="7" width="14.5703125" customWidth="1"/>
    <col min="8" max="8" width="13.5703125" style="4" customWidth="1"/>
    <col min="9" max="9" width="17.85546875" customWidth="1"/>
    <col min="10" max="10" width="18.42578125" customWidth="1"/>
    <col min="11" max="11" width="17.140625" customWidth="1"/>
    <col min="12" max="12" width="19" customWidth="1"/>
    <col min="13" max="13" width="23.5703125" style="232" customWidth="1"/>
    <col min="14" max="16" width="22.5703125" customWidth="1"/>
    <col min="17" max="17" width="9.5703125" customWidth="1"/>
    <col min="18" max="18" width="14.85546875" bestFit="1" customWidth="1"/>
    <col min="22" max="22" width="18.425781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425781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5703125" customWidth="1"/>
    <col min="9" max="9" width="19.5703125" customWidth="1"/>
    <col min="10" max="10" width="13.5703125" customWidth="1"/>
    <col min="11" max="11" width="10.42578125" customWidth="1"/>
    <col min="12" max="12" width="52.42578125" customWidth="1"/>
    <col min="13" max="13" width="23.42578125" customWidth="1"/>
  </cols>
  <sheetData>
    <row r="1" spans="1:13">
      <c r="A1" s="6"/>
      <c r="B1" s="9" t="s">
        <v>176</v>
      </c>
      <c r="C1" s="10">
        <v>0.99999999999999989</v>
      </c>
      <c r="D1" s="11"/>
      <c r="E1" s="416" t="s">
        <v>559</v>
      </c>
      <c r="F1" s="12"/>
      <c r="H1" s="6"/>
      <c r="I1" s="418" t="s">
        <v>176</v>
      </c>
      <c r="J1" s="419">
        <v>0.93187765982922044</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0.53756061000135658</v>
      </c>
      <c r="D3" s="3">
        <v>4</v>
      </c>
      <c r="E3" s="3" t="s">
        <v>395</v>
      </c>
      <c r="F3" s="14">
        <v>0</v>
      </c>
      <c r="H3" s="7">
        <v>1</v>
      </c>
      <c r="I3" s="3" t="s">
        <v>174</v>
      </c>
      <c r="J3" s="2">
        <v>0.34196991649929587</v>
      </c>
      <c r="K3" s="3">
        <v>3</v>
      </c>
      <c r="L3" s="3" t="s">
        <v>395</v>
      </c>
      <c r="M3" s="14">
        <v>0.17149073945241408</v>
      </c>
    </row>
    <row r="4" spans="1:13">
      <c r="A4" s="7">
        <v>2</v>
      </c>
      <c r="B4" s="3" t="s">
        <v>396</v>
      </c>
      <c r="C4" s="2">
        <v>0.23825686099112023</v>
      </c>
      <c r="D4" s="3">
        <v>2</v>
      </c>
      <c r="E4" s="3" t="s">
        <v>396</v>
      </c>
      <c r="F4" s="14">
        <v>0.23825686099112023</v>
      </c>
      <c r="H4" s="7">
        <v>2</v>
      </c>
      <c r="I4" s="3" t="s">
        <v>400</v>
      </c>
      <c r="J4" s="2">
        <v>0.30755103808630352</v>
      </c>
      <c r="K4" s="3">
        <v>5</v>
      </c>
      <c r="L4" s="3" t="s">
        <v>396</v>
      </c>
      <c r="M4" s="14">
        <v>5.6151458908593375E-2</v>
      </c>
    </row>
    <row r="5" spans="1:13">
      <c r="A5" s="7">
        <v>3</v>
      </c>
      <c r="B5" s="3" t="s">
        <v>71</v>
      </c>
      <c r="C5" s="2">
        <v>0.22418252900752311</v>
      </c>
      <c r="D5" s="3">
        <v>4</v>
      </c>
      <c r="E5" s="3" t="s">
        <v>410</v>
      </c>
      <c r="F5" s="14">
        <v>0</v>
      </c>
      <c r="H5" s="7">
        <v>3</v>
      </c>
      <c r="I5" s="3" t="s">
        <v>395</v>
      </c>
      <c r="J5" s="2">
        <v>0.17149073945241408</v>
      </c>
      <c r="K5" s="3">
        <v>10</v>
      </c>
      <c r="L5" s="3" t="s">
        <v>410</v>
      </c>
      <c r="M5" s="14">
        <v>0</v>
      </c>
    </row>
    <row r="6" spans="1:13">
      <c r="A6" s="7">
        <v>4</v>
      </c>
      <c r="B6" s="3" t="s">
        <v>395</v>
      </c>
      <c r="C6" s="2">
        <v>0</v>
      </c>
      <c r="D6" s="3">
        <v>4</v>
      </c>
      <c r="E6" s="3" t="s">
        <v>398</v>
      </c>
      <c r="F6" s="14">
        <v>0</v>
      </c>
      <c r="H6" s="7">
        <v>4</v>
      </c>
      <c r="I6" s="3" t="s">
        <v>590</v>
      </c>
      <c r="J6" s="2">
        <v>0.11086596579120706</v>
      </c>
      <c r="K6" s="3">
        <v>7</v>
      </c>
      <c r="L6" s="3" t="s">
        <v>398</v>
      </c>
      <c r="M6" s="14">
        <v>1.881966546537597E-3</v>
      </c>
    </row>
    <row r="7" spans="1:13">
      <c r="A7" s="7"/>
      <c r="B7" s="3"/>
      <c r="C7" s="3"/>
      <c r="D7" s="3">
        <v>4</v>
      </c>
      <c r="E7" s="3" t="s">
        <v>524</v>
      </c>
      <c r="F7" s="14">
        <v>0</v>
      </c>
      <c r="H7" s="7"/>
      <c r="I7" s="3"/>
      <c r="J7" s="3"/>
      <c r="K7" s="3">
        <v>10</v>
      </c>
      <c r="L7" s="3" t="s">
        <v>524</v>
      </c>
      <c r="M7" s="14">
        <v>0</v>
      </c>
    </row>
    <row r="8" spans="1:13">
      <c r="A8" s="7"/>
      <c r="B8" s="3"/>
      <c r="C8" s="3"/>
      <c r="D8" s="3">
        <v>1</v>
      </c>
      <c r="E8" s="3" t="s">
        <v>400</v>
      </c>
      <c r="F8" s="14">
        <v>0.53756061000135658</v>
      </c>
      <c r="H8" s="7"/>
      <c r="I8" s="3"/>
      <c r="J8" s="3"/>
      <c r="K8" s="3">
        <v>2</v>
      </c>
      <c r="L8" s="3" t="s">
        <v>400</v>
      </c>
      <c r="M8" s="14">
        <v>0.30755103808630352</v>
      </c>
    </row>
    <row r="9" spans="1:13">
      <c r="A9" s="7"/>
      <c r="B9" s="3"/>
      <c r="C9" s="3"/>
      <c r="D9" s="3">
        <v>4</v>
      </c>
      <c r="E9" s="3" t="s">
        <v>401</v>
      </c>
      <c r="F9" s="14">
        <v>0</v>
      </c>
      <c r="H9" s="7"/>
      <c r="I9" s="3"/>
      <c r="J9" s="3"/>
      <c r="K9" s="3">
        <v>9</v>
      </c>
      <c r="L9" s="3" t="s">
        <v>401</v>
      </c>
      <c r="M9" s="14">
        <v>3.4896353620803656E-4</v>
      </c>
    </row>
    <row r="10" spans="1:13">
      <c r="A10" s="7"/>
      <c r="B10" s="3"/>
      <c r="C10" s="3"/>
      <c r="D10" s="3">
        <v>4</v>
      </c>
      <c r="E10" s="3" t="s">
        <v>402</v>
      </c>
      <c r="F10" s="14">
        <v>0</v>
      </c>
      <c r="H10" s="7"/>
      <c r="I10" s="3"/>
      <c r="J10" s="3"/>
      <c r="K10" s="3">
        <v>8</v>
      </c>
      <c r="L10" s="3" t="s">
        <v>402</v>
      </c>
      <c r="M10" s="14">
        <v>1.3209872724062992E-3</v>
      </c>
    </row>
    <row r="11" spans="1:13">
      <c r="A11" s="7"/>
      <c r="B11" s="3"/>
      <c r="C11" s="3"/>
      <c r="D11" s="3">
        <v>4</v>
      </c>
      <c r="E11" s="3" t="s">
        <v>404</v>
      </c>
      <c r="F11" s="14">
        <v>0</v>
      </c>
      <c r="H11" s="7"/>
      <c r="I11" s="3"/>
      <c r="J11" s="3"/>
      <c r="K11" s="3">
        <v>10</v>
      </c>
      <c r="L11" s="3" t="s">
        <v>404</v>
      </c>
      <c r="M11" s="14">
        <v>0</v>
      </c>
    </row>
    <row r="12" spans="1:13">
      <c r="A12" s="7"/>
      <c r="B12" s="3"/>
      <c r="C12" s="3"/>
      <c r="D12" s="3">
        <v>4</v>
      </c>
      <c r="E12" s="3" t="s">
        <v>407</v>
      </c>
      <c r="F12" s="14">
        <v>0</v>
      </c>
      <c r="H12" s="7"/>
      <c r="I12" s="3"/>
      <c r="J12" s="3"/>
      <c r="K12" s="3">
        <v>10</v>
      </c>
      <c r="L12" s="3" t="s">
        <v>407</v>
      </c>
      <c r="M12" s="14">
        <v>0</v>
      </c>
    </row>
    <row r="13" spans="1:13">
      <c r="A13" s="7"/>
      <c r="B13" s="3"/>
      <c r="C13" s="3"/>
      <c r="D13" s="3">
        <v>4</v>
      </c>
      <c r="E13" s="3" t="s">
        <v>590</v>
      </c>
      <c r="F13" s="14">
        <v>0</v>
      </c>
      <c r="H13" s="7"/>
      <c r="I13" s="3"/>
      <c r="J13" s="3"/>
      <c r="K13" s="3">
        <v>4</v>
      </c>
      <c r="L13" s="3" t="s">
        <v>590</v>
      </c>
      <c r="M13" s="14">
        <v>0.11086596579120706</v>
      </c>
    </row>
    <row r="14" spans="1:13">
      <c r="A14" s="7"/>
      <c r="B14" s="3"/>
      <c r="C14" s="3"/>
      <c r="D14" s="3">
        <v>3</v>
      </c>
      <c r="E14" s="3" t="s">
        <v>71</v>
      </c>
      <c r="F14" s="14">
        <v>0.22418252900752311</v>
      </c>
      <c r="H14" s="7"/>
      <c r="I14" s="3"/>
      <c r="J14" s="3"/>
      <c r="K14" s="3">
        <v>6</v>
      </c>
      <c r="L14" s="3" t="s">
        <v>71</v>
      </c>
      <c r="M14" s="14">
        <v>6.1560080573202433E-3</v>
      </c>
    </row>
    <row r="15" spans="1:13" ht="15.75" thickBot="1">
      <c r="A15" s="8"/>
      <c r="B15" s="15"/>
      <c r="C15" s="15"/>
      <c r="D15" s="15">
        <v>4</v>
      </c>
      <c r="E15" s="15" t="s">
        <v>174</v>
      </c>
      <c r="F15" s="31">
        <v>0</v>
      </c>
      <c r="H15" s="8"/>
      <c r="I15" s="421"/>
      <c r="J15" s="421"/>
      <c r="K15" s="421">
        <v>1</v>
      </c>
      <c r="L15" s="421" t="s">
        <v>174</v>
      </c>
      <c r="M15" s="422">
        <v>0.34196991649929587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5703125" bestFit="1" customWidth="1"/>
    <col min="2" max="2" width="15.42578125" style="232" customWidth="1"/>
    <col min="3" max="3" width="20.5703125" style="232" customWidth="1"/>
    <col min="4" max="4" width="23.42578125" style="232" bestFit="1" customWidth="1"/>
    <col min="5" max="5" width="21.140625" bestFit="1" customWidth="1"/>
    <col min="6" max="6" width="44.85546875" customWidth="1"/>
    <col min="7" max="7" width="30" customWidth="1"/>
    <col min="8" max="8" width="11.42578125" customWidth="1"/>
    <col min="9" max="9" width="19.5703125" customWidth="1"/>
    <col min="10" max="10" width="14.42578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40625" defaultRowHeight="11.25"/>
  <cols>
    <col min="1" max="2" width="2.570312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5703125" style="527" customWidth="1"/>
    <col min="11" max="11" width="9.5703125" style="527" customWidth="1"/>
    <col min="12" max="12" width="7" style="527" customWidth="1"/>
    <col min="13" max="13" width="8.425781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5703125" customWidth="1"/>
    <col min="8" max="9" width="23.42578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9768550.0709208157</v>
      </c>
      <c r="C2" s="232">
        <v>15169700.09962037</v>
      </c>
      <c r="D2" s="232">
        <v>23886322.263482712</v>
      </c>
      <c r="E2" s="232">
        <v>0</v>
      </c>
      <c r="F2" s="232">
        <v>0</v>
      </c>
      <c r="G2" s="232">
        <v>0</v>
      </c>
    </row>
    <row r="3" spans="1:7">
      <c r="A3" t="s">
        <v>998</v>
      </c>
      <c r="B3" s="232">
        <v>0</v>
      </c>
      <c r="C3" s="232">
        <v>0</v>
      </c>
      <c r="D3" s="232">
        <v>23886322.263482712</v>
      </c>
      <c r="E3" s="599">
        <v>29967160.804530565</v>
      </c>
      <c r="F3" s="232">
        <v>36047999.345578417</v>
      </c>
      <c r="G3" s="232">
        <v>42128837.886626266</v>
      </c>
    </row>
    <row r="4" spans="1:7">
      <c r="A4" t="s">
        <v>999</v>
      </c>
      <c r="B4" s="232">
        <v>36237583.754320703</v>
      </c>
      <c r="C4" s="232">
        <v>36237583.754320703</v>
      </c>
      <c r="D4" s="232">
        <v>36237583.754320703</v>
      </c>
      <c r="E4" s="232">
        <v>36237583.754320703</v>
      </c>
      <c r="F4" s="232">
        <v>36237583.754320703</v>
      </c>
      <c r="G4" s="232">
        <v>36237583.754320703</v>
      </c>
    </row>
    <row r="5" spans="1:7">
      <c r="A5" t="s">
        <v>1000</v>
      </c>
      <c r="B5" s="390">
        <v>51311.42</v>
      </c>
      <c r="C5" s="390">
        <v>1060791.97</v>
      </c>
      <c r="D5" s="390">
        <v>2708885.62</v>
      </c>
      <c r="E5" s="390"/>
      <c r="F5" s="390"/>
      <c r="G5" s="390"/>
    </row>
    <row r="6" spans="1:7">
      <c r="A6" t="s">
        <v>1001</v>
      </c>
      <c r="B6" s="390"/>
      <c r="C6" s="390"/>
      <c r="D6" s="390">
        <v>2708885.62</v>
      </c>
      <c r="E6" s="600">
        <v>4286790.1500000004</v>
      </c>
      <c r="F6" s="390">
        <v>5864694.6900000004</v>
      </c>
      <c r="G6" s="390">
        <v>7442599.2199999997</v>
      </c>
    </row>
    <row r="7" spans="1:7">
      <c r="A7" t="s">
        <v>1002</v>
      </c>
      <c r="B7" s="390">
        <v>9649555</v>
      </c>
      <c r="C7" s="390">
        <v>9649555</v>
      </c>
      <c r="D7" s="390">
        <v>9649555</v>
      </c>
      <c r="E7" s="390">
        <v>9649555</v>
      </c>
      <c r="F7" s="390">
        <v>9649555</v>
      </c>
      <c r="G7" s="390">
        <v>9649555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election activeCell="C12" sqref="C12"/>
    </sheetView>
  </sheetViews>
  <sheetFormatPr defaultColWidth="9.140625" defaultRowHeight="14.25"/>
  <cols>
    <col min="1" max="1" width="2.5703125" style="38" customWidth="1"/>
    <col min="2" max="2" width="1.5703125" style="38" customWidth="1"/>
    <col min="3" max="3" width="103.42578125" style="38" customWidth="1"/>
    <col min="4" max="4" width="1.5703125" style="38" customWidth="1"/>
    <col min="5" max="5" width="2.570312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40625" defaultRowHeight="14.25"/>
  <cols>
    <col min="1" max="1" width="1.5703125" style="38" customWidth="1"/>
    <col min="2" max="2" width="15.5703125" style="38" customWidth="1"/>
    <col min="3" max="6" width="12.140625" style="38" customWidth="1"/>
    <col min="7" max="7" width="15.5703125" style="38" customWidth="1"/>
    <col min="8" max="8" width="12.42578125" style="38" customWidth="1"/>
    <col min="9" max="9" width="16.42578125" style="38" customWidth="1"/>
    <col min="10" max="10" width="12.85546875" style="38" customWidth="1"/>
    <col min="11" max="11" width="16.42578125" style="38" customWidth="1"/>
    <col min="12" max="12" width="2.5703125" style="38" customWidth="1"/>
    <col min="13" max="13" width="15.425781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5703125" style="38" customWidth="1"/>
    <col min="21" max="21" width="16.425781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163</v>
      </c>
      <c r="C4" s="750"/>
      <c r="D4" s="750"/>
      <c r="E4" s="750"/>
      <c r="F4" s="751"/>
      <c r="H4" s="208" t="s">
        <v>393</v>
      </c>
      <c r="I4" s="209">
        <v>36238455.600000009</v>
      </c>
      <c r="K4" s="209">
        <v>36237583.754320703</v>
      </c>
    </row>
    <row r="5" spans="2:24" ht="19.5" thickBot="1">
      <c r="B5" s="41" t="s">
        <v>173</v>
      </c>
      <c r="C5" s="752">
        <v>43570</v>
      </c>
      <c r="D5" s="752"/>
      <c r="E5" s="752"/>
      <c r="F5" s="753"/>
      <c r="H5" s="208" t="s">
        <v>193</v>
      </c>
      <c r="I5" s="210">
        <v>9649551.0399999991</v>
      </c>
      <c r="K5" s="210">
        <v>9649555</v>
      </c>
      <c r="M5" s="210">
        <v>308188.58</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52884.101417207872</v>
      </c>
      <c r="H8" s="58">
        <v>1.0482739167001221E-2</v>
      </c>
      <c r="I8" s="197">
        <v>27435801.712306626</v>
      </c>
      <c r="J8" s="59">
        <v>0.75709081024707414</v>
      </c>
      <c r="K8" s="59">
        <v>0.75710902521295675</v>
      </c>
      <c r="M8" s="747" t="s">
        <v>109</v>
      </c>
      <c r="N8" s="748"/>
      <c r="O8" s="748"/>
      <c r="P8" s="60"/>
      <c r="Q8" s="60"/>
      <c r="R8" s="61"/>
      <c r="S8" s="382"/>
      <c r="T8" s="214">
        <v>58</v>
      </c>
      <c r="U8" s="62">
        <v>49</v>
      </c>
    </row>
    <row r="9" spans="2:24" ht="15" thickBot="1">
      <c r="B9" s="63" t="s">
        <v>140</v>
      </c>
      <c r="C9" s="64"/>
      <c r="D9" s="65"/>
      <c r="E9" s="65"/>
      <c r="F9" s="65"/>
      <c r="G9" s="66">
        <v>227203.26</v>
      </c>
      <c r="H9" s="374">
        <v>0.10415608107298671</v>
      </c>
      <c r="I9" s="66">
        <v>4166409.89</v>
      </c>
      <c r="J9" s="67">
        <v>0.43177240773125775</v>
      </c>
      <c r="K9" s="67">
        <v>0.43177223074562671</v>
      </c>
      <c r="M9" s="743" t="s">
        <v>110</v>
      </c>
      <c r="N9" s="744"/>
      <c r="O9" s="744"/>
      <c r="P9" s="68"/>
      <c r="Q9" s="68"/>
      <c r="R9" s="69"/>
      <c r="S9" s="383"/>
      <c r="T9" s="215">
        <v>58</v>
      </c>
      <c r="U9" s="70">
        <v>48</v>
      </c>
    </row>
    <row r="10" spans="2:24" ht="15.75" customHeight="1">
      <c r="B10" s="55" t="s">
        <v>190</v>
      </c>
      <c r="C10" s="56"/>
      <c r="D10" s="57"/>
      <c r="E10" s="57"/>
      <c r="F10" s="57"/>
      <c r="G10" s="715">
        <v>2.8833963874326498</v>
      </c>
      <c r="H10" s="709"/>
      <c r="I10" s="715">
        <v>1.7930409306384854</v>
      </c>
      <c r="J10" s="710"/>
      <c r="M10" s="42"/>
      <c r="N10" s="43"/>
      <c r="O10" s="43"/>
      <c r="P10" s="44"/>
      <c r="Q10" s="44"/>
      <c r="R10" s="44"/>
      <c r="S10" s="44"/>
      <c r="T10" s="44"/>
      <c r="U10" s="44"/>
    </row>
    <row r="11" spans="2:24" ht="15.75" customHeight="1">
      <c r="B11" s="71" t="s">
        <v>191</v>
      </c>
      <c r="C11" s="72"/>
      <c r="D11" s="73"/>
      <c r="E11" s="73"/>
      <c r="F11" s="73"/>
      <c r="G11" s="716">
        <v>4.1675578182574604</v>
      </c>
      <c r="H11" s="711"/>
      <c r="I11" s="716">
        <v>3.605555537009598</v>
      </c>
      <c r="J11" s="712"/>
      <c r="M11" s="42" t="s">
        <v>1004</v>
      </c>
      <c r="N11" s="43"/>
      <c r="O11" s="43"/>
      <c r="P11" s="601">
        <v>349812.04</v>
      </c>
      <c r="Q11" s="44"/>
      <c r="R11" s="44"/>
      <c r="S11" s="44"/>
      <c r="T11" s="44"/>
      <c r="U11" s="44"/>
    </row>
    <row r="12" spans="2:24" ht="16.5" customHeight="1" thickBot="1">
      <c r="B12" s="63" t="s">
        <v>192</v>
      </c>
      <c r="C12" s="64"/>
      <c r="D12" s="65"/>
      <c r="E12" s="65"/>
      <c r="F12" s="65"/>
      <c r="G12" s="717">
        <v>1.7316450236040622E-2</v>
      </c>
      <c r="H12" s="713"/>
      <c r="I12" s="717">
        <v>2.0867441949117237E-2</v>
      </c>
      <c r="J12" s="714"/>
      <c r="M12" s="42" t="s">
        <v>1005</v>
      </c>
      <c r="N12" s="43"/>
      <c r="O12" s="43"/>
      <c r="P12" s="602">
        <v>23320802.951245949</v>
      </c>
      <c r="R12" s="44" t="s">
        <v>1367</v>
      </c>
      <c r="S12" s="44"/>
      <c r="T12" s="44"/>
      <c r="U12" s="44"/>
    </row>
    <row r="13" spans="2:24" ht="16.5" customHeight="1">
      <c r="B13" s="73"/>
      <c r="C13" s="72"/>
      <c r="D13" s="73"/>
      <c r="E13" s="73"/>
      <c r="F13" s="73"/>
      <c r="G13" s="518"/>
      <c r="H13" s="518"/>
      <c r="I13" s="518"/>
      <c r="J13" s="518"/>
      <c r="M13" s="42" t="s">
        <v>1109</v>
      </c>
      <c r="N13" s="43"/>
      <c r="O13" s="43"/>
      <c r="P13" s="601">
        <v>349812.02</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163</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9818806.5085385926</v>
      </c>
      <c r="C4" s="35">
        <v>9808755.2210150361</v>
      </c>
      <c r="D4" s="35">
        <v>9798703.9334914815</v>
      </c>
      <c r="E4" s="35">
        <v>9788652.645967925</v>
      </c>
      <c r="F4" s="35">
        <v>9778601.3584443703</v>
      </c>
      <c r="G4" s="36">
        <v>9768550.0709208157</v>
      </c>
    </row>
    <row r="5" spans="1:10">
      <c r="A5" s="32">
        <v>2</v>
      </c>
      <c r="B5" s="35"/>
      <c r="C5" s="192">
        <v>5393934.4973962046</v>
      </c>
      <c r="D5" s="35">
        <v>5395738.3802220421</v>
      </c>
      <c r="E5" s="35">
        <v>5397542.2630478796</v>
      </c>
      <c r="F5" s="35">
        <v>5399346.145873718</v>
      </c>
      <c r="G5" s="36">
        <v>5401150.0286995545</v>
      </c>
    </row>
    <row r="6" spans="1:10">
      <c r="A6" s="32">
        <v>3</v>
      </c>
      <c r="B6" s="35"/>
      <c r="C6" s="35"/>
      <c r="D6" s="192">
        <v>9985354.8325067926</v>
      </c>
      <c r="E6" s="35">
        <v>9562443.9429586418</v>
      </c>
      <c r="F6" s="35">
        <v>9245260.7757975273</v>
      </c>
      <c r="G6" s="36">
        <v>8716622.1638623402</v>
      </c>
    </row>
    <row r="7" spans="1:10">
      <c r="A7" s="32">
        <v>4</v>
      </c>
      <c r="B7" s="35"/>
      <c r="C7" s="35"/>
      <c r="D7" s="35"/>
      <c r="E7" s="192">
        <v>3515672.5576217836</v>
      </c>
      <c r="F7" s="35">
        <v>3506133.9525142452</v>
      </c>
      <c r="G7" s="36">
        <v>3496595.3474067063</v>
      </c>
    </row>
    <row r="8" spans="1:10">
      <c r="A8" s="32">
        <v>5</v>
      </c>
      <c r="B8" s="35"/>
      <c r="C8" s="35"/>
      <c r="D8" s="35"/>
      <c r="E8" s="35"/>
      <c r="F8" s="192">
        <v>52884.101417207872</v>
      </c>
      <c r="G8" s="36">
        <v>52884.101417207872</v>
      </c>
    </row>
    <row r="9" spans="1:10">
      <c r="A9" s="32">
        <v>5</v>
      </c>
      <c r="B9" s="35"/>
      <c r="C9" s="35"/>
      <c r="D9" s="35"/>
      <c r="E9" s="35"/>
      <c r="F9" s="35"/>
      <c r="G9" s="193">
        <v>0</v>
      </c>
    </row>
    <row r="10" spans="1:10" ht="15.75" thickBot="1">
      <c r="A10" s="37" t="s">
        <v>179</v>
      </c>
      <c r="B10" s="190">
        <v>9059018</v>
      </c>
      <c r="C10" s="190">
        <v>14021537</v>
      </c>
      <c r="D10" s="190">
        <v>20811687.899999999</v>
      </c>
      <c r="E10" s="190">
        <v>27781017.599999998</v>
      </c>
      <c r="F10" s="190">
        <v>32825891.899999999</v>
      </c>
      <c r="G10" s="340">
        <v>36238455.199999996</v>
      </c>
    </row>
    <row r="11" spans="1:10">
      <c r="J11" s="341"/>
    </row>
    <row r="13" spans="1:10">
      <c r="A13" t="s">
        <v>394</v>
      </c>
      <c r="B13">
        <v>2015</v>
      </c>
      <c r="C13">
        <v>0.99897632288457716</v>
      </c>
      <c r="D13">
        <v>0.99795264576915432</v>
      </c>
      <c r="E13">
        <v>0.99692896865373148</v>
      </c>
      <c r="F13">
        <v>0.99590529153830865</v>
      </c>
      <c r="G13">
        <v>0.99488161442288603</v>
      </c>
    </row>
    <row r="14" spans="1:10">
      <c r="B14">
        <v>2016</v>
      </c>
      <c r="D14">
        <v>1.0003344280184916</v>
      </c>
      <c r="E14">
        <v>1.0006688560369832</v>
      </c>
      <c r="F14">
        <v>1.0010032840554748</v>
      </c>
      <c r="G14">
        <v>1.0013377120739662</v>
      </c>
    </row>
    <row r="15" spans="1:10">
      <c r="B15">
        <v>2017</v>
      </c>
      <c r="E15">
        <v>0.95764688419770649</v>
      </c>
      <c r="F15">
        <v>0.92588204734598634</v>
      </c>
      <c r="G15">
        <v>0.87294065259311959</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D5" activePane="bottomRight" state="frozen"/>
      <selection activeCell="C5" sqref="C5:F5"/>
      <selection pane="topRight" activeCell="C5" sqref="C5:F5"/>
      <selection pane="bottomLeft" activeCell="C5" sqref="C5:F5"/>
      <selection pane="bottomRight" activeCell="BD6" sqref="BD6"/>
    </sheetView>
  </sheetViews>
  <sheetFormatPr defaultColWidth="9.140625" defaultRowHeight="12.75" outlineLevelRow="1" outlineLevelCol="3"/>
  <cols>
    <col min="1" max="1" width="2.42578125" style="98" customWidth="1"/>
    <col min="2" max="2" width="12.5703125" style="98" customWidth="1"/>
    <col min="3" max="3" width="69.85546875" style="98" customWidth="1"/>
    <col min="4" max="4" width="1" style="98" customWidth="1"/>
    <col min="5" max="5" width="12.42578125" style="102" hidden="1" customWidth="1"/>
    <col min="6" max="6" width="1.42578125" style="98" hidden="1" customWidth="1"/>
    <col min="7" max="7" width="13.42578125" style="102" hidden="1" customWidth="1"/>
    <col min="8" max="8" width="1.42578125" style="98" hidden="1" customWidth="1"/>
    <col min="9" max="9" width="12.42578125" style="102" hidden="1" customWidth="1"/>
    <col min="10" max="10" width="1.42578125" style="98" hidden="1" customWidth="1"/>
    <col min="11" max="11" width="13.42578125" style="102" hidden="1" customWidth="1"/>
    <col min="12" max="12" width="1.42578125" style="98" hidden="1" customWidth="1"/>
    <col min="13" max="13" width="12" style="103" hidden="1" customWidth="1" outlineLevel="1"/>
    <col min="14" max="17" width="19.140625" style="104" hidden="1" customWidth="1" outlineLevel="2"/>
    <col min="18" max="18" width="19.140625" style="104" hidden="1" customWidth="1" outlineLevel="1"/>
    <col min="19" max="21" width="19.140625" style="104" hidden="1" customWidth="1" outlineLevel="2"/>
    <col min="22" max="22" width="19.140625" style="104" hidden="1" customWidth="1" outlineLevel="1"/>
    <col min="23" max="24" width="19.140625" style="104" hidden="1" customWidth="1" outlineLevel="2"/>
    <col min="25" max="25" width="19.140625" style="104" hidden="1" customWidth="1" outlineLevel="1"/>
    <col min="26" max="26" width="17.5703125" style="98" hidden="1" customWidth="1" outlineLevel="1"/>
    <col min="27" max="38" width="12" style="98" hidden="1" customWidth="1" outlineLevel="2"/>
    <col min="39" max="40" width="19.140625" style="98" hidden="1" customWidth="1" outlineLevel="1"/>
    <col min="41" max="41" width="16.140625" style="98" hidden="1"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customWidth="1" outlineLevel="1"/>
    <col min="74" max="77" width="19.140625" style="104" customWidth="1" outlineLevel="2"/>
    <col min="78" max="78" width="19.140625" style="104" customWidth="1" outlineLevel="1"/>
    <col min="79" max="81" width="19.140625" style="104" customWidth="1" outlineLevel="2"/>
    <col min="82" max="82" width="19.140625" style="104" customWidth="1" outlineLevel="1"/>
    <col min="83" max="84" width="19.140625" style="104" customWidth="1" outlineLevel="2"/>
    <col min="85" max="86" width="19.140625" style="104" customWidth="1" outlineLevel="1"/>
    <col min="87" max="98" width="12" style="104" customWidth="1" outlineLevel="2"/>
    <col min="99" max="100" width="19.140625" style="104" customWidth="1" outlineLevel="1"/>
    <col min="101" max="101" width="16.140625" style="98" customWidth="1"/>
    <col min="102" max="102" width="25.140625" style="98" customWidth="1" outlineLevel="1"/>
    <col min="103" max="114" width="14" style="98" customWidth="1" outlineLevel="2"/>
    <col min="115" max="115" width="25.140625" style="98" customWidth="1" outlineLevel="1"/>
    <col min="116" max="116" width="1" style="98" customWidth="1" outlineLevel="1"/>
    <col min="117" max="117" width="22.5703125" style="98" customWidth="1" outlineLevel="1"/>
    <col min="118" max="129" width="14.5703125" style="98" customWidth="1" outlineLevel="2"/>
    <col min="130" max="130" width="22.5703125" style="98" customWidth="1" outlineLevel="1"/>
    <col min="131" max="131" width="1" style="98" customWidth="1" outlineLevel="1"/>
    <col min="132" max="133" width="22.5703125" style="98" customWidth="1" outlineLevel="1"/>
    <col min="134" max="134" width="16.140625" style="98" customWidth="1"/>
    <col min="135" max="135" width="25.140625" style="98" customWidth="1" outlineLevel="1"/>
    <col min="136" max="136" width="23.5703125" style="98" customWidth="1" outlineLevel="3"/>
    <col min="137" max="139" width="22.5703125" style="98" customWidth="1" outlineLevel="3"/>
    <col min="140" max="140" width="22.5703125" style="98" customWidth="1" outlineLevel="2"/>
    <col min="141" max="143" width="22.5703125" style="98" customWidth="1" outlineLevel="3"/>
    <col min="144" max="144" width="22.5703125" style="98" customWidth="1" outlineLevel="2"/>
    <col min="145" max="146" width="22.5703125" style="98" customWidth="1" outlineLevel="3"/>
    <col min="147" max="149" width="22.5703125" style="98" customWidth="1" outlineLevel="2"/>
    <col min="150" max="150" width="25.140625" style="98" customWidth="1" outlineLevel="1"/>
    <col min="151" max="151" width="1" style="98" customWidth="1" outlineLevel="1"/>
    <col min="152" max="152" width="22.5703125" style="98" customWidth="1" outlineLevel="1"/>
    <col min="153" max="156" width="22.5703125" style="98" customWidth="1" outlineLevel="3"/>
    <col min="157" max="157" width="22.5703125" style="98" customWidth="1" outlineLevel="2"/>
    <col min="158" max="160" width="22.5703125" style="98" customWidth="1" outlineLevel="3"/>
    <col min="161" max="161" width="22.5703125" style="98" customWidth="1" outlineLevel="2"/>
    <col min="162" max="163" width="22.5703125" style="98" customWidth="1" outlineLevel="3"/>
    <col min="164" max="166" width="22.5703125" style="98" customWidth="1" outlineLevel="2"/>
    <col min="167" max="167" width="22.5703125" style="98" customWidth="1" outlineLevel="1"/>
    <col min="168" max="168" width="1" style="98" customWidth="1" outlineLevel="1"/>
    <col min="169" max="169" width="22.5703125" style="98" customWidth="1" outlineLevel="1"/>
    <col min="170" max="173" width="22.5703125" style="98" customWidth="1" outlineLevel="3"/>
    <col min="174" max="174" width="22.5703125" style="98" customWidth="1" outlineLevel="2"/>
    <col min="175" max="177" width="22.5703125" style="98" customWidth="1" outlineLevel="3"/>
    <col min="178" max="178" width="22.5703125" style="98" customWidth="1" outlineLevel="2"/>
    <col min="179" max="180" width="22.5703125" style="98" customWidth="1" outlineLevel="3"/>
    <col min="181" max="183" width="22.5703125" style="98" customWidth="1" outlineLevel="2"/>
    <col min="184" max="184" width="22.5703125" style="98" customWidth="1" outlineLevel="1"/>
    <col min="185" max="185" width="16.140625" style="98" customWidth="1"/>
    <col min="186" max="186" width="1.42578125" style="98" customWidth="1" outlineLevel="1"/>
    <col min="187" max="189" width="17.5703125" style="98" customWidth="1" outlineLevel="1"/>
    <col min="190" max="190" width="16.140625" style="98" customWidth="1"/>
    <col min="191" max="191" width="1.42578125" style="98" customWidth="1" outlineLevel="1"/>
    <col min="192" max="194" width="17.42578125" style="98" customWidth="1" outlineLevel="1"/>
    <col min="195" max="195" width="16.140625" style="98" customWidth="1"/>
    <col min="196" max="196" width="9.140625" style="98" customWidth="1"/>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163</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5.6455389780613457E-3</v>
      </c>
      <c r="H5" s="657"/>
      <c r="I5" s="126">
        <v>0.61691857821480667</v>
      </c>
      <c r="J5" s="657"/>
      <c r="K5" s="126">
        <v>0.66473450658764621</v>
      </c>
      <c r="L5" s="162"/>
      <c r="M5" s="127" t="s">
        <v>155</v>
      </c>
      <c r="N5" s="128">
        <v>5990.8595094480879</v>
      </c>
      <c r="O5" s="128">
        <v>2555.6144245529981</v>
      </c>
      <c r="P5" s="128">
        <v>0</v>
      </c>
      <c r="Q5" s="128">
        <v>0</v>
      </c>
      <c r="R5" s="128">
        <v>8546.4739340010856</v>
      </c>
      <c r="S5" s="128">
        <v>94705.362425621963</v>
      </c>
      <c r="T5" s="128">
        <v>10458.439268040933</v>
      </c>
      <c r="U5" s="128">
        <v>0</v>
      </c>
      <c r="V5" s="128">
        <v>105163.8016936629</v>
      </c>
      <c r="W5" s="128">
        <v>92174.080420253056</v>
      </c>
      <c r="X5" s="128">
        <v>3161.1269148798988</v>
      </c>
      <c r="Y5" s="128">
        <v>95335.20733513296</v>
      </c>
      <c r="Z5" s="128">
        <v>0</v>
      </c>
      <c r="AA5" s="128">
        <v>0</v>
      </c>
      <c r="AB5" s="128">
        <v>0</v>
      </c>
      <c r="AC5" s="128">
        <v>0</v>
      </c>
      <c r="AD5" s="128">
        <v>0</v>
      </c>
      <c r="AE5" s="128">
        <v>0</v>
      </c>
      <c r="AF5" s="128">
        <v>0</v>
      </c>
      <c r="AG5" s="128">
        <v>0</v>
      </c>
      <c r="AH5" s="128">
        <v>0</v>
      </c>
      <c r="AI5" s="128">
        <v>0</v>
      </c>
      <c r="AJ5" s="128">
        <v>0</v>
      </c>
      <c r="AK5" s="128">
        <v>0</v>
      </c>
      <c r="AL5" s="128">
        <v>0</v>
      </c>
      <c r="AM5" s="128">
        <v>0</v>
      </c>
      <c r="AN5" s="128">
        <v>209045.48296279693</v>
      </c>
      <c r="AO5" s="627"/>
      <c r="AP5" s="125">
        <v>0</v>
      </c>
      <c r="AQ5" s="125">
        <v>0.18270686244065909</v>
      </c>
      <c r="AR5" s="128">
        <v>155907.18590649962</v>
      </c>
      <c r="AS5" s="128">
        <v>57636.157151909378</v>
      </c>
      <c r="AT5" s="128">
        <v>0</v>
      </c>
      <c r="AU5" s="128">
        <v>0</v>
      </c>
      <c r="AV5" s="128">
        <v>213543.34305840899</v>
      </c>
      <c r="AW5" s="128">
        <v>2005470.5779912299</v>
      </c>
      <c r="AX5" s="128">
        <v>223129.48355389462</v>
      </c>
      <c r="AY5" s="128">
        <v>0</v>
      </c>
      <c r="AZ5" s="128">
        <v>2228600.0615451247</v>
      </c>
      <c r="BA5" s="128">
        <v>2810606.0982226329</v>
      </c>
      <c r="BB5" s="128">
        <v>3115.3179092591972</v>
      </c>
      <c r="BC5" s="128">
        <v>2813721.4161318922</v>
      </c>
      <c r="BD5" s="128">
        <v>0</v>
      </c>
      <c r="BE5" s="128">
        <v>0</v>
      </c>
      <c r="BF5" s="128">
        <v>0</v>
      </c>
      <c r="BG5" s="128">
        <v>0</v>
      </c>
      <c r="BH5" s="128">
        <v>0</v>
      </c>
      <c r="BI5" s="128">
        <v>0</v>
      </c>
      <c r="BJ5" s="128">
        <v>0</v>
      </c>
      <c r="BK5" s="128">
        <v>0</v>
      </c>
      <c r="BL5" s="128">
        <v>0</v>
      </c>
      <c r="BM5" s="128">
        <v>0</v>
      </c>
      <c r="BN5" s="128">
        <v>0</v>
      </c>
      <c r="BO5" s="128">
        <v>0</v>
      </c>
      <c r="BP5" s="128">
        <v>0</v>
      </c>
      <c r="BQ5" s="128">
        <v>0</v>
      </c>
      <c r="BR5" s="129">
        <v>5255864.8207354266</v>
      </c>
      <c r="BS5" s="628"/>
      <c r="BT5" s="125">
        <v>0</v>
      </c>
      <c r="BU5" s="125">
        <v>0.17149073945241408</v>
      </c>
      <c r="BV5" s="355">
        <v>154373.34903281735</v>
      </c>
      <c r="BW5" s="128">
        <v>56781.02243983189</v>
      </c>
      <c r="BX5" s="128">
        <v>0</v>
      </c>
      <c r="BY5" s="128">
        <v>0</v>
      </c>
      <c r="BZ5" s="128">
        <v>211154.37147264925</v>
      </c>
      <c r="CA5" s="128">
        <v>2005470.5779912299</v>
      </c>
      <c r="CB5" s="128">
        <v>223129.48355389462</v>
      </c>
      <c r="CC5" s="128">
        <v>0</v>
      </c>
      <c r="CD5" s="128">
        <v>2228600.0615451247</v>
      </c>
      <c r="CE5" s="128">
        <v>2262141.7820939012</v>
      </c>
      <c r="CF5" s="128">
        <v>3089.7080015965644</v>
      </c>
      <c r="CG5" s="128">
        <v>2265231.4900954976</v>
      </c>
      <c r="CH5" s="128">
        <v>0</v>
      </c>
      <c r="CI5" s="128">
        <v>0</v>
      </c>
      <c r="CJ5" s="128">
        <v>0</v>
      </c>
      <c r="CK5" s="128">
        <v>0</v>
      </c>
      <c r="CL5" s="128">
        <v>0</v>
      </c>
      <c r="CM5" s="128">
        <v>0</v>
      </c>
      <c r="CN5" s="128">
        <v>0</v>
      </c>
      <c r="CO5" s="128">
        <v>0</v>
      </c>
      <c r="CP5" s="128">
        <v>0</v>
      </c>
      <c r="CQ5" s="128">
        <v>0</v>
      </c>
      <c r="CR5" s="128">
        <v>0</v>
      </c>
      <c r="CS5" s="128">
        <v>0</v>
      </c>
      <c r="CT5" s="128">
        <v>0</v>
      </c>
      <c r="CU5" s="128">
        <v>0</v>
      </c>
      <c r="CV5" s="129">
        <v>4704985.9231132716</v>
      </c>
      <c r="CW5" s="629"/>
      <c r="CX5" s="130">
        <v>47993.1</v>
      </c>
      <c r="CY5" s="130">
        <v>0</v>
      </c>
      <c r="CZ5" s="130">
        <v>0</v>
      </c>
      <c r="DA5" s="130">
        <v>0</v>
      </c>
      <c r="DB5" s="130">
        <v>0</v>
      </c>
      <c r="DC5" s="130">
        <v>0</v>
      </c>
      <c r="DD5" s="130">
        <v>0</v>
      </c>
      <c r="DE5" s="130">
        <v>0</v>
      </c>
      <c r="DF5" s="130">
        <v>0</v>
      </c>
      <c r="DG5" s="130">
        <v>0</v>
      </c>
      <c r="DH5" s="130">
        <v>0</v>
      </c>
      <c r="DI5" s="130">
        <v>0</v>
      </c>
      <c r="DJ5" s="130">
        <v>0</v>
      </c>
      <c r="DK5" s="130">
        <v>0</v>
      </c>
      <c r="DL5" s="507"/>
      <c r="DM5" s="130">
        <v>12772.1</v>
      </c>
      <c r="DN5" s="130">
        <v>0</v>
      </c>
      <c r="DO5" s="130">
        <v>0</v>
      </c>
      <c r="DP5" s="130">
        <v>371.28</v>
      </c>
      <c r="DQ5" s="130">
        <v>0</v>
      </c>
      <c r="DR5" s="130">
        <v>0</v>
      </c>
      <c r="DS5" s="130">
        <v>0</v>
      </c>
      <c r="DT5" s="130">
        <v>0</v>
      </c>
      <c r="DU5" s="130">
        <v>0</v>
      </c>
      <c r="DV5" s="130">
        <v>0</v>
      </c>
      <c r="DW5" s="130">
        <v>0</v>
      </c>
      <c r="DX5" s="130">
        <v>0</v>
      </c>
      <c r="DY5" s="130">
        <v>0</v>
      </c>
      <c r="DZ5" s="130">
        <v>371.28</v>
      </c>
      <c r="EA5" s="507"/>
      <c r="EB5" s="130">
        <v>65765.2</v>
      </c>
      <c r="EC5" s="130">
        <v>371.28</v>
      </c>
      <c r="ED5" s="630"/>
      <c r="EE5" s="130">
        <v>439900.51</v>
      </c>
      <c r="EF5" s="130">
        <v>19161.43</v>
      </c>
      <c r="EG5" s="130">
        <v>0</v>
      </c>
      <c r="EH5" s="130">
        <v>0</v>
      </c>
      <c r="EI5" s="130">
        <v>0</v>
      </c>
      <c r="EJ5" s="130">
        <v>19161.43</v>
      </c>
      <c r="EK5" s="130">
        <v>159977.47</v>
      </c>
      <c r="EL5" s="130">
        <v>0</v>
      </c>
      <c r="EM5" s="130">
        <v>0</v>
      </c>
      <c r="EN5" s="130">
        <v>159977.47</v>
      </c>
      <c r="EO5" s="130">
        <v>370842.24</v>
      </c>
      <c r="EP5" s="130">
        <v>0</v>
      </c>
      <c r="EQ5" s="130">
        <v>370842.24</v>
      </c>
      <c r="ER5" s="130">
        <v>8693.35</v>
      </c>
      <c r="ES5" s="130">
        <v>0</v>
      </c>
      <c r="ET5" s="130">
        <v>558674.49</v>
      </c>
      <c r="EU5" s="507"/>
      <c r="EV5" s="130">
        <v>106185.41</v>
      </c>
      <c r="EW5" s="130">
        <v>6831.99</v>
      </c>
      <c r="EX5" s="130">
        <v>0</v>
      </c>
      <c r="EY5" s="130">
        <v>0</v>
      </c>
      <c r="EZ5" s="130">
        <v>0</v>
      </c>
      <c r="FA5" s="130">
        <v>6831.99</v>
      </c>
      <c r="FB5" s="130">
        <v>25907.09</v>
      </c>
      <c r="FC5" s="130">
        <v>0</v>
      </c>
      <c r="FD5" s="130">
        <v>0</v>
      </c>
      <c r="FE5" s="130">
        <v>25907.09</v>
      </c>
      <c r="FF5" s="130">
        <v>45643.13</v>
      </c>
      <c r="FG5" s="130">
        <v>0</v>
      </c>
      <c r="FH5" s="130">
        <v>45643.13</v>
      </c>
      <c r="FI5" s="130">
        <v>1841.93</v>
      </c>
      <c r="FJ5" s="130">
        <v>371.28</v>
      </c>
      <c r="FK5" s="130">
        <v>80595.42</v>
      </c>
      <c r="FL5" s="507"/>
      <c r="FM5" s="130">
        <v>961692.08</v>
      </c>
      <c r="FN5" s="130">
        <v>25993.42</v>
      </c>
      <c r="FO5" s="130">
        <v>0</v>
      </c>
      <c r="FP5" s="130">
        <v>0</v>
      </c>
      <c r="FQ5" s="130">
        <v>0</v>
      </c>
      <c r="FR5" s="130">
        <v>25993.42</v>
      </c>
      <c r="FS5" s="130">
        <v>185884.56</v>
      </c>
      <c r="FT5" s="130">
        <v>0</v>
      </c>
      <c r="FU5" s="130">
        <v>0</v>
      </c>
      <c r="FV5" s="130">
        <v>185884.56</v>
      </c>
      <c r="FW5" s="130">
        <v>416485.37</v>
      </c>
      <c r="FX5" s="130">
        <v>0</v>
      </c>
      <c r="FY5" s="130">
        <v>416485.37</v>
      </c>
      <c r="FZ5" s="130">
        <v>10535.28</v>
      </c>
      <c r="GA5" s="130">
        <v>371.28</v>
      </c>
      <c r="GB5" s="130">
        <v>639269.91</v>
      </c>
      <c r="GC5" s="631"/>
      <c r="GD5" s="162"/>
      <c r="GE5" s="486"/>
      <c r="GF5" s="487"/>
      <c r="GG5" s="488"/>
      <c r="GH5" s="632"/>
      <c r="GI5" s="162"/>
      <c r="GJ5" s="486"/>
      <c r="GK5" s="487"/>
      <c r="GL5" s="488"/>
      <c r="GM5" s="633"/>
      <c r="GO5" s="508"/>
      <c r="GP5" s="508"/>
    </row>
    <row r="6" spans="1:198" ht="18" customHeight="1">
      <c r="A6" s="123"/>
      <c r="B6" s="779"/>
      <c r="C6" s="131" t="s">
        <v>396</v>
      </c>
      <c r="D6" s="98" t="s">
        <v>67</v>
      </c>
      <c r="E6" s="133">
        <v>6.7396366052129481E-2</v>
      </c>
      <c r="F6" s="120"/>
      <c r="G6" s="133">
        <v>0.46914516052620703</v>
      </c>
      <c r="H6" s="120"/>
      <c r="I6" s="133">
        <v>1.1236559543688092</v>
      </c>
      <c r="J6" s="120"/>
      <c r="K6" s="133">
        <v>1.2264271728640883</v>
      </c>
      <c r="L6" s="111"/>
      <c r="M6" s="134" t="s">
        <v>158</v>
      </c>
      <c r="N6" s="183">
        <v>86</v>
      </c>
      <c r="O6" s="183">
        <v>13</v>
      </c>
      <c r="P6" s="183">
        <v>0</v>
      </c>
      <c r="Q6" s="183">
        <v>0</v>
      </c>
      <c r="R6" s="183">
        <v>99</v>
      </c>
      <c r="S6" s="183">
        <v>1208</v>
      </c>
      <c r="T6" s="183">
        <v>11</v>
      </c>
      <c r="U6" s="183">
        <v>0</v>
      </c>
      <c r="V6" s="183">
        <v>1219</v>
      </c>
      <c r="W6" s="183">
        <v>732</v>
      </c>
      <c r="X6" s="183">
        <v>92</v>
      </c>
      <c r="Y6" s="183">
        <v>824</v>
      </c>
      <c r="Z6" s="135">
        <v>427</v>
      </c>
      <c r="AA6" s="135">
        <v>35</v>
      </c>
      <c r="AB6" s="135">
        <v>4</v>
      </c>
      <c r="AC6" s="135">
        <v>0</v>
      </c>
      <c r="AD6" s="135">
        <v>0</v>
      </c>
      <c r="AE6" s="135">
        <v>0</v>
      </c>
      <c r="AF6" s="135">
        <v>0</v>
      </c>
      <c r="AG6" s="135">
        <v>0</v>
      </c>
      <c r="AH6" s="135">
        <v>0</v>
      </c>
      <c r="AI6" s="135">
        <v>0</v>
      </c>
      <c r="AJ6" s="135">
        <v>0</v>
      </c>
      <c r="AK6" s="135">
        <v>0</v>
      </c>
      <c r="AL6" s="135">
        <v>0</v>
      </c>
      <c r="AM6" s="135">
        <v>39</v>
      </c>
      <c r="AN6" s="135">
        <v>2608</v>
      </c>
      <c r="AO6" s="627"/>
      <c r="AP6" s="132">
        <v>0.23825686099112023</v>
      </c>
      <c r="AQ6" s="132">
        <v>5.3553686603188384E-2</v>
      </c>
      <c r="AR6" s="183">
        <v>53510.517092130853</v>
      </c>
      <c r="AS6" s="183">
        <v>8837.9999999999982</v>
      </c>
      <c r="AT6" s="183">
        <v>0</v>
      </c>
      <c r="AU6" s="183">
        <v>0</v>
      </c>
      <c r="AV6" s="183">
        <v>62348.517092130853</v>
      </c>
      <c r="AW6" s="183">
        <v>623178.99999999546</v>
      </c>
      <c r="AX6" s="183">
        <v>8801.6400000000012</v>
      </c>
      <c r="AY6" s="183">
        <v>0</v>
      </c>
      <c r="AZ6" s="183">
        <v>631980.63999999547</v>
      </c>
      <c r="BA6" s="183">
        <v>507854.64899999718</v>
      </c>
      <c r="BB6" s="183">
        <v>49613.320460777999</v>
      </c>
      <c r="BC6" s="183">
        <v>557467.96946077514</v>
      </c>
      <c r="BD6" s="135">
        <v>276163.16591999982</v>
      </c>
      <c r="BE6" s="135">
        <v>12600</v>
      </c>
      <c r="BF6" s="135">
        <v>0</v>
      </c>
      <c r="BG6" s="135">
        <v>0</v>
      </c>
      <c r="BH6" s="135">
        <v>0</v>
      </c>
      <c r="BI6" s="135">
        <v>0</v>
      </c>
      <c r="BJ6" s="135">
        <v>0</v>
      </c>
      <c r="BK6" s="135">
        <v>0</v>
      </c>
      <c r="BL6" s="135">
        <v>0</v>
      </c>
      <c r="BM6" s="135">
        <v>0</v>
      </c>
      <c r="BN6" s="135">
        <v>0</v>
      </c>
      <c r="BO6" s="135">
        <v>0</v>
      </c>
      <c r="BP6" s="135">
        <v>0</v>
      </c>
      <c r="BQ6" s="135">
        <v>12600</v>
      </c>
      <c r="BR6" s="136">
        <v>1540560.2924729013</v>
      </c>
      <c r="BS6" s="628"/>
      <c r="BT6" s="132">
        <v>0.23825686099112023</v>
      </c>
      <c r="BU6" s="132">
        <v>5.6151458908593375E-2</v>
      </c>
      <c r="BV6" s="183">
        <v>53510.517092130853</v>
      </c>
      <c r="BW6" s="183">
        <v>8837.9999999999982</v>
      </c>
      <c r="BX6" s="183">
        <v>0</v>
      </c>
      <c r="BY6" s="433">
        <v>0</v>
      </c>
      <c r="BZ6" s="183">
        <v>62348.517092130853</v>
      </c>
      <c r="CA6" s="183">
        <v>623178.99999999546</v>
      </c>
      <c r="CB6" s="183">
        <v>8801.6400000000012</v>
      </c>
      <c r="CC6" s="183">
        <v>0</v>
      </c>
      <c r="CD6" s="183">
        <v>631980.63999999547</v>
      </c>
      <c r="CE6" s="183">
        <v>507854.64899999718</v>
      </c>
      <c r="CF6" s="183">
        <v>49613.320460777999</v>
      </c>
      <c r="CG6" s="183">
        <v>557467.96946077514</v>
      </c>
      <c r="CH6" s="135">
        <v>276163.16591999982</v>
      </c>
      <c r="CI6" s="135">
        <v>12600</v>
      </c>
      <c r="CJ6" s="135">
        <v>0</v>
      </c>
      <c r="CK6" s="135">
        <v>0</v>
      </c>
      <c r="CL6" s="135">
        <v>0</v>
      </c>
      <c r="CM6" s="135">
        <v>0</v>
      </c>
      <c r="CN6" s="135">
        <v>0</v>
      </c>
      <c r="CO6" s="135">
        <v>0</v>
      </c>
      <c r="CP6" s="135">
        <v>0</v>
      </c>
      <c r="CQ6" s="135">
        <v>0</v>
      </c>
      <c r="CR6" s="135">
        <v>0</v>
      </c>
      <c r="CS6" s="135">
        <v>0</v>
      </c>
      <c r="CT6" s="135">
        <v>0</v>
      </c>
      <c r="CU6" s="135">
        <v>12600</v>
      </c>
      <c r="CV6" s="136">
        <v>1540560.2924729013</v>
      </c>
      <c r="CW6" s="629"/>
      <c r="CX6" s="137">
        <v>91365</v>
      </c>
      <c r="CY6" s="137">
        <v>17050</v>
      </c>
      <c r="CZ6" s="137">
        <v>15350</v>
      </c>
      <c r="DA6" s="137">
        <v>11250</v>
      </c>
      <c r="DB6" s="137">
        <v>0</v>
      </c>
      <c r="DC6" s="137">
        <v>0</v>
      </c>
      <c r="DD6" s="137">
        <v>0</v>
      </c>
      <c r="DE6" s="137">
        <v>0</v>
      </c>
      <c r="DF6" s="137">
        <v>0</v>
      </c>
      <c r="DG6" s="137">
        <v>0</v>
      </c>
      <c r="DH6" s="137">
        <v>0</v>
      </c>
      <c r="DI6" s="137">
        <v>0</v>
      </c>
      <c r="DJ6" s="137">
        <v>0</v>
      </c>
      <c r="DK6" s="137">
        <v>43650</v>
      </c>
      <c r="DL6" s="119"/>
      <c r="DM6" s="137">
        <v>7843.1</v>
      </c>
      <c r="DN6" s="137">
        <v>1008</v>
      </c>
      <c r="DO6" s="137">
        <v>1075</v>
      </c>
      <c r="DP6" s="137">
        <v>810</v>
      </c>
      <c r="DQ6" s="137">
        <v>0</v>
      </c>
      <c r="DR6" s="137">
        <v>0</v>
      </c>
      <c r="DS6" s="137">
        <v>0</v>
      </c>
      <c r="DT6" s="137">
        <v>0</v>
      </c>
      <c r="DU6" s="137">
        <v>0</v>
      </c>
      <c r="DV6" s="137">
        <v>0</v>
      </c>
      <c r="DW6" s="137">
        <v>0</v>
      </c>
      <c r="DX6" s="137">
        <v>0</v>
      </c>
      <c r="DY6" s="137">
        <v>0</v>
      </c>
      <c r="DZ6" s="137">
        <v>2893</v>
      </c>
      <c r="EA6" s="119"/>
      <c r="EB6" s="137">
        <v>99208.1</v>
      </c>
      <c r="EC6" s="137">
        <v>46543</v>
      </c>
      <c r="ED6" s="630"/>
      <c r="EE6" s="137">
        <v>663755</v>
      </c>
      <c r="EF6" s="137">
        <v>24200</v>
      </c>
      <c r="EG6" s="137">
        <v>0</v>
      </c>
      <c r="EH6" s="137">
        <v>0</v>
      </c>
      <c r="EI6" s="137">
        <v>0</v>
      </c>
      <c r="EJ6" s="137">
        <v>24200</v>
      </c>
      <c r="EK6" s="137">
        <v>304550</v>
      </c>
      <c r="EL6" s="137">
        <v>0</v>
      </c>
      <c r="EM6" s="137">
        <v>0</v>
      </c>
      <c r="EN6" s="137">
        <v>304550</v>
      </c>
      <c r="EO6" s="137">
        <v>337500</v>
      </c>
      <c r="EP6" s="137">
        <v>0</v>
      </c>
      <c r="EQ6" s="137">
        <v>337500</v>
      </c>
      <c r="ER6" s="137">
        <v>119350</v>
      </c>
      <c r="ES6" s="137">
        <v>43650</v>
      </c>
      <c r="ET6" s="137">
        <v>829250</v>
      </c>
      <c r="EU6" s="119"/>
      <c r="EV6" s="137">
        <v>42019.7</v>
      </c>
      <c r="EW6" s="137">
        <v>1118</v>
      </c>
      <c r="EX6" s="137">
        <v>0</v>
      </c>
      <c r="EY6" s="137">
        <v>0</v>
      </c>
      <c r="EZ6" s="137">
        <v>0</v>
      </c>
      <c r="FA6" s="137">
        <v>1118</v>
      </c>
      <c r="FB6" s="137">
        <v>9477</v>
      </c>
      <c r="FC6" s="137">
        <v>0</v>
      </c>
      <c r="FD6" s="137">
        <v>0</v>
      </c>
      <c r="FE6" s="137">
        <v>9477</v>
      </c>
      <c r="FF6" s="137">
        <v>12088</v>
      </c>
      <c r="FG6" s="137">
        <v>0</v>
      </c>
      <c r="FH6" s="137">
        <v>12088</v>
      </c>
      <c r="FI6" s="137">
        <v>10755.27</v>
      </c>
      <c r="FJ6" s="137">
        <v>2893</v>
      </c>
      <c r="FK6" s="137">
        <v>36331.269999999997</v>
      </c>
      <c r="FL6" s="119"/>
      <c r="FM6" s="137">
        <v>705774.7</v>
      </c>
      <c r="FN6" s="137">
        <v>25318</v>
      </c>
      <c r="FO6" s="137">
        <v>0</v>
      </c>
      <c r="FP6" s="137">
        <v>0</v>
      </c>
      <c r="FQ6" s="137">
        <v>0</v>
      </c>
      <c r="FR6" s="137">
        <v>25318</v>
      </c>
      <c r="FS6" s="137">
        <v>314027</v>
      </c>
      <c r="FT6" s="137">
        <v>0</v>
      </c>
      <c r="FU6" s="137">
        <v>0</v>
      </c>
      <c r="FV6" s="137">
        <v>314027</v>
      </c>
      <c r="FW6" s="137">
        <v>349588</v>
      </c>
      <c r="FX6" s="137">
        <v>0</v>
      </c>
      <c r="FY6" s="137">
        <v>349588</v>
      </c>
      <c r="FZ6" s="137">
        <v>130105.27</v>
      </c>
      <c r="GA6" s="137">
        <v>46543</v>
      </c>
      <c r="GB6" s="137">
        <v>865581.27</v>
      </c>
      <c r="GC6" s="631"/>
      <c r="GD6" s="111"/>
      <c r="GE6" s="489"/>
      <c r="GF6" s="490"/>
      <c r="GG6" s="491"/>
      <c r="GH6" s="632"/>
      <c r="GI6" s="111"/>
      <c r="GJ6" s="489"/>
      <c r="GK6" s="490"/>
      <c r="GL6" s="491"/>
      <c r="GM6" s="633"/>
      <c r="GO6" s="376"/>
      <c r="GP6" s="376"/>
    </row>
    <row r="7" spans="1:198" ht="18" customHeight="1">
      <c r="A7" s="123"/>
      <c r="B7" s="779"/>
      <c r="C7" s="131" t="s">
        <v>398</v>
      </c>
      <c r="D7" s="98" t="s">
        <v>67</v>
      </c>
      <c r="E7" s="133"/>
      <c r="F7" s="120"/>
      <c r="G7" s="133">
        <v>0</v>
      </c>
      <c r="H7" s="120"/>
      <c r="I7" s="133"/>
      <c r="J7" s="120"/>
      <c r="K7" s="133">
        <v>0</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0</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0</v>
      </c>
      <c r="EW7" s="137">
        <v>0</v>
      </c>
      <c r="EX7" s="137">
        <v>0</v>
      </c>
      <c r="EY7" s="137">
        <v>0</v>
      </c>
      <c r="EZ7" s="137">
        <v>0</v>
      </c>
      <c r="FA7" s="137">
        <v>0</v>
      </c>
      <c r="FB7" s="137">
        <v>0</v>
      </c>
      <c r="FC7" s="137">
        <v>0</v>
      </c>
      <c r="FD7" s="137">
        <v>0</v>
      </c>
      <c r="FE7" s="137">
        <v>0</v>
      </c>
      <c r="FF7" s="137">
        <v>0</v>
      </c>
      <c r="FG7" s="137">
        <v>0</v>
      </c>
      <c r="FH7" s="137">
        <v>0</v>
      </c>
      <c r="FI7" s="137">
        <v>0</v>
      </c>
      <c r="FJ7" s="137">
        <v>0</v>
      </c>
      <c r="FK7" s="137">
        <v>0</v>
      </c>
      <c r="FL7" s="119"/>
      <c r="FM7" s="137">
        <v>-3</v>
      </c>
      <c r="FN7" s="137">
        <v>0</v>
      </c>
      <c r="FO7" s="137">
        <v>0</v>
      </c>
      <c r="FP7" s="137">
        <v>0</v>
      </c>
      <c r="FQ7" s="137">
        <v>0</v>
      </c>
      <c r="FR7" s="137">
        <v>0</v>
      </c>
      <c r="FS7" s="137">
        <v>0</v>
      </c>
      <c r="FT7" s="137">
        <v>0</v>
      </c>
      <c r="FU7" s="137">
        <v>0</v>
      </c>
      <c r="FV7" s="137">
        <v>0</v>
      </c>
      <c r="FW7" s="137">
        <v>0</v>
      </c>
      <c r="FX7" s="137">
        <v>0</v>
      </c>
      <c r="FY7" s="137">
        <v>0</v>
      </c>
      <c r="FZ7" s="137">
        <v>0</v>
      </c>
      <c r="GA7" s="137">
        <v>0</v>
      </c>
      <c r="GB7" s="137">
        <v>0</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72246.724398219463</v>
      </c>
      <c r="X8" s="183">
        <v>18944.225301219489</v>
      </c>
      <c r="Y8" s="183">
        <v>91190.949699438948</v>
      </c>
      <c r="Z8" s="138">
        <v>96246.13515461827</v>
      </c>
      <c r="AA8" s="135">
        <v>0</v>
      </c>
      <c r="AB8" s="138">
        <v>0</v>
      </c>
      <c r="AC8" s="138">
        <v>0</v>
      </c>
      <c r="AD8" s="138">
        <v>0</v>
      </c>
      <c r="AE8" s="138">
        <v>0</v>
      </c>
      <c r="AF8" s="138">
        <v>0</v>
      </c>
      <c r="AG8" s="138">
        <v>0</v>
      </c>
      <c r="AH8" s="138">
        <v>0</v>
      </c>
      <c r="AI8" s="138">
        <v>0</v>
      </c>
      <c r="AJ8" s="138">
        <v>0</v>
      </c>
      <c r="AK8" s="138">
        <v>0</v>
      </c>
      <c r="AL8" s="138">
        <v>0</v>
      </c>
      <c r="AM8" s="135">
        <v>0</v>
      </c>
      <c r="AN8" s="135">
        <v>187437.08485405723</v>
      </c>
      <c r="AO8" s="627"/>
      <c r="AP8" s="132">
        <v>0</v>
      </c>
      <c r="AQ8" s="132">
        <v>0.1314364348119765</v>
      </c>
      <c r="AR8" s="183">
        <v>0</v>
      </c>
      <c r="AS8" s="183">
        <v>0</v>
      </c>
      <c r="AT8" s="183">
        <v>0</v>
      </c>
      <c r="AU8" s="183">
        <v>0</v>
      </c>
      <c r="AV8" s="183">
        <v>0</v>
      </c>
      <c r="AW8" s="183">
        <v>0</v>
      </c>
      <c r="AX8" s="183">
        <v>0</v>
      </c>
      <c r="AY8" s="183">
        <v>0</v>
      </c>
      <c r="AZ8" s="183">
        <v>0</v>
      </c>
      <c r="BA8" s="183">
        <v>2646605.2667755908</v>
      </c>
      <c r="BB8" s="183">
        <v>0</v>
      </c>
      <c r="BC8" s="183">
        <v>2646605.2667755908</v>
      </c>
      <c r="BD8" s="135">
        <v>1134380.9789682967</v>
      </c>
      <c r="BE8" s="135">
        <v>0</v>
      </c>
      <c r="BF8" s="135">
        <v>0</v>
      </c>
      <c r="BG8" s="135">
        <v>0</v>
      </c>
      <c r="BH8" s="135">
        <v>0</v>
      </c>
      <c r="BI8" s="135">
        <v>0</v>
      </c>
      <c r="BJ8" s="135">
        <v>0</v>
      </c>
      <c r="BK8" s="135">
        <v>0</v>
      </c>
      <c r="BL8" s="135">
        <v>0</v>
      </c>
      <c r="BM8" s="135">
        <v>0</v>
      </c>
      <c r="BN8" s="135">
        <v>0</v>
      </c>
      <c r="BO8" s="135">
        <v>0</v>
      </c>
      <c r="BP8" s="135">
        <v>0</v>
      </c>
      <c r="BQ8" s="135">
        <v>0</v>
      </c>
      <c r="BR8" s="136">
        <v>3780986.2457438875</v>
      </c>
      <c r="BS8" s="628"/>
      <c r="BT8" s="132">
        <v>0</v>
      </c>
      <c r="BU8" s="132">
        <v>0.11086596579120706</v>
      </c>
      <c r="BV8" s="183">
        <v>0</v>
      </c>
      <c r="BW8" s="183">
        <v>0</v>
      </c>
      <c r="BX8" s="183">
        <v>0</v>
      </c>
      <c r="BY8" s="183">
        <v>0</v>
      </c>
      <c r="BZ8" s="183">
        <v>0</v>
      </c>
      <c r="CA8" s="183">
        <v>0</v>
      </c>
      <c r="CB8" s="183">
        <v>0</v>
      </c>
      <c r="CC8" s="183">
        <v>0</v>
      </c>
      <c r="CD8" s="183">
        <v>0</v>
      </c>
      <c r="CE8" s="183">
        <v>1916641.0130084597</v>
      </c>
      <c r="CF8" s="183">
        <v>0</v>
      </c>
      <c r="CG8" s="183">
        <v>1916641.0130084597</v>
      </c>
      <c r="CH8" s="135">
        <v>1125055.6410824668</v>
      </c>
      <c r="CI8" s="135">
        <v>0</v>
      </c>
      <c r="CJ8" s="135">
        <v>0</v>
      </c>
      <c r="CK8" s="135">
        <v>0</v>
      </c>
      <c r="CL8" s="135">
        <v>0</v>
      </c>
      <c r="CM8" s="135">
        <v>0</v>
      </c>
      <c r="CN8" s="135">
        <v>0</v>
      </c>
      <c r="CO8" s="135">
        <v>0</v>
      </c>
      <c r="CP8" s="135">
        <v>0</v>
      </c>
      <c r="CQ8" s="135">
        <v>0</v>
      </c>
      <c r="CR8" s="135">
        <v>0</v>
      </c>
      <c r="CS8" s="135">
        <v>0</v>
      </c>
      <c r="CT8" s="135">
        <v>0</v>
      </c>
      <c r="CU8" s="135">
        <v>0</v>
      </c>
      <c r="CV8" s="136">
        <v>3041696.6540909265</v>
      </c>
      <c r="CW8" s="629"/>
      <c r="CX8" s="137">
        <v>0</v>
      </c>
      <c r="CY8" s="137">
        <v>14100.69</v>
      </c>
      <c r="CZ8" s="137">
        <v>2.5499999999999998</v>
      </c>
      <c r="DA8" s="137">
        <v>0</v>
      </c>
      <c r="DB8" s="137">
        <v>0</v>
      </c>
      <c r="DC8" s="137">
        <v>0</v>
      </c>
      <c r="DD8" s="137">
        <v>0</v>
      </c>
      <c r="DE8" s="137">
        <v>0</v>
      </c>
      <c r="DF8" s="137">
        <v>0</v>
      </c>
      <c r="DG8" s="137">
        <v>0</v>
      </c>
      <c r="DH8" s="137">
        <v>0</v>
      </c>
      <c r="DI8" s="137">
        <v>0</v>
      </c>
      <c r="DJ8" s="137">
        <v>0</v>
      </c>
      <c r="DK8" s="137">
        <v>14103.24</v>
      </c>
      <c r="DL8" s="507"/>
      <c r="DM8" s="137">
        <v>5000</v>
      </c>
      <c r="DN8" s="137">
        <v>590.48</v>
      </c>
      <c r="DO8" s="137">
        <v>0.06</v>
      </c>
      <c r="DP8" s="137">
        <v>0</v>
      </c>
      <c r="DQ8" s="137">
        <v>0</v>
      </c>
      <c r="DR8" s="137">
        <v>0</v>
      </c>
      <c r="DS8" s="137">
        <v>0</v>
      </c>
      <c r="DT8" s="137">
        <v>0</v>
      </c>
      <c r="DU8" s="137">
        <v>0</v>
      </c>
      <c r="DV8" s="137">
        <v>0</v>
      </c>
      <c r="DW8" s="137">
        <v>0</v>
      </c>
      <c r="DX8" s="137">
        <v>0</v>
      </c>
      <c r="DY8" s="137">
        <v>0</v>
      </c>
      <c r="DZ8" s="137">
        <v>590.54</v>
      </c>
      <c r="EA8" s="507"/>
      <c r="EB8" s="137">
        <v>0</v>
      </c>
      <c r="EC8" s="137">
        <v>14693.78</v>
      </c>
      <c r="ED8" s="630"/>
      <c r="EE8" s="137">
        <v>377908.42</v>
      </c>
      <c r="EF8" s="137">
        <v>0</v>
      </c>
      <c r="EG8" s="137">
        <v>0</v>
      </c>
      <c r="EH8" s="137">
        <v>0</v>
      </c>
      <c r="EI8" s="137">
        <v>0</v>
      </c>
      <c r="EJ8" s="137">
        <v>0</v>
      </c>
      <c r="EK8" s="137">
        <v>0</v>
      </c>
      <c r="EL8" s="137">
        <v>0</v>
      </c>
      <c r="EM8" s="137">
        <v>0</v>
      </c>
      <c r="EN8" s="137">
        <v>0</v>
      </c>
      <c r="EO8" s="137">
        <v>91061.56</v>
      </c>
      <c r="EP8" s="137">
        <v>0</v>
      </c>
      <c r="EQ8" s="137">
        <v>91061.56</v>
      </c>
      <c r="ER8" s="137">
        <v>217823.41</v>
      </c>
      <c r="ES8" s="137">
        <v>14103.24</v>
      </c>
      <c r="ET8" s="137">
        <v>322988.21000000002</v>
      </c>
      <c r="EU8" s="507"/>
      <c r="EV8" s="137">
        <v>37697.74</v>
      </c>
      <c r="EW8" s="137">
        <v>0</v>
      </c>
      <c r="EX8" s="137">
        <v>0</v>
      </c>
      <c r="EY8" s="137">
        <v>0</v>
      </c>
      <c r="EZ8" s="137">
        <v>0</v>
      </c>
      <c r="FA8" s="137">
        <v>0</v>
      </c>
      <c r="FB8" s="137">
        <v>0</v>
      </c>
      <c r="FC8" s="137">
        <v>0</v>
      </c>
      <c r="FD8" s="137">
        <v>0</v>
      </c>
      <c r="FE8" s="137">
        <v>0</v>
      </c>
      <c r="FF8" s="137">
        <v>4264.2</v>
      </c>
      <c r="FG8" s="137">
        <v>0</v>
      </c>
      <c r="FH8" s="137">
        <v>4264.2</v>
      </c>
      <c r="FI8" s="137">
        <v>8624.69</v>
      </c>
      <c r="FJ8" s="137">
        <v>590.54</v>
      </c>
      <c r="FK8" s="137">
        <v>13479.43</v>
      </c>
      <c r="FL8" s="507"/>
      <c r="FM8" s="137">
        <v>0</v>
      </c>
      <c r="FN8" s="137">
        <v>0</v>
      </c>
      <c r="FO8" s="137">
        <v>0</v>
      </c>
      <c r="FP8" s="137">
        <v>0</v>
      </c>
      <c r="FQ8" s="137">
        <v>0</v>
      </c>
      <c r="FR8" s="137">
        <v>0</v>
      </c>
      <c r="FS8" s="137">
        <v>0</v>
      </c>
      <c r="FT8" s="137">
        <v>0</v>
      </c>
      <c r="FU8" s="137">
        <v>0</v>
      </c>
      <c r="FV8" s="137">
        <v>0</v>
      </c>
      <c r="FW8" s="137">
        <v>95325.759999999995</v>
      </c>
      <c r="FX8" s="137">
        <v>0</v>
      </c>
      <c r="FY8" s="137">
        <v>95325.759999999995</v>
      </c>
      <c r="FZ8" s="137">
        <v>226448.1</v>
      </c>
      <c r="GA8" s="137">
        <v>14693.78</v>
      </c>
      <c r="GB8" s="137">
        <v>336467.64</v>
      </c>
      <c r="GC8" s="631"/>
      <c r="GD8" s="162"/>
      <c r="GE8" s="489"/>
      <c r="GF8" s="490"/>
      <c r="GG8" s="491"/>
      <c r="GH8" s="632"/>
      <c r="GI8" s="162"/>
      <c r="GJ8" s="489"/>
      <c r="GK8" s="490"/>
      <c r="GL8" s="491"/>
      <c r="GM8" s="633"/>
      <c r="GO8" s="508"/>
      <c r="GP8" s="508"/>
    </row>
    <row r="9" spans="1:198" ht="18" customHeight="1">
      <c r="A9" s="123"/>
      <c r="B9" s="779"/>
      <c r="C9" s="131" t="s">
        <v>397</v>
      </c>
      <c r="E9" s="133"/>
      <c r="F9" s="120"/>
      <c r="G9" s="133">
        <v>0</v>
      </c>
      <c r="H9" s="120"/>
      <c r="I9" s="133">
        <v>0</v>
      </c>
      <c r="J9" s="120"/>
      <c r="K9" s="133">
        <v>9.2229787234042564E-3</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5000</v>
      </c>
      <c r="DN9" s="137">
        <v>0</v>
      </c>
      <c r="DO9" s="137">
        <v>0</v>
      </c>
      <c r="DP9" s="137">
        <v>0</v>
      </c>
      <c r="DQ9" s="137">
        <v>0</v>
      </c>
      <c r="DR9" s="137">
        <v>0</v>
      </c>
      <c r="DS9" s="137">
        <v>0</v>
      </c>
      <c r="DT9" s="137">
        <v>0</v>
      </c>
      <c r="DU9" s="137">
        <v>0</v>
      </c>
      <c r="DV9" s="137">
        <v>0</v>
      </c>
      <c r="DW9" s="137">
        <v>0</v>
      </c>
      <c r="DX9" s="137">
        <v>0</v>
      </c>
      <c r="DY9" s="137">
        <v>0</v>
      </c>
      <c r="DZ9" s="137">
        <v>0</v>
      </c>
      <c r="EA9" s="119"/>
      <c r="EB9" s="137">
        <v>5000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23500</v>
      </c>
      <c r="EW9" s="137">
        <v>0</v>
      </c>
      <c r="EX9" s="137">
        <v>0</v>
      </c>
      <c r="EY9" s="137">
        <v>0</v>
      </c>
      <c r="EZ9" s="137">
        <v>0</v>
      </c>
      <c r="FA9" s="137">
        <v>0</v>
      </c>
      <c r="FB9" s="137">
        <v>0</v>
      </c>
      <c r="FC9" s="137">
        <v>0</v>
      </c>
      <c r="FD9" s="137">
        <v>0</v>
      </c>
      <c r="FE9" s="137">
        <v>0</v>
      </c>
      <c r="FF9" s="137">
        <v>216.74</v>
      </c>
      <c r="FG9" s="137">
        <v>0</v>
      </c>
      <c r="FH9" s="137">
        <v>216.74</v>
      </c>
      <c r="FI9" s="137">
        <v>0</v>
      </c>
      <c r="FJ9" s="137">
        <v>0</v>
      </c>
      <c r="FK9" s="137">
        <v>216.74</v>
      </c>
      <c r="FL9" s="119"/>
      <c r="FM9" s="137">
        <v>23500</v>
      </c>
      <c r="FN9" s="137">
        <v>0</v>
      </c>
      <c r="FO9" s="137">
        <v>0</v>
      </c>
      <c r="FP9" s="137">
        <v>0</v>
      </c>
      <c r="FQ9" s="137">
        <v>0</v>
      </c>
      <c r="FR9" s="137">
        <v>0</v>
      </c>
      <c r="FS9" s="137">
        <v>0</v>
      </c>
      <c r="FT9" s="137">
        <v>0</v>
      </c>
      <c r="FU9" s="137">
        <v>0</v>
      </c>
      <c r="FV9" s="137">
        <v>0</v>
      </c>
      <c r="FW9" s="137">
        <v>216.74</v>
      </c>
      <c r="FX9" s="137">
        <v>0</v>
      </c>
      <c r="FY9" s="137">
        <v>216.74</v>
      </c>
      <c r="FZ9" s="137">
        <v>0</v>
      </c>
      <c r="GA9" s="137">
        <v>0</v>
      </c>
      <c r="GB9" s="137">
        <v>216.74</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v>0</v>
      </c>
      <c r="H11" s="120"/>
      <c r="I11" s="133"/>
      <c r="J11" s="120"/>
      <c r="K11" s="133">
        <v>0</v>
      </c>
      <c r="L11" s="111"/>
      <c r="M11" s="134" t="s">
        <v>183</v>
      </c>
      <c r="N11" s="183">
        <v>0</v>
      </c>
      <c r="O11" s="183">
        <v>0</v>
      </c>
      <c r="P11" s="183">
        <v>0</v>
      </c>
      <c r="Q11" s="183">
        <v>0</v>
      </c>
      <c r="R11" s="183">
        <v>0</v>
      </c>
      <c r="S11" s="183">
        <v>0</v>
      </c>
      <c r="T11" s="183">
        <v>0</v>
      </c>
      <c r="U11" s="183">
        <v>0</v>
      </c>
      <c r="V11" s="183">
        <v>0</v>
      </c>
      <c r="W11" s="183">
        <v>81</v>
      </c>
      <c r="X11" s="183">
        <v>0</v>
      </c>
      <c r="Y11" s="183">
        <v>81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81</v>
      </c>
      <c r="AO11" s="627"/>
      <c r="AP11" s="132">
        <v>0</v>
      </c>
      <c r="AQ11" s="132">
        <v>1.7948998759769528E-3</v>
      </c>
      <c r="AR11" s="183">
        <v>0</v>
      </c>
      <c r="AS11" s="183">
        <v>0</v>
      </c>
      <c r="AT11" s="183">
        <v>0</v>
      </c>
      <c r="AU11" s="183">
        <v>0</v>
      </c>
      <c r="AV11" s="183">
        <v>0</v>
      </c>
      <c r="AW11" s="183">
        <v>0</v>
      </c>
      <c r="AX11" s="183">
        <v>0</v>
      </c>
      <c r="AY11" s="183">
        <v>0</v>
      </c>
      <c r="AZ11" s="183">
        <v>0</v>
      </c>
      <c r="BA11" s="183">
        <v>51633.260999999991</v>
      </c>
      <c r="BB11" s="183">
        <v>0</v>
      </c>
      <c r="BC11" s="183">
        <v>51633.260999999991</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51633.260999999991</v>
      </c>
      <c r="BS11" s="628"/>
      <c r="BT11" s="132">
        <v>0</v>
      </c>
      <c r="BU11" s="132">
        <v>1.881966546537597E-3</v>
      </c>
      <c r="BV11" s="183">
        <v>0</v>
      </c>
      <c r="BW11" s="183">
        <v>0</v>
      </c>
      <c r="BX11" s="183">
        <v>0</v>
      </c>
      <c r="BY11" s="183">
        <v>0</v>
      </c>
      <c r="BZ11" s="183">
        <v>0</v>
      </c>
      <c r="CA11" s="183">
        <v>0</v>
      </c>
      <c r="CB11" s="183">
        <v>0</v>
      </c>
      <c r="CC11" s="183">
        <v>0</v>
      </c>
      <c r="CD11" s="183">
        <v>0</v>
      </c>
      <c r="CE11" s="183">
        <v>51633.260999999991</v>
      </c>
      <c r="CF11" s="183">
        <v>0</v>
      </c>
      <c r="CG11" s="183">
        <v>51633.260999999991</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51633.260999999991</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5000</v>
      </c>
      <c r="DN11" s="137">
        <v>0</v>
      </c>
      <c r="DO11" s="137">
        <v>0</v>
      </c>
      <c r="DP11" s="137">
        <v>0</v>
      </c>
      <c r="DQ11" s="137">
        <v>0</v>
      </c>
      <c r="DR11" s="137">
        <v>0</v>
      </c>
      <c r="DS11" s="137">
        <v>0</v>
      </c>
      <c r="DT11" s="137">
        <v>0</v>
      </c>
      <c r="DU11" s="137">
        <v>0</v>
      </c>
      <c r="DV11" s="137">
        <v>0</v>
      </c>
      <c r="DW11" s="137">
        <v>0</v>
      </c>
      <c r="DX11" s="137">
        <v>0</v>
      </c>
      <c r="DY11" s="137">
        <v>0</v>
      </c>
      <c r="DZ11" s="137">
        <v>0</v>
      </c>
      <c r="EA11" s="119"/>
      <c r="EB11" s="137">
        <v>5000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17000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17000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1.5977783272782608E-2</v>
      </c>
      <c r="F12" s="120"/>
      <c r="G12" s="298">
        <v>0.35210179290480992</v>
      </c>
      <c r="H12" s="120"/>
      <c r="I12" s="298">
        <v>1.0378509253651262</v>
      </c>
      <c r="J12" s="120"/>
      <c r="K12" s="298">
        <v>1.0782052755548572</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0.23825686099112023</v>
      </c>
      <c r="AQ12" s="305">
        <v>0.36949188373180092</v>
      </c>
      <c r="AR12" s="306">
        <v>209417.70299863047</v>
      </c>
      <c r="AS12" s="306">
        <v>66474.15715190937</v>
      </c>
      <c r="AT12" s="306">
        <v>0</v>
      </c>
      <c r="AU12" s="306">
        <v>0</v>
      </c>
      <c r="AV12" s="306">
        <v>275891.86015053984</v>
      </c>
      <c r="AW12" s="306">
        <v>2628649.5779912253</v>
      </c>
      <c r="AX12" s="306">
        <v>231931.12355389463</v>
      </c>
      <c r="AY12" s="306">
        <v>0</v>
      </c>
      <c r="AZ12" s="307">
        <v>2860580.7015451202</v>
      </c>
      <c r="BA12" s="306">
        <v>6016699.2749982215</v>
      </c>
      <c r="BB12" s="306">
        <v>52728.638370037195</v>
      </c>
      <c r="BC12" s="306">
        <v>6069427.9133682586</v>
      </c>
      <c r="BD12" s="307">
        <v>1410544.1448882965</v>
      </c>
      <c r="BE12" s="307">
        <v>12600</v>
      </c>
      <c r="BF12" s="307">
        <v>0</v>
      </c>
      <c r="BG12" s="307">
        <v>0</v>
      </c>
      <c r="BH12" s="307">
        <v>0</v>
      </c>
      <c r="BI12" s="307">
        <v>0</v>
      </c>
      <c r="BJ12" s="307">
        <v>0</v>
      </c>
      <c r="BK12" s="307">
        <v>0</v>
      </c>
      <c r="BL12" s="307">
        <v>0</v>
      </c>
      <c r="BM12" s="307">
        <v>0</v>
      </c>
      <c r="BN12" s="307">
        <v>0</v>
      </c>
      <c r="BO12" s="307">
        <v>0</v>
      </c>
      <c r="BP12" s="307">
        <v>0</v>
      </c>
      <c r="BQ12" s="306">
        <v>12600</v>
      </c>
      <c r="BR12" s="306">
        <v>10629044.619952215</v>
      </c>
      <c r="BS12" s="628"/>
      <c r="BT12" s="351">
        <v>0.23825686099112023</v>
      </c>
      <c r="BU12" s="351">
        <v>0.34039013069875207</v>
      </c>
      <c r="BV12" s="352">
        <v>207883.8661249482</v>
      </c>
      <c r="BW12" s="352">
        <v>65619.022439831882</v>
      </c>
      <c r="BX12" s="352">
        <v>0</v>
      </c>
      <c r="BY12" s="352">
        <v>0</v>
      </c>
      <c r="BZ12" s="352">
        <v>273502.88856478006</v>
      </c>
      <c r="CA12" s="352">
        <v>2628649.5779912253</v>
      </c>
      <c r="CB12" s="352">
        <v>231931.12355389463</v>
      </c>
      <c r="CC12" s="352">
        <v>0</v>
      </c>
      <c r="CD12" s="353">
        <v>2860580.7015451198</v>
      </c>
      <c r="CE12" s="353">
        <v>4738270.705102358</v>
      </c>
      <c r="CF12" s="352">
        <v>52703.028462374561</v>
      </c>
      <c r="CG12" s="352">
        <v>4790973.7335647326</v>
      </c>
      <c r="CH12" s="353">
        <v>1401218.8070024666</v>
      </c>
      <c r="CI12" s="353">
        <v>12600</v>
      </c>
      <c r="CJ12" s="353">
        <v>0</v>
      </c>
      <c r="CK12" s="353">
        <v>0</v>
      </c>
      <c r="CL12" s="353">
        <v>0</v>
      </c>
      <c r="CM12" s="353">
        <v>0</v>
      </c>
      <c r="CN12" s="353">
        <v>0</v>
      </c>
      <c r="CO12" s="353">
        <v>0</v>
      </c>
      <c r="CP12" s="353">
        <v>0</v>
      </c>
      <c r="CQ12" s="353">
        <v>0</v>
      </c>
      <c r="CR12" s="353">
        <v>0</v>
      </c>
      <c r="CS12" s="353">
        <v>0</v>
      </c>
      <c r="CT12" s="353">
        <v>0</v>
      </c>
      <c r="CU12" s="352">
        <v>12600</v>
      </c>
      <c r="CV12" s="352">
        <v>9338876.1306770984</v>
      </c>
      <c r="CW12" s="629"/>
      <c r="CX12" s="308">
        <v>139358.1</v>
      </c>
      <c r="CY12" s="308">
        <v>31150.69</v>
      </c>
      <c r="CZ12" s="308">
        <v>15352.55</v>
      </c>
      <c r="DA12" s="308">
        <v>11250</v>
      </c>
      <c r="DB12" s="308">
        <v>0</v>
      </c>
      <c r="DC12" s="308">
        <v>0</v>
      </c>
      <c r="DD12" s="308">
        <v>0</v>
      </c>
      <c r="DE12" s="308">
        <v>0</v>
      </c>
      <c r="DF12" s="308">
        <v>0</v>
      </c>
      <c r="DG12" s="308">
        <v>0</v>
      </c>
      <c r="DH12" s="308">
        <v>0</v>
      </c>
      <c r="DI12" s="308">
        <v>0</v>
      </c>
      <c r="DJ12" s="308">
        <v>0</v>
      </c>
      <c r="DK12" s="308">
        <v>57753.24</v>
      </c>
      <c r="DM12" s="308">
        <v>35615.199999999997</v>
      </c>
      <c r="DN12" s="308">
        <v>1598.48</v>
      </c>
      <c r="DO12" s="308">
        <v>1075.06</v>
      </c>
      <c r="DP12" s="308">
        <v>1181.28</v>
      </c>
      <c r="DQ12" s="308">
        <v>0</v>
      </c>
      <c r="DR12" s="308">
        <v>0</v>
      </c>
      <c r="DS12" s="308">
        <v>0</v>
      </c>
      <c r="DT12" s="308">
        <v>0</v>
      </c>
      <c r="DU12" s="308">
        <v>0</v>
      </c>
      <c r="DV12" s="308">
        <v>0</v>
      </c>
      <c r="DW12" s="308">
        <v>0</v>
      </c>
      <c r="DX12" s="308">
        <v>0</v>
      </c>
      <c r="DY12" s="308">
        <v>0</v>
      </c>
      <c r="DZ12" s="308">
        <v>3854.82</v>
      </c>
      <c r="EB12" s="308">
        <v>174972.3</v>
      </c>
      <c r="EC12" s="308">
        <v>61608.06</v>
      </c>
      <c r="ED12" s="630"/>
      <c r="EE12" s="313">
        <v>1481563.93</v>
      </c>
      <c r="EF12" s="313">
        <v>43361.43</v>
      </c>
      <c r="EG12" s="313">
        <v>0</v>
      </c>
      <c r="EH12" s="313">
        <v>0</v>
      </c>
      <c r="EI12" s="313">
        <v>0</v>
      </c>
      <c r="EJ12" s="313">
        <v>43361.43</v>
      </c>
      <c r="EK12" s="313">
        <v>464527.47</v>
      </c>
      <c r="EL12" s="313">
        <v>0</v>
      </c>
      <c r="EM12" s="313">
        <v>0</v>
      </c>
      <c r="EN12" s="313">
        <v>464527.47</v>
      </c>
      <c r="EO12" s="313">
        <v>799403.8</v>
      </c>
      <c r="EP12" s="313">
        <v>0</v>
      </c>
      <c r="EQ12" s="313">
        <v>799403.8</v>
      </c>
      <c r="ER12" s="313">
        <v>345866.75</v>
      </c>
      <c r="ES12" s="313">
        <v>57753.24</v>
      </c>
      <c r="ET12" s="313">
        <v>1710912.7</v>
      </c>
      <c r="EV12" s="311">
        <v>226402.85</v>
      </c>
      <c r="EW12" s="311">
        <v>7949.99</v>
      </c>
      <c r="EX12" s="311">
        <v>0</v>
      </c>
      <c r="EY12" s="311">
        <v>0</v>
      </c>
      <c r="EZ12" s="311">
        <v>0</v>
      </c>
      <c r="FA12" s="311">
        <v>7949.99</v>
      </c>
      <c r="FB12" s="311">
        <v>35384.089999999997</v>
      </c>
      <c r="FC12" s="311">
        <v>0</v>
      </c>
      <c r="FD12" s="311">
        <v>0</v>
      </c>
      <c r="FE12" s="311">
        <v>35384.089999999997</v>
      </c>
      <c r="FF12" s="311">
        <v>62212.07</v>
      </c>
      <c r="FG12" s="311">
        <v>0</v>
      </c>
      <c r="FH12" s="311">
        <v>62212.07</v>
      </c>
      <c r="FI12" s="311">
        <v>21221.89</v>
      </c>
      <c r="FJ12" s="311">
        <v>3854.82</v>
      </c>
      <c r="FK12" s="311">
        <v>130622.86</v>
      </c>
      <c r="FM12" s="311">
        <v>1707963.78</v>
      </c>
      <c r="FN12" s="311">
        <v>51311.42</v>
      </c>
      <c r="FO12" s="311">
        <v>0</v>
      </c>
      <c r="FP12" s="311">
        <v>0</v>
      </c>
      <c r="FQ12" s="311">
        <v>0</v>
      </c>
      <c r="FR12" s="311">
        <v>51311.42</v>
      </c>
      <c r="FS12" s="311">
        <v>499911.56</v>
      </c>
      <c r="FT12" s="311">
        <v>0</v>
      </c>
      <c r="FU12" s="311">
        <v>0</v>
      </c>
      <c r="FV12" s="311">
        <v>499911.56</v>
      </c>
      <c r="FW12" s="311">
        <v>861615.87</v>
      </c>
      <c r="FX12" s="311">
        <v>0</v>
      </c>
      <c r="FY12" s="311">
        <v>861615.87</v>
      </c>
      <c r="FZ12" s="311">
        <v>367088.64000000001</v>
      </c>
      <c r="GA12" s="311">
        <v>61608.06</v>
      </c>
      <c r="GB12" s="311">
        <v>1841535.56</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c r="F14" s="120"/>
      <c r="G14" s="133">
        <v>7.0000000000000007E-2</v>
      </c>
      <c r="H14" s="120"/>
      <c r="I14" s="126">
        <v>1.3333306827368712</v>
      </c>
      <c r="J14" s="120"/>
      <c r="K14" s="126">
        <v>0.74766521423384169</v>
      </c>
      <c r="L14" s="111"/>
      <c r="M14" s="151" t="s">
        <v>156</v>
      </c>
      <c r="N14" s="153">
        <v>0</v>
      </c>
      <c r="O14" s="153">
        <v>0</v>
      </c>
      <c r="P14" s="153">
        <v>0</v>
      </c>
      <c r="Q14" s="153">
        <v>0</v>
      </c>
      <c r="R14" s="153">
        <v>0</v>
      </c>
      <c r="S14" s="153">
        <v>3</v>
      </c>
      <c r="T14" s="153">
        <v>1</v>
      </c>
      <c r="U14" s="153">
        <v>2</v>
      </c>
      <c r="V14" s="153">
        <v>6</v>
      </c>
      <c r="W14" s="153">
        <v>0</v>
      </c>
      <c r="X14" s="153">
        <v>0</v>
      </c>
      <c r="Y14" s="153">
        <v>0</v>
      </c>
      <c r="Z14" s="152">
        <v>3</v>
      </c>
      <c r="AA14" s="152">
        <v>0</v>
      </c>
      <c r="AB14" s="152">
        <v>0</v>
      </c>
      <c r="AC14" s="152">
        <v>0</v>
      </c>
      <c r="AD14" s="152">
        <v>0</v>
      </c>
      <c r="AE14" s="152">
        <v>0</v>
      </c>
      <c r="AF14" s="152">
        <v>0</v>
      </c>
      <c r="AG14" s="152">
        <v>0</v>
      </c>
      <c r="AH14" s="152">
        <v>0</v>
      </c>
      <c r="AI14" s="152">
        <v>0</v>
      </c>
      <c r="AJ14" s="152">
        <v>0</v>
      </c>
      <c r="AK14" s="152">
        <v>0</v>
      </c>
      <c r="AL14" s="128">
        <v>0</v>
      </c>
      <c r="AM14" s="153">
        <v>0</v>
      </c>
      <c r="AN14" s="128">
        <v>9</v>
      </c>
      <c r="AO14" s="627"/>
      <c r="AP14" s="125">
        <v>0</v>
      </c>
      <c r="AQ14" s="125">
        <v>1.8274827828352136E-3</v>
      </c>
      <c r="AR14" s="153">
        <v>0</v>
      </c>
      <c r="AS14" s="153">
        <v>0</v>
      </c>
      <c r="AT14" s="153">
        <v>0</v>
      </c>
      <c r="AU14" s="153">
        <v>0</v>
      </c>
      <c r="AV14" s="153">
        <v>0</v>
      </c>
      <c r="AW14" s="153">
        <v>39427.921619212015</v>
      </c>
      <c r="AX14" s="153">
        <v>13142.640539737338</v>
      </c>
      <c r="AY14" s="153">
        <v>0</v>
      </c>
      <c r="AZ14" s="153">
        <v>52570.562158949353</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52570.562158949353</v>
      </c>
      <c r="BS14" s="628"/>
      <c r="BT14" s="125">
        <v>0</v>
      </c>
      <c r="BU14" s="125">
        <v>1.9161299790036118E-3</v>
      </c>
      <c r="BV14" s="153">
        <v>0</v>
      </c>
      <c r="BW14" s="153">
        <v>0</v>
      </c>
      <c r="BX14" s="153">
        <v>0</v>
      </c>
      <c r="BY14" s="153">
        <v>0</v>
      </c>
      <c r="BZ14" s="153">
        <v>0</v>
      </c>
      <c r="CA14" s="153">
        <v>39427.921619212015</v>
      </c>
      <c r="CB14" s="153">
        <v>13142.640539737338</v>
      </c>
      <c r="CC14" s="153">
        <v>0</v>
      </c>
      <c r="CD14" s="153">
        <v>52570.562158949353</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52570.562158949353</v>
      </c>
      <c r="CW14" s="629"/>
      <c r="CX14" s="130">
        <v>0</v>
      </c>
      <c r="CY14" s="130">
        <v>0</v>
      </c>
      <c r="CZ14" s="130">
        <v>0</v>
      </c>
      <c r="DA14" s="130">
        <v>350</v>
      </c>
      <c r="DB14" s="130">
        <v>0</v>
      </c>
      <c r="DC14" s="130">
        <v>0</v>
      </c>
      <c r="DD14" s="130">
        <v>0</v>
      </c>
      <c r="DE14" s="130">
        <v>0</v>
      </c>
      <c r="DF14" s="130">
        <v>0</v>
      </c>
      <c r="DG14" s="130">
        <v>0</v>
      </c>
      <c r="DH14" s="130">
        <v>0</v>
      </c>
      <c r="DI14" s="130">
        <v>0</v>
      </c>
      <c r="DJ14" s="130">
        <v>0</v>
      </c>
      <c r="DK14" s="130">
        <v>350</v>
      </c>
      <c r="DL14" s="119"/>
      <c r="DM14" s="130">
        <v>5000</v>
      </c>
      <c r="DN14" s="130">
        <v>0</v>
      </c>
      <c r="DO14" s="130">
        <v>0</v>
      </c>
      <c r="DP14" s="130">
        <v>0</v>
      </c>
      <c r="DQ14" s="130">
        <v>0</v>
      </c>
      <c r="DR14" s="130">
        <v>0</v>
      </c>
      <c r="DS14" s="130">
        <v>0</v>
      </c>
      <c r="DT14" s="130">
        <v>0</v>
      </c>
      <c r="DU14" s="130">
        <v>0</v>
      </c>
      <c r="DV14" s="130">
        <v>0</v>
      </c>
      <c r="DW14" s="130">
        <v>0</v>
      </c>
      <c r="DX14" s="130">
        <v>0</v>
      </c>
      <c r="DY14" s="130">
        <v>0</v>
      </c>
      <c r="DZ14" s="130">
        <v>0</v>
      </c>
      <c r="EA14" s="119"/>
      <c r="EB14" s="130">
        <v>5000</v>
      </c>
      <c r="EC14" s="130">
        <v>350</v>
      </c>
      <c r="ED14" s="630"/>
      <c r="EE14" s="130">
        <v>11793</v>
      </c>
      <c r="EF14" s="130">
        <v>0</v>
      </c>
      <c r="EG14" s="130">
        <v>0</v>
      </c>
      <c r="EH14" s="130">
        <v>0</v>
      </c>
      <c r="EI14" s="130">
        <v>0</v>
      </c>
      <c r="EJ14" s="130">
        <v>0</v>
      </c>
      <c r="EK14" s="130">
        <v>11792.5</v>
      </c>
      <c r="EL14" s="130">
        <v>0</v>
      </c>
      <c r="EM14" s="130">
        <v>0</v>
      </c>
      <c r="EN14" s="130">
        <v>11792.5</v>
      </c>
      <c r="EO14" s="130">
        <v>1150</v>
      </c>
      <c r="EP14" s="130">
        <v>0</v>
      </c>
      <c r="EQ14" s="130">
        <v>1150</v>
      </c>
      <c r="ER14" s="130">
        <v>4982.5</v>
      </c>
      <c r="ES14" s="130">
        <v>350</v>
      </c>
      <c r="ET14" s="130">
        <v>18275</v>
      </c>
      <c r="EU14" s="119"/>
      <c r="EV14" s="130">
        <v>18501</v>
      </c>
      <c r="EW14" s="130">
        <v>0</v>
      </c>
      <c r="EX14" s="130">
        <v>0</v>
      </c>
      <c r="EY14" s="130">
        <v>0</v>
      </c>
      <c r="EZ14" s="130">
        <v>0</v>
      </c>
      <c r="FA14" s="130">
        <v>0</v>
      </c>
      <c r="FB14" s="130">
        <v>1500.96</v>
      </c>
      <c r="FC14" s="130">
        <v>0</v>
      </c>
      <c r="FD14" s="130">
        <v>0</v>
      </c>
      <c r="FE14" s="130">
        <v>1500.96</v>
      </c>
      <c r="FF14" s="130">
        <v>2663.86</v>
      </c>
      <c r="FG14" s="130">
        <v>0</v>
      </c>
      <c r="FH14" s="130">
        <v>2663.86</v>
      </c>
      <c r="FI14" s="130">
        <v>209.95</v>
      </c>
      <c r="FJ14" s="130">
        <v>0</v>
      </c>
      <c r="FK14" s="130">
        <v>4374.7700000000004</v>
      </c>
      <c r="FL14" s="119"/>
      <c r="FM14" s="130">
        <v>30294</v>
      </c>
      <c r="FN14" s="130">
        <v>0</v>
      </c>
      <c r="FO14" s="130">
        <v>0</v>
      </c>
      <c r="FP14" s="130">
        <v>0</v>
      </c>
      <c r="FQ14" s="130">
        <v>0</v>
      </c>
      <c r="FR14" s="130">
        <v>0</v>
      </c>
      <c r="FS14" s="130">
        <v>13293.46</v>
      </c>
      <c r="FT14" s="130">
        <v>0</v>
      </c>
      <c r="FU14" s="130">
        <v>0</v>
      </c>
      <c r="FV14" s="130">
        <v>13293.46</v>
      </c>
      <c r="FW14" s="130">
        <v>3813.86</v>
      </c>
      <c r="FX14" s="130">
        <v>0</v>
      </c>
      <c r="FY14" s="130">
        <v>3813.86</v>
      </c>
      <c r="FZ14" s="130">
        <v>5192.45</v>
      </c>
      <c r="GA14" s="130">
        <v>350</v>
      </c>
      <c r="GB14" s="130">
        <v>22649.77</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1.1369069193957039E-2</v>
      </c>
      <c r="F15" s="120"/>
      <c r="G15" s="133">
        <v>0.1455381601801034</v>
      </c>
      <c r="H15" s="120"/>
      <c r="I15" s="133">
        <v>0.67389985343997238</v>
      </c>
      <c r="J15" s="120"/>
      <c r="K15" s="133">
        <v>0.45672547302176908</v>
      </c>
      <c r="L15" s="111"/>
      <c r="M15" s="155" t="s">
        <v>154</v>
      </c>
      <c r="N15" s="156">
        <v>0</v>
      </c>
      <c r="O15" s="156">
        <v>6</v>
      </c>
      <c r="P15" s="156">
        <v>2</v>
      </c>
      <c r="Q15" s="156">
        <v>0</v>
      </c>
      <c r="R15" s="156">
        <v>8</v>
      </c>
      <c r="S15" s="156">
        <v>75</v>
      </c>
      <c r="T15" s="156">
        <v>36</v>
      </c>
      <c r="U15" s="156">
        <v>5</v>
      </c>
      <c r="V15" s="156">
        <v>116</v>
      </c>
      <c r="W15" s="156">
        <v>75</v>
      </c>
      <c r="X15" s="156">
        <v>42</v>
      </c>
      <c r="Y15" s="156">
        <v>117</v>
      </c>
      <c r="Z15" s="158">
        <v>48</v>
      </c>
      <c r="AA15" s="138">
        <v>1</v>
      </c>
      <c r="AB15" s="138">
        <v>0</v>
      </c>
      <c r="AC15" s="138">
        <v>0</v>
      </c>
      <c r="AD15" s="138">
        <v>0</v>
      </c>
      <c r="AE15" s="138">
        <v>0</v>
      </c>
      <c r="AF15" s="138">
        <v>0</v>
      </c>
      <c r="AG15" s="138">
        <v>0</v>
      </c>
      <c r="AH15" s="138">
        <v>0</v>
      </c>
      <c r="AI15" s="138">
        <v>0</v>
      </c>
      <c r="AJ15" s="138">
        <v>0</v>
      </c>
      <c r="AK15" s="138">
        <v>0</v>
      </c>
      <c r="AL15" s="135">
        <v>0</v>
      </c>
      <c r="AM15" s="156">
        <v>1</v>
      </c>
      <c r="AN15" s="135">
        <v>290</v>
      </c>
      <c r="AO15" s="627"/>
      <c r="AP15" s="132">
        <v>0.53756061000135658</v>
      </c>
      <c r="AQ15" s="132">
        <v>0.29295806591213686</v>
      </c>
      <c r="AR15" s="156">
        <v>0</v>
      </c>
      <c r="AS15" s="156">
        <v>112828.36170730033</v>
      </c>
      <c r="AT15" s="156">
        <v>0</v>
      </c>
      <c r="AU15" s="156">
        <v>0</v>
      </c>
      <c r="AV15" s="156">
        <v>112828.36170730033</v>
      </c>
      <c r="AW15" s="156">
        <v>2303815.0272766082</v>
      </c>
      <c r="AX15" s="156">
        <v>123159.9167837881</v>
      </c>
      <c r="AY15" s="156">
        <v>28444.245051139074</v>
      </c>
      <c r="AZ15" s="156">
        <v>2455419.1891115354</v>
      </c>
      <c r="BA15" s="156">
        <v>3419512.2500644997</v>
      </c>
      <c r="BB15" s="183">
        <v>486920.98318976158</v>
      </c>
      <c r="BC15" s="158">
        <v>3906433.2332542613</v>
      </c>
      <c r="BD15" s="156">
        <v>1924313.6845381455</v>
      </c>
      <c r="BE15" s="156">
        <v>28428.40981720787</v>
      </c>
      <c r="BF15" s="156">
        <v>0</v>
      </c>
      <c r="BG15" s="156">
        <v>0</v>
      </c>
      <c r="BH15" s="156">
        <v>0</v>
      </c>
      <c r="BI15" s="156">
        <v>0</v>
      </c>
      <c r="BJ15" s="156">
        <v>0</v>
      </c>
      <c r="BK15" s="156">
        <v>0</v>
      </c>
      <c r="BL15" s="156">
        <v>0</v>
      </c>
      <c r="BM15" s="156">
        <v>0</v>
      </c>
      <c r="BN15" s="156">
        <v>0</v>
      </c>
      <c r="BO15" s="156">
        <v>0</v>
      </c>
      <c r="BP15" s="156">
        <v>0</v>
      </c>
      <c r="BQ15" s="156">
        <v>28428.40981720787</v>
      </c>
      <c r="BR15" s="136">
        <v>8427422.8784284517</v>
      </c>
      <c r="BS15" s="628"/>
      <c r="BT15" s="132">
        <v>0.53756061000135658</v>
      </c>
      <c r="BU15" s="132">
        <v>0.30755103808630352</v>
      </c>
      <c r="BV15" s="156">
        <v>0</v>
      </c>
      <c r="BW15" s="156">
        <v>112828.36170730033</v>
      </c>
      <c r="BX15" s="156">
        <v>0</v>
      </c>
      <c r="BY15" s="156">
        <v>0</v>
      </c>
      <c r="BZ15" s="156">
        <v>112828.36170730033</v>
      </c>
      <c r="CA15" s="156">
        <v>2273185.7314831712</v>
      </c>
      <c r="CB15" s="156">
        <v>163558.02577371712</v>
      </c>
      <c r="CC15" s="156">
        <v>28303.585297230351</v>
      </c>
      <c r="CD15" s="156">
        <v>2465047.3425541185</v>
      </c>
      <c r="CE15" s="156">
        <v>3432294.3220767658</v>
      </c>
      <c r="CF15" s="183">
        <v>484513.10822084168</v>
      </c>
      <c r="CG15" s="158">
        <v>3916807.4302976076</v>
      </c>
      <c r="CH15" s="156">
        <v>1914797.7529736524</v>
      </c>
      <c r="CI15" s="156">
        <v>28428.40981720787</v>
      </c>
      <c r="CJ15" s="156">
        <v>0</v>
      </c>
      <c r="CK15" s="156">
        <v>0</v>
      </c>
      <c r="CL15" s="156">
        <v>0</v>
      </c>
      <c r="CM15" s="156">
        <v>0</v>
      </c>
      <c r="CN15" s="156">
        <v>0</v>
      </c>
      <c r="CO15" s="156">
        <v>0</v>
      </c>
      <c r="CP15" s="156">
        <v>0</v>
      </c>
      <c r="CQ15" s="156">
        <v>0</v>
      </c>
      <c r="CR15" s="156">
        <v>0</v>
      </c>
      <c r="CS15" s="156">
        <v>0</v>
      </c>
      <c r="CT15" s="156">
        <v>0</v>
      </c>
      <c r="CU15" s="156">
        <v>28428.40981720787</v>
      </c>
      <c r="CV15" s="136">
        <v>8437909.297349887</v>
      </c>
      <c r="CW15" s="629"/>
      <c r="CX15" s="137">
        <v>216241.3</v>
      </c>
      <c r="CY15" s="137">
        <v>730.5</v>
      </c>
      <c r="CZ15" s="137">
        <v>1553.65</v>
      </c>
      <c r="DA15" s="137">
        <v>52166.8</v>
      </c>
      <c r="DB15" s="137">
        <v>0</v>
      </c>
      <c r="DC15" s="137">
        <v>0</v>
      </c>
      <c r="DD15" s="137">
        <v>0</v>
      </c>
      <c r="DE15" s="137">
        <v>0</v>
      </c>
      <c r="DF15" s="137">
        <v>0</v>
      </c>
      <c r="DG15" s="137">
        <v>0</v>
      </c>
      <c r="DH15" s="137">
        <v>0</v>
      </c>
      <c r="DI15" s="137">
        <v>0</v>
      </c>
      <c r="DJ15" s="137">
        <v>0</v>
      </c>
      <c r="DK15" s="137">
        <v>54450.95</v>
      </c>
      <c r="DL15" s="119"/>
      <c r="DM15" s="137">
        <v>878596.3</v>
      </c>
      <c r="DN15" s="137">
        <v>1050</v>
      </c>
      <c r="DO15" s="137">
        <v>525</v>
      </c>
      <c r="DP15" s="137">
        <v>103314.7</v>
      </c>
      <c r="DQ15" s="137">
        <v>0</v>
      </c>
      <c r="DR15" s="137">
        <v>0</v>
      </c>
      <c r="DS15" s="137">
        <v>0</v>
      </c>
      <c r="DT15" s="137">
        <v>0</v>
      </c>
      <c r="DU15" s="137">
        <v>0</v>
      </c>
      <c r="DV15" s="137">
        <v>0</v>
      </c>
      <c r="DW15" s="137">
        <v>0</v>
      </c>
      <c r="DX15" s="137">
        <v>0</v>
      </c>
      <c r="DY15" s="137">
        <v>0</v>
      </c>
      <c r="DZ15" s="137">
        <v>104889.7</v>
      </c>
      <c r="EA15" s="119"/>
      <c r="EB15" s="137">
        <v>1094837.6000000001</v>
      </c>
      <c r="EC15" s="137">
        <v>159340.65</v>
      </c>
      <c r="ED15" s="630"/>
      <c r="EE15" s="137">
        <v>1073048.31</v>
      </c>
      <c r="EF15" s="137">
        <v>0</v>
      </c>
      <c r="EG15" s="137">
        <v>0</v>
      </c>
      <c r="EH15" s="137">
        <v>0</v>
      </c>
      <c r="EI15" s="137">
        <v>0</v>
      </c>
      <c r="EJ15" s="137">
        <v>0</v>
      </c>
      <c r="EK15" s="137">
        <v>196583.39</v>
      </c>
      <c r="EL15" s="137">
        <v>0</v>
      </c>
      <c r="EM15" s="137">
        <v>0</v>
      </c>
      <c r="EN15" s="137">
        <v>196583.39</v>
      </c>
      <c r="EO15" s="137">
        <v>412722.36</v>
      </c>
      <c r="EP15" s="137">
        <v>0</v>
      </c>
      <c r="EQ15" s="137">
        <v>412722.36</v>
      </c>
      <c r="ER15" s="137">
        <v>396937.02</v>
      </c>
      <c r="ES15" s="137">
        <v>54450.95</v>
      </c>
      <c r="ET15" s="137">
        <v>1060693.72</v>
      </c>
      <c r="EU15" s="119"/>
      <c r="EV15" s="137">
        <v>3818604.73</v>
      </c>
      <c r="EW15" s="137">
        <v>0</v>
      </c>
      <c r="EX15" s="137">
        <v>0</v>
      </c>
      <c r="EY15" s="137">
        <v>0</v>
      </c>
      <c r="EZ15" s="137">
        <v>0</v>
      </c>
      <c r="FA15" s="137">
        <v>0</v>
      </c>
      <c r="FB15" s="137">
        <v>239633.13</v>
      </c>
      <c r="FC15" s="137">
        <v>0</v>
      </c>
      <c r="FD15" s="137">
        <v>0</v>
      </c>
      <c r="FE15" s="137">
        <v>239633.13</v>
      </c>
      <c r="FF15" s="137">
        <v>380004.59</v>
      </c>
      <c r="FG15" s="137">
        <v>0</v>
      </c>
      <c r="FH15" s="137">
        <v>380004.59</v>
      </c>
      <c r="FI15" s="137">
        <v>448920.95</v>
      </c>
      <c r="FJ15" s="137">
        <v>104889.7</v>
      </c>
      <c r="FK15" s="137">
        <v>1173448.3700000001</v>
      </c>
      <c r="FL15" s="119"/>
      <c r="FM15" s="137">
        <v>4891652.04</v>
      </c>
      <c r="FN15" s="137">
        <v>0</v>
      </c>
      <c r="FO15" s="137">
        <v>0</v>
      </c>
      <c r="FP15" s="137">
        <v>0</v>
      </c>
      <c r="FQ15" s="137">
        <v>0</v>
      </c>
      <c r="FR15" s="137">
        <v>0</v>
      </c>
      <c r="FS15" s="137">
        <v>436216.52</v>
      </c>
      <c r="FT15" s="137">
        <v>0</v>
      </c>
      <c r="FU15" s="137">
        <v>0</v>
      </c>
      <c r="FV15" s="137">
        <v>436216.52</v>
      </c>
      <c r="FW15" s="137">
        <v>792726.95</v>
      </c>
      <c r="FX15" s="137">
        <v>0</v>
      </c>
      <c r="FY15" s="137">
        <v>792726.95</v>
      </c>
      <c r="FZ15" s="137">
        <v>845857.97</v>
      </c>
      <c r="GA15" s="137">
        <v>159340.65</v>
      </c>
      <c r="GB15" s="137">
        <v>2234142.09</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0</v>
      </c>
      <c r="F18" s="120"/>
      <c r="G18" s="133">
        <v>9.6967559943582512E-4</v>
      </c>
      <c r="H18" s="120"/>
      <c r="I18" s="133">
        <v>3.0498412815135431E-3</v>
      </c>
      <c r="J18" s="120"/>
      <c r="K18" s="133">
        <v>2.8499369662204322E-3</v>
      </c>
      <c r="L18" s="111"/>
      <c r="M18" s="155" t="s">
        <v>154</v>
      </c>
      <c r="N18" s="156">
        <v>0</v>
      </c>
      <c r="O18" s="156">
        <v>0</v>
      </c>
      <c r="P18" s="156">
        <v>0</v>
      </c>
      <c r="Q18" s="156">
        <v>0</v>
      </c>
      <c r="R18" s="156">
        <v>0</v>
      </c>
      <c r="S18" s="156">
        <v>2</v>
      </c>
      <c r="T18" s="156">
        <v>0</v>
      </c>
      <c r="U18" s="156">
        <v>0</v>
      </c>
      <c r="V18" s="156">
        <v>2</v>
      </c>
      <c r="W18" s="156">
        <v>0</v>
      </c>
      <c r="X18" s="156">
        <v>0</v>
      </c>
      <c r="Y18" s="156">
        <v>0</v>
      </c>
      <c r="Z18" s="158">
        <v>0</v>
      </c>
      <c r="AA18" s="138">
        <v>0</v>
      </c>
      <c r="AB18" s="138">
        <v>0</v>
      </c>
      <c r="AC18" s="138">
        <v>0</v>
      </c>
      <c r="AD18" s="138">
        <v>0</v>
      </c>
      <c r="AE18" s="138">
        <v>0</v>
      </c>
      <c r="AF18" s="138">
        <v>0</v>
      </c>
      <c r="AG18" s="138">
        <v>0</v>
      </c>
      <c r="AH18" s="138">
        <v>0</v>
      </c>
      <c r="AI18" s="138">
        <v>0</v>
      </c>
      <c r="AJ18" s="138">
        <v>0</v>
      </c>
      <c r="AK18" s="138">
        <v>0</v>
      </c>
      <c r="AL18" s="135">
        <v>0</v>
      </c>
      <c r="AM18" s="156">
        <v>0</v>
      </c>
      <c r="AN18" s="135">
        <v>2</v>
      </c>
      <c r="AO18" s="627"/>
      <c r="AP18" s="132">
        <v>0</v>
      </c>
      <c r="AQ18" s="132">
        <v>4.1668791752921369E-4</v>
      </c>
      <c r="AR18" s="156">
        <v>0</v>
      </c>
      <c r="AS18" s="156">
        <v>0</v>
      </c>
      <c r="AT18" s="156">
        <v>0</v>
      </c>
      <c r="AU18" s="156">
        <v>0</v>
      </c>
      <c r="AV18" s="156">
        <v>0</v>
      </c>
      <c r="AW18" s="156">
        <v>9710.4274144446408</v>
      </c>
      <c r="AX18" s="156">
        <v>2276.2891090170961</v>
      </c>
      <c r="AY18" s="156">
        <v>0</v>
      </c>
      <c r="AZ18" s="156">
        <v>11986.716523461737</v>
      </c>
      <c r="BA18" s="156">
        <v>0</v>
      </c>
      <c r="BB18" s="183">
        <v>0</v>
      </c>
      <c r="BC18" s="158">
        <v>0</v>
      </c>
      <c r="BD18" s="156">
        <v>0</v>
      </c>
      <c r="BE18" s="156">
        <v>0</v>
      </c>
      <c r="BF18" s="156">
        <v>0</v>
      </c>
      <c r="BG18" s="156">
        <v>0</v>
      </c>
      <c r="BH18" s="156">
        <v>0</v>
      </c>
      <c r="BI18" s="156">
        <v>0</v>
      </c>
      <c r="BJ18" s="156">
        <v>0</v>
      </c>
      <c r="BK18" s="156">
        <v>0</v>
      </c>
      <c r="BL18" s="156">
        <v>0</v>
      </c>
      <c r="BM18" s="156">
        <v>0</v>
      </c>
      <c r="BN18" s="156">
        <v>0</v>
      </c>
      <c r="BO18" s="156">
        <v>0</v>
      </c>
      <c r="BP18" s="156">
        <v>0</v>
      </c>
      <c r="BQ18" s="156">
        <v>0</v>
      </c>
      <c r="BR18" s="136">
        <v>11986.716523461737</v>
      </c>
      <c r="BS18" s="628"/>
      <c r="BT18" s="132">
        <v>0</v>
      </c>
      <c r="BU18" s="132">
        <v>3.4896353620803656E-4</v>
      </c>
      <c r="BV18" s="156">
        <v>0</v>
      </c>
      <c r="BW18" s="156">
        <v>0</v>
      </c>
      <c r="BX18" s="156">
        <v>0</v>
      </c>
      <c r="BY18" s="156">
        <v>0</v>
      </c>
      <c r="BZ18" s="156">
        <v>0</v>
      </c>
      <c r="CA18" s="156">
        <v>7877.8486383786785</v>
      </c>
      <c r="CB18" s="156">
        <v>1696.2457458503477</v>
      </c>
      <c r="CC18" s="156">
        <v>0</v>
      </c>
      <c r="CD18" s="156">
        <v>9574.0943842290253</v>
      </c>
      <c r="CE18" s="156">
        <v>0</v>
      </c>
      <c r="CF18" s="183">
        <v>0</v>
      </c>
      <c r="CG18" s="158">
        <v>0</v>
      </c>
      <c r="CH18" s="156">
        <v>0</v>
      </c>
      <c r="CI18" s="156">
        <v>0</v>
      </c>
      <c r="CJ18" s="156">
        <v>0</v>
      </c>
      <c r="CK18" s="156">
        <v>0</v>
      </c>
      <c r="CL18" s="156">
        <v>0</v>
      </c>
      <c r="CM18" s="156">
        <v>0</v>
      </c>
      <c r="CN18" s="156">
        <v>0</v>
      </c>
      <c r="CO18" s="156">
        <v>0</v>
      </c>
      <c r="CP18" s="156">
        <v>0</v>
      </c>
      <c r="CQ18" s="156">
        <v>0</v>
      </c>
      <c r="CR18" s="156">
        <v>0</v>
      </c>
      <c r="CS18" s="156">
        <v>0</v>
      </c>
      <c r="CT18" s="156">
        <v>0</v>
      </c>
      <c r="CU18" s="156">
        <v>0</v>
      </c>
      <c r="CV18" s="136">
        <v>9574.0943842290253</v>
      </c>
      <c r="CW18" s="629"/>
      <c r="CX18" s="137">
        <v>278760</v>
      </c>
      <c r="CY18" s="137">
        <v>0</v>
      </c>
      <c r="CZ18" s="137">
        <v>0</v>
      </c>
      <c r="DA18" s="137">
        <v>0</v>
      </c>
      <c r="DB18" s="137">
        <v>0</v>
      </c>
      <c r="DC18" s="137">
        <v>0</v>
      </c>
      <c r="DD18" s="137">
        <v>0</v>
      </c>
      <c r="DE18" s="137">
        <v>0</v>
      </c>
      <c r="DF18" s="137">
        <v>0</v>
      </c>
      <c r="DG18" s="137">
        <v>0</v>
      </c>
      <c r="DH18" s="137">
        <v>0</v>
      </c>
      <c r="DI18" s="137">
        <v>0</v>
      </c>
      <c r="DJ18" s="137">
        <v>0</v>
      </c>
      <c r="DK18" s="137">
        <v>0</v>
      </c>
      <c r="DL18" s="119"/>
      <c r="DM18" s="137">
        <v>175000</v>
      </c>
      <c r="DN18" s="137">
        <v>0</v>
      </c>
      <c r="DO18" s="137">
        <v>0</v>
      </c>
      <c r="DP18" s="137">
        <v>440</v>
      </c>
      <c r="DQ18" s="137">
        <v>0</v>
      </c>
      <c r="DR18" s="137">
        <v>0</v>
      </c>
      <c r="DS18" s="137">
        <v>0</v>
      </c>
      <c r="DT18" s="137">
        <v>0</v>
      </c>
      <c r="DU18" s="137">
        <v>0</v>
      </c>
      <c r="DV18" s="137">
        <v>0</v>
      </c>
      <c r="DW18" s="137">
        <v>0</v>
      </c>
      <c r="DX18" s="137">
        <v>0</v>
      </c>
      <c r="DY18" s="137">
        <v>0</v>
      </c>
      <c r="DZ18" s="137">
        <v>440</v>
      </c>
      <c r="EA18" s="119"/>
      <c r="EB18" s="137">
        <v>453760</v>
      </c>
      <c r="EC18" s="137">
        <v>440</v>
      </c>
      <c r="ED18" s="630"/>
      <c r="EE18" s="137">
        <v>753808</v>
      </c>
      <c r="EF18" s="137">
        <v>0</v>
      </c>
      <c r="EG18" s="137">
        <v>0</v>
      </c>
      <c r="EH18" s="137">
        <v>0</v>
      </c>
      <c r="EI18" s="137">
        <v>0</v>
      </c>
      <c r="EJ18" s="137">
        <v>0</v>
      </c>
      <c r="EK18" s="137">
        <v>2368.33</v>
      </c>
      <c r="EL18" s="137">
        <v>0</v>
      </c>
      <c r="EM18" s="137">
        <v>0</v>
      </c>
      <c r="EN18" s="137">
        <v>2368.33</v>
      </c>
      <c r="EO18" s="137">
        <v>0</v>
      </c>
      <c r="EP18" s="137">
        <v>0</v>
      </c>
      <c r="EQ18" s="137">
        <v>0</v>
      </c>
      <c r="ER18" s="137">
        <v>0</v>
      </c>
      <c r="ES18" s="137">
        <v>0</v>
      </c>
      <c r="ET18" s="137">
        <v>2368.33</v>
      </c>
      <c r="EU18" s="119"/>
      <c r="EV18" s="137">
        <v>653374</v>
      </c>
      <c r="EW18" s="137">
        <v>0</v>
      </c>
      <c r="EX18" s="137">
        <v>0</v>
      </c>
      <c r="EY18" s="137">
        <v>0</v>
      </c>
      <c r="EZ18" s="137">
        <v>0</v>
      </c>
      <c r="FA18" s="137">
        <v>0</v>
      </c>
      <c r="FB18" s="137">
        <v>3373.92</v>
      </c>
      <c r="FC18" s="137">
        <v>0</v>
      </c>
      <c r="FD18" s="137">
        <v>0</v>
      </c>
      <c r="FE18" s="137">
        <v>3373.92</v>
      </c>
      <c r="FF18" s="137">
        <v>-2275.7199999999998</v>
      </c>
      <c r="FG18" s="137">
        <v>0</v>
      </c>
      <c r="FH18" s="137">
        <v>-2275.7199999999998</v>
      </c>
      <c r="FI18" s="137">
        <v>103.85</v>
      </c>
      <c r="FJ18" s="137">
        <v>440</v>
      </c>
      <c r="FK18" s="137">
        <v>1642.05</v>
      </c>
      <c r="FL18" s="119"/>
      <c r="FM18" s="137">
        <v>1407182</v>
      </c>
      <c r="FN18" s="137">
        <v>0</v>
      </c>
      <c r="FO18" s="137">
        <v>0</v>
      </c>
      <c r="FP18" s="137">
        <v>0</v>
      </c>
      <c r="FQ18" s="137">
        <v>0</v>
      </c>
      <c r="FR18" s="137">
        <v>0</v>
      </c>
      <c r="FS18" s="137">
        <v>5742.25</v>
      </c>
      <c r="FT18" s="137">
        <v>0</v>
      </c>
      <c r="FU18" s="137">
        <v>0</v>
      </c>
      <c r="FV18" s="137">
        <v>5742.25</v>
      </c>
      <c r="FW18" s="137">
        <v>-2275.7199999999998</v>
      </c>
      <c r="FX18" s="137">
        <v>0</v>
      </c>
      <c r="FY18" s="137">
        <v>-2275.7199999999998</v>
      </c>
      <c r="FZ18" s="137">
        <v>103.85</v>
      </c>
      <c r="GA18" s="137">
        <v>440</v>
      </c>
      <c r="GB18" s="137">
        <v>4010.38</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0</v>
      </c>
      <c r="H19" s="120"/>
      <c r="I19" s="133">
        <v>0</v>
      </c>
      <c r="J19" s="120"/>
      <c r="K19" s="133">
        <v>1.3106659480555216E-4</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74910</v>
      </c>
      <c r="CY19" s="137">
        <v>0</v>
      </c>
      <c r="CZ19" s="137">
        <v>0</v>
      </c>
      <c r="DA19" s="137">
        <v>0</v>
      </c>
      <c r="DB19" s="137">
        <v>0</v>
      </c>
      <c r="DC19" s="137">
        <v>0</v>
      </c>
      <c r="DD19" s="137">
        <v>0</v>
      </c>
      <c r="DE19" s="137">
        <v>0</v>
      </c>
      <c r="DF19" s="137">
        <v>0</v>
      </c>
      <c r="DG19" s="137">
        <v>0</v>
      </c>
      <c r="DH19" s="137">
        <v>0</v>
      </c>
      <c r="DI19" s="137">
        <v>0</v>
      </c>
      <c r="DJ19" s="137">
        <v>0</v>
      </c>
      <c r="DK19" s="137">
        <v>0</v>
      </c>
      <c r="DL19" s="119"/>
      <c r="DM19" s="137">
        <v>175000</v>
      </c>
      <c r="DN19" s="137">
        <v>0</v>
      </c>
      <c r="DO19" s="137">
        <v>0</v>
      </c>
      <c r="DP19" s="137">
        <v>0</v>
      </c>
      <c r="DQ19" s="137">
        <v>0</v>
      </c>
      <c r="DR19" s="137">
        <v>0</v>
      </c>
      <c r="DS19" s="137">
        <v>0</v>
      </c>
      <c r="DT19" s="137">
        <v>0</v>
      </c>
      <c r="DU19" s="137">
        <v>0</v>
      </c>
      <c r="DV19" s="137">
        <v>0</v>
      </c>
      <c r="DW19" s="137">
        <v>0</v>
      </c>
      <c r="DX19" s="137">
        <v>0</v>
      </c>
      <c r="DY19" s="137">
        <v>0</v>
      </c>
      <c r="DZ19" s="137">
        <v>0</v>
      </c>
      <c r="EA19" s="119"/>
      <c r="EB19" s="137">
        <v>249910</v>
      </c>
      <c r="EC19" s="137">
        <v>0</v>
      </c>
      <c r="ED19" s="630"/>
      <c r="EE19" s="137">
        <v>192269</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600000</v>
      </c>
      <c r="EW19" s="137">
        <v>0</v>
      </c>
      <c r="EX19" s="137">
        <v>0</v>
      </c>
      <c r="EY19" s="137">
        <v>0</v>
      </c>
      <c r="EZ19" s="137">
        <v>0</v>
      </c>
      <c r="FA19" s="137">
        <v>0</v>
      </c>
      <c r="FB19" s="137">
        <v>0</v>
      </c>
      <c r="FC19" s="137">
        <v>0</v>
      </c>
      <c r="FD19" s="137">
        <v>0</v>
      </c>
      <c r="FE19" s="137">
        <v>0</v>
      </c>
      <c r="FF19" s="137">
        <v>0</v>
      </c>
      <c r="FG19" s="137">
        <v>0</v>
      </c>
      <c r="FH19" s="137">
        <v>0</v>
      </c>
      <c r="FI19" s="137">
        <v>103.84</v>
      </c>
      <c r="FJ19" s="137">
        <v>0</v>
      </c>
      <c r="FK19" s="137">
        <v>103.84</v>
      </c>
      <c r="FL19" s="119"/>
      <c r="FM19" s="137">
        <v>792269</v>
      </c>
      <c r="FN19" s="137">
        <v>0</v>
      </c>
      <c r="FO19" s="137">
        <v>0</v>
      </c>
      <c r="FP19" s="137">
        <v>0</v>
      </c>
      <c r="FQ19" s="137">
        <v>0</v>
      </c>
      <c r="FR19" s="137">
        <v>0</v>
      </c>
      <c r="FS19" s="137">
        <v>0</v>
      </c>
      <c r="FT19" s="137">
        <v>0</v>
      </c>
      <c r="FU19" s="137">
        <v>0</v>
      </c>
      <c r="FV19" s="137">
        <v>0</v>
      </c>
      <c r="FW19" s="137">
        <v>0</v>
      </c>
      <c r="FX19" s="137">
        <v>0</v>
      </c>
      <c r="FY19" s="137">
        <v>0</v>
      </c>
      <c r="FZ19" s="137">
        <v>103.84</v>
      </c>
      <c r="GA19" s="137">
        <v>0</v>
      </c>
      <c r="GB19" s="137">
        <v>103.84</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5000</v>
      </c>
      <c r="DN21" s="137">
        <v>0</v>
      </c>
      <c r="DO21" s="137">
        <v>0</v>
      </c>
      <c r="DP21" s="137">
        <v>0</v>
      </c>
      <c r="DQ21" s="137">
        <v>0</v>
      </c>
      <c r="DR21" s="137">
        <v>0</v>
      </c>
      <c r="DS21" s="137">
        <v>0</v>
      </c>
      <c r="DT21" s="137">
        <v>0</v>
      </c>
      <c r="DU21" s="137">
        <v>0</v>
      </c>
      <c r="DV21" s="137">
        <v>0</v>
      </c>
      <c r="DW21" s="137">
        <v>0</v>
      </c>
      <c r="DX21" s="137">
        <v>0</v>
      </c>
      <c r="DY21" s="137">
        <v>0</v>
      </c>
      <c r="DZ21" s="137">
        <v>0</v>
      </c>
      <c r="EA21" s="119"/>
      <c r="EB21" s="137">
        <v>5000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17000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17000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v>0</v>
      </c>
      <c r="F22" s="120"/>
      <c r="G22" s="133">
        <v>0.11199929244158342</v>
      </c>
      <c r="H22" s="120"/>
      <c r="I22" s="133">
        <v>0.17653324041365728</v>
      </c>
      <c r="J22" s="120"/>
      <c r="K22" s="133">
        <v>5.4302283782835262E-2</v>
      </c>
      <c r="L22" s="111"/>
      <c r="M22" s="155" t="s">
        <v>154</v>
      </c>
      <c r="N22" s="156">
        <v>0</v>
      </c>
      <c r="O22" s="156">
        <v>0</v>
      </c>
      <c r="P22" s="156">
        <v>0</v>
      </c>
      <c r="Q22" s="156">
        <v>0</v>
      </c>
      <c r="R22" s="156">
        <v>0</v>
      </c>
      <c r="S22" s="156">
        <v>3</v>
      </c>
      <c r="T22" s="156">
        <v>1</v>
      </c>
      <c r="U22" s="156">
        <v>0</v>
      </c>
      <c r="V22" s="156">
        <v>4</v>
      </c>
      <c r="W22" s="156">
        <v>0</v>
      </c>
      <c r="X22" s="156">
        <v>0</v>
      </c>
      <c r="Y22" s="156">
        <v>0</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5</v>
      </c>
      <c r="AO22" s="627"/>
      <c r="AP22" s="132">
        <v>0</v>
      </c>
      <c r="AQ22" s="132">
        <v>1.2680754438900695E-3</v>
      </c>
      <c r="AR22" s="156">
        <v>0</v>
      </c>
      <c r="AS22" s="156">
        <v>0</v>
      </c>
      <c r="AT22" s="156">
        <v>0</v>
      </c>
      <c r="AU22" s="156">
        <v>0</v>
      </c>
      <c r="AV22" s="156">
        <v>0</v>
      </c>
      <c r="AW22" s="156">
        <v>12702.882239632736</v>
      </c>
      <c r="AX22" s="156">
        <v>0</v>
      </c>
      <c r="AY22" s="156">
        <v>0</v>
      </c>
      <c r="AZ22" s="156">
        <v>12702.882239632736</v>
      </c>
      <c r="BA22" s="156">
        <v>0</v>
      </c>
      <c r="BB22" s="183">
        <v>0</v>
      </c>
      <c r="BC22" s="158">
        <v>0</v>
      </c>
      <c r="BD22" s="156">
        <v>23775.403395341327</v>
      </c>
      <c r="BE22" s="156">
        <v>0</v>
      </c>
      <c r="BF22" s="156">
        <v>0</v>
      </c>
      <c r="BG22" s="156">
        <v>0</v>
      </c>
      <c r="BH22" s="156">
        <v>0</v>
      </c>
      <c r="BI22" s="156">
        <v>0</v>
      </c>
      <c r="BJ22" s="156">
        <v>0</v>
      </c>
      <c r="BK22" s="156">
        <v>0</v>
      </c>
      <c r="BL22" s="156">
        <v>0</v>
      </c>
      <c r="BM22" s="156">
        <v>0</v>
      </c>
      <c r="BN22" s="156">
        <v>0</v>
      </c>
      <c r="BO22" s="156">
        <v>0</v>
      </c>
      <c r="BP22" s="156">
        <v>0</v>
      </c>
      <c r="BQ22" s="156">
        <v>0</v>
      </c>
      <c r="BR22" s="136">
        <v>36478.285634974061</v>
      </c>
      <c r="BS22" s="628"/>
      <c r="BT22" s="132">
        <v>0</v>
      </c>
      <c r="BU22" s="132">
        <v>1.3209872724062992E-3</v>
      </c>
      <c r="BV22" s="156">
        <v>0</v>
      </c>
      <c r="BW22" s="156">
        <v>0</v>
      </c>
      <c r="BX22" s="156">
        <v>0</v>
      </c>
      <c r="BY22" s="156">
        <v>0</v>
      </c>
      <c r="BZ22" s="156">
        <v>0</v>
      </c>
      <c r="CA22" s="156">
        <v>12702.882239632736</v>
      </c>
      <c r="CB22" s="156">
        <v>0</v>
      </c>
      <c r="CC22" s="156">
        <v>0</v>
      </c>
      <c r="CD22" s="156">
        <v>12702.882239632736</v>
      </c>
      <c r="CE22" s="156">
        <v>0</v>
      </c>
      <c r="CF22" s="183">
        <v>0</v>
      </c>
      <c r="CG22" s="158">
        <v>0</v>
      </c>
      <c r="CH22" s="156">
        <v>23539.46263058727</v>
      </c>
      <c r="CI22" s="156">
        <v>0</v>
      </c>
      <c r="CJ22" s="156">
        <v>0</v>
      </c>
      <c r="CK22" s="156">
        <v>0</v>
      </c>
      <c r="CL22" s="156">
        <v>0</v>
      </c>
      <c r="CM22" s="156">
        <v>0</v>
      </c>
      <c r="CN22" s="156">
        <v>0</v>
      </c>
      <c r="CO22" s="156">
        <v>0</v>
      </c>
      <c r="CP22" s="156">
        <v>0</v>
      </c>
      <c r="CQ22" s="156">
        <v>0</v>
      </c>
      <c r="CR22" s="156">
        <v>0</v>
      </c>
      <c r="CS22" s="156">
        <v>0</v>
      </c>
      <c r="CT22" s="156">
        <v>0</v>
      </c>
      <c r="CU22" s="156">
        <v>0</v>
      </c>
      <c r="CV22" s="136">
        <v>36242.344870220004</v>
      </c>
      <c r="CW22" s="629"/>
      <c r="CX22" s="137">
        <v>19643.080000000002</v>
      </c>
      <c r="CY22" s="137">
        <v>0</v>
      </c>
      <c r="CZ22" s="137">
        <v>0</v>
      </c>
      <c r="DA22" s="137">
        <v>3880</v>
      </c>
      <c r="DB22" s="137">
        <v>0</v>
      </c>
      <c r="DC22" s="137">
        <v>0</v>
      </c>
      <c r="DD22" s="137">
        <v>0</v>
      </c>
      <c r="DE22" s="137">
        <v>0</v>
      </c>
      <c r="DF22" s="137">
        <v>0</v>
      </c>
      <c r="DG22" s="137">
        <v>0</v>
      </c>
      <c r="DH22" s="137">
        <v>0</v>
      </c>
      <c r="DI22" s="137">
        <v>0</v>
      </c>
      <c r="DJ22" s="137">
        <v>0</v>
      </c>
      <c r="DK22" s="137">
        <v>3880</v>
      </c>
      <c r="DL22" s="119"/>
      <c r="DM22" s="137">
        <v>15000</v>
      </c>
      <c r="DN22" s="137">
        <v>0</v>
      </c>
      <c r="DO22" s="137">
        <v>0</v>
      </c>
      <c r="DP22" s="137">
        <v>0</v>
      </c>
      <c r="DQ22" s="137">
        <v>0</v>
      </c>
      <c r="DR22" s="137">
        <v>0</v>
      </c>
      <c r="DS22" s="137">
        <v>0</v>
      </c>
      <c r="DT22" s="137">
        <v>0</v>
      </c>
      <c r="DU22" s="137">
        <v>0</v>
      </c>
      <c r="DV22" s="137">
        <v>0</v>
      </c>
      <c r="DW22" s="137">
        <v>0</v>
      </c>
      <c r="DX22" s="137">
        <v>0</v>
      </c>
      <c r="DY22" s="137">
        <v>0</v>
      </c>
      <c r="DZ22" s="137">
        <v>0</v>
      </c>
      <c r="EA22" s="119"/>
      <c r="EB22" s="137">
        <v>34643.08</v>
      </c>
      <c r="EC22" s="137">
        <v>3880</v>
      </c>
      <c r="ED22" s="630"/>
      <c r="EE22" s="137">
        <v>46161.23</v>
      </c>
      <c r="EF22" s="137">
        <v>0</v>
      </c>
      <c r="EG22" s="137">
        <v>0</v>
      </c>
      <c r="EH22" s="137">
        <v>0</v>
      </c>
      <c r="EI22" s="137">
        <v>0</v>
      </c>
      <c r="EJ22" s="137">
        <v>0</v>
      </c>
      <c r="EK22" s="137">
        <v>0</v>
      </c>
      <c r="EL22" s="137">
        <v>0</v>
      </c>
      <c r="EM22" s="137">
        <v>0</v>
      </c>
      <c r="EN22" s="137">
        <v>0</v>
      </c>
      <c r="EO22" s="137">
        <v>2405</v>
      </c>
      <c r="EP22" s="137">
        <v>0</v>
      </c>
      <c r="EQ22" s="137">
        <v>2405</v>
      </c>
      <c r="ER22" s="137">
        <v>0</v>
      </c>
      <c r="ES22" s="137">
        <v>3880</v>
      </c>
      <c r="ET22" s="137">
        <v>6285</v>
      </c>
      <c r="EU22" s="119"/>
      <c r="EV22" s="137">
        <v>70000</v>
      </c>
      <c r="EW22" s="137">
        <v>0</v>
      </c>
      <c r="EX22" s="137">
        <v>0</v>
      </c>
      <c r="EY22" s="137">
        <v>0</v>
      </c>
      <c r="EZ22" s="137">
        <v>0</v>
      </c>
      <c r="FA22" s="137">
        <v>0</v>
      </c>
      <c r="FB22" s="137">
        <v>0</v>
      </c>
      <c r="FC22" s="137">
        <v>0</v>
      </c>
      <c r="FD22" s="137">
        <v>0</v>
      </c>
      <c r="FE22" s="137">
        <v>0</v>
      </c>
      <c r="FF22" s="137">
        <v>22.82</v>
      </c>
      <c r="FG22" s="137">
        <v>0</v>
      </c>
      <c r="FH22" s="137">
        <v>22.82</v>
      </c>
      <c r="FI22" s="137">
        <v>0</v>
      </c>
      <c r="FJ22" s="137">
        <v>0</v>
      </c>
      <c r="FK22" s="137">
        <v>22.82</v>
      </c>
      <c r="FL22" s="119"/>
      <c r="FM22" s="137">
        <v>116161.23</v>
      </c>
      <c r="FN22" s="137">
        <v>0</v>
      </c>
      <c r="FO22" s="137">
        <v>0</v>
      </c>
      <c r="FP22" s="137">
        <v>0</v>
      </c>
      <c r="FQ22" s="137">
        <v>0</v>
      </c>
      <c r="FR22" s="137">
        <v>0</v>
      </c>
      <c r="FS22" s="137">
        <v>0</v>
      </c>
      <c r="FT22" s="137">
        <v>0</v>
      </c>
      <c r="FU22" s="137">
        <v>0</v>
      </c>
      <c r="FV22" s="137">
        <v>0</v>
      </c>
      <c r="FW22" s="137">
        <v>2427.8200000000002</v>
      </c>
      <c r="FX22" s="137">
        <v>0</v>
      </c>
      <c r="FY22" s="137">
        <v>2427.8200000000002</v>
      </c>
      <c r="FZ22" s="137">
        <v>0</v>
      </c>
      <c r="GA22" s="137">
        <v>3880</v>
      </c>
      <c r="GB22" s="137">
        <v>6307.82</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c r="F24" s="120"/>
      <c r="G24" s="133">
        <v>0</v>
      </c>
      <c r="H24" s="120"/>
      <c r="I24" s="133"/>
      <c r="J24" s="120"/>
      <c r="K24" s="133">
        <v>0.26755989540675484</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20000</v>
      </c>
      <c r="DN24" s="137">
        <v>0</v>
      </c>
      <c r="DO24" s="137">
        <v>0</v>
      </c>
      <c r="DP24" s="137">
        <v>0</v>
      </c>
      <c r="DQ24" s="137">
        <v>0</v>
      </c>
      <c r="DR24" s="137">
        <v>0</v>
      </c>
      <c r="DS24" s="137">
        <v>0</v>
      </c>
      <c r="DT24" s="137">
        <v>0</v>
      </c>
      <c r="DU24" s="137">
        <v>0</v>
      </c>
      <c r="DV24" s="137">
        <v>0</v>
      </c>
      <c r="DW24" s="137">
        <v>0</v>
      </c>
      <c r="DX24" s="137">
        <v>0</v>
      </c>
      <c r="DY24" s="137">
        <v>0</v>
      </c>
      <c r="DZ24" s="137">
        <v>0</v>
      </c>
      <c r="EA24" s="119"/>
      <c r="EB24" s="137">
        <v>20000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164829</v>
      </c>
      <c r="EW24" s="137">
        <v>0</v>
      </c>
      <c r="EX24" s="137">
        <v>0</v>
      </c>
      <c r="EY24" s="137">
        <v>0</v>
      </c>
      <c r="EZ24" s="137">
        <v>0</v>
      </c>
      <c r="FA24" s="137">
        <v>0</v>
      </c>
      <c r="FB24" s="137">
        <v>44098.79</v>
      </c>
      <c r="FC24" s="137">
        <v>0</v>
      </c>
      <c r="FD24" s="137">
        <v>0</v>
      </c>
      <c r="FE24" s="137">
        <v>44098.79</v>
      </c>
      <c r="FF24" s="137">
        <v>2.84</v>
      </c>
      <c r="FG24" s="137">
        <v>0</v>
      </c>
      <c r="FH24" s="137">
        <v>2.84</v>
      </c>
      <c r="FI24" s="137">
        <v>0</v>
      </c>
      <c r="FJ24" s="137">
        <v>0</v>
      </c>
      <c r="FK24" s="137">
        <v>44101.63</v>
      </c>
      <c r="FL24" s="119"/>
      <c r="FM24" s="137">
        <v>164829</v>
      </c>
      <c r="FN24" s="137">
        <v>0</v>
      </c>
      <c r="FO24" s="137">
        <v>0</v>
      </c>
      <c r="FP24" s="137">
        <v>0</v>
      </c>
      <c r="FQ24" s="137">
        <v>0</v>
      </c>
      <c r="FR24" s="137">
        <v>0</v>
      </c>
      <c r="FS24" s="137">
        <v>44098.79</v>
      </c>
      <c r="FT24" s="137">
        <v>0</v>
      </c>
      <c r="FU24" s="137">
        <v>0</v>
      </c>
      <c r="FV24" s="137">
        <v>44098.79</v>
      </c>
      <c r="FW24" s="137">
        <v>2.84</v>
      </c>
      <c r="FX24" s="137">
        <v>0</v>
      </c>
      <c r="FY24" s="137">
        <v>2.84</v>
      </c>
      <c r="FZ24" s="137">
        <v>0</v>
      </c>
      <c r="GA24" s="137">
        <v>0</v>
      </c>
      <c r="GB24" s="137">
        <v>44101.63</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c r="F27" s="120"/>
      <c r="G27" s="133">
        <v>0</v>
      </c>
      <c r="H27" s="120"/>
      <c r="I27" s="133"/>
      <c r="J27" s="120"/>
      <c r="K27" s="133">
        <v>0</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2.2688975866395664E-5</v>
      </c>
      <c r="AR27" s="156">
        <v>0</v>
      </c>
      <c r="AS27" s="156">
        <v>0</v>
      </c>
      <c r="AT27" s="156">
        <v>0</v>
      </c>
      <c r="AU27" s="156">
        <v>0</v>
      </c>
      <c r="AV27" s="156">
        <v>0</v>
      </c>
      <c r="AW27" s="156">
        <v>0</v>
      </c>
      <c r="AX27" s="156">
        <v>0</v>
      </c>
      <c r="AY27" s="156">
        <v>0</v>
      </c>
      <c r="AZ27" s="156">
        <v>0</v>
      </c>
      <c r="BA27" s="156">
        <v>652.68588427232737</v>
      </c>
      <c r="BB27" s="183">
        <v>0</v>
      </c>
      <c r="BC27" s="158">
        <v>652.68588427232737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652.68588427232737</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5000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5000</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20000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20000</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5000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5000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20000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20000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7.2429912922063501E-3</v>
      </c>
      <c r="F29" s="120"/>
      <c r="G29" s="298">
        <v>8.7558706355772092E-2</v>
      </c>
      <c r="H29" s="120"/>
      <c r="I29" s="298">
        <v>0.52148569898713504</v>
      </c>
      <c r="J29" s="120"/>
      <c r="K29" s="298">
        <v>0.30985326917785938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0.53756061000135658</v>
      </c>
      <c r="AQ29" s="305">
        <v>0.29649300103225767</v>
      </c>
      <c r="AR29" s="307">
        <v>0</v>
      </c>
      <c r="AS29" s="307">
        <v>112828.36170730033</v>
      </c>
      <c r="AT29" s="307">
        <v>0</v>
      </c>
      <c r="AU29" s="307">
        <v>0</v>
      </c>
      <c r="AV29" s="307">
        <v>112828.36170730033</v>
      </c>
      <c r="AW29" s="307">
        <v>2365656.2585498975</v>
      </c>
      <c r="AX29" s="307">
        <v>138578.84643254252</v>
      </c>
      <c r="AY29" s="307">
        <v>28444.245051139074</v>
      </c>
      <c r="AZ29" s="307">
        <v>2532679.3500335789</v>
      </c>
      <c r="BA29" s="307">
        <v>3420164.9359487719</v>
      </c>
      <c r="BB29" s="307">
        <v>486920.98318976158</v>
      </c>
      <c r="BC29" s="307">
        <v>3907085.9191385335</v>
      </c>
      <c r="BD29" s="307">
        <v>1948089.0879334868</v>
      </c>
      <c r="BE29" s="307">
        <v>28428.40981720787</v>
      </c>
      <c r="BF29" s="307">
        <v>0</v>
      </c>
      <c r="BG29" s="307">
        <v>0</v>
      </c>
      <c r="BH29" s="307">
        <v>0</v>
      </c>
      <c r="BI29" s="307">
        <v>0</v>
      </c>
      <c r="BJ29" s="307">
        <v>0</v>
      </c>
      <c r="BK29" s="307">
        <v>0</v>
      </c>
      <c r="BL29" s="307">
        <v>0</v>
      </c>
      <c r="BM29" s="307">
        <v>0</v>
      </c>
      <c r="BN29" s="307">
        <v>0</v>
      </c>
      <c r="BO29" s="307">
        <v>0</v>
      </c>
      <c r="BP29" s="307">
        <v>0</v>
      </c>
      <c r="BQ29" s="307">
        <v>28428.40981720787</v>
      </c>
      <c r="BR29" s="306">
        <v>8529111.1286301073</v>
      </c>
      <c r="BS29" s="628"/>
      <c r="BT29" s="351">
        <v>0.53756061000135658</v>
      </c>
      <c r="BU29" s="351">
        <v>0.31113711887392143</v>
      </c>
      <c r="BV29" s="353">
        <v>0</v>
      </c>
      <c r="BW29" s="353">
        <v>112828.36170730033</v>
      </c>
      <c r="BX29" s="353">
        <v>0</v>
      </c>
      <c r="BY29" s="353">
        <v>0</v>
      </c>
      <c r="BZ29" s="353">
        <v>112828.36170730033</v>
      </c>
      <c r="CA29" s="353">
        <v>2333194.3839803943</v>
      </c>
      <c r="CB29" s="353">
        <v>178396.9120593048</v>
      </c>
      <c r="CC29" s="353">
        <v>28303.585297230351</v>
      </c>
      <c r="CD29" s="353">
        <v>2539894.8813369293</v>
      </c>
      <c r="CE29" s="353">
        <v>3432294.3220767658</v>
      </c>
      <c r="CF29" s="353">
        <v>484513.10822084168</v>
      </c>
      <c r="CG29" s="353">
        <v>3916807.4302976076</v>
      </c>
      <c r="CH29" s="353">
        <v>1938337.2156042396</v>
      </c>
      <c r="CI29" s="353">
        <v>28428.40981720787</v>
      </c>
      <c r="CJ29" s="353">
        <v>0</v>
      </c>
      <c r="CK29" s="353">
        <v>0</v>
      </c>
      <c r="CL29" s="353">
        <v>0</v>
      </c>
      <c r="CM29" s="353">
        <v>0</v>
      </c>
      <c r="CN29" s="353">
        <v>0</v>
      </c>
      <c r="CO29" s="353">
        <v>0</v>
      </c>
      <c r="CP29" s="353">
        <v>0</v>
      </c>
      <c r="CQ29" s="353">
        <v>0</v>
      </c>
      <c r="CR29" s="353">
        <v>0</v>
      </c>
      <c r="CS29" s="353">
        <v>0</v>
      </c>
      <c r="CT29" s="353">
        <v>0</v>
      </c>
      <c r="CU29" s="353">
        <v>28428.40981720787</v>
      </c>
      <c r="CV29" s="352">
        <v>8536296.2987632845</v>
      </c>
      <c r="CW29" s="629"/>
      <c r="CX29" s="308">
        <v>589554.38</v>
      </c>
      <c r="CY29" s="308">
        <v>730.5</v>
      </c>
      <c r="CZ29" s="308">
        <v>1553.65</v>
      </c>
      <c r="DA29" s="308">
        <v>56396.800000000003</v>
      </c>
      <c r="DB29" s="308">
        <v>0</v>
      </c>
      <c r="DC29" s="308">
        <v>0</v>
      </c>
      <c r="DD29" s="308">
        <v>0</v>
      </c>
      <c r="DE29" s="308">
        <v>0</v>
      </c>
      <c r="DF29" s="308">
        <v>0</v>
      </c>
      <c r="DG29" s="308">
        <v>0</v>
      </c>
      <c r="DH29" s="308">
        <v>0</v>
      </c>
      <c r="DI29" s="308">
        <v>0</v>
      </c>
      <c r="DJ29" s="308">
        <v>0</v>
      </c>
      <c r="DK29" s="308">
        <v>58680.95</v>
      </c>
      <c r="DM29" s="308">
        <v>1283596.3</v>
      </c>
      <c r="DN29" s="308">
        <v>1050</v>
      </c>
      <c r="DO29" s="308">
        <v>525</v>
      </c>
      <c r="DP29" s="308">
        <v>103754.7</v>
      </c>
      <c r="DQ29" s="308">
        <v>0</v>
      </c>
      <c r="DR29" s="308">
        <v>0</v>
      </c>
      <c r="DS29" s="308">
        <v>0</v>
      </c>
      <c r="DT29" s="308">
        <v>0</v>
      </c>
      <c r="DU29" s="308">
        <v>0</v>
      </c>
      <c r="DV29" s="308">
        <v>0</v>
      </c>
      <c r="DW29" s="308">
        <v>0</v>
      </c>
      <c r="DX29" s="308">
        <v>0</v>
      </c>
      <c r="DY29" s="308">
        <v>0</v>
      </c>
      <c r="DZ29" s="308">
        <v>105329.7</v>
      </c>
      <c r="EB29" s="308">
        <v>1873150.68</v>
      </c>
      <c r="EC29" s="308">
        <v>164010.65</v>
      </c>
      <c r="ED29" s="630"/>
      <c r="EE29" s="313">
        <v>2077079.53</v>
      </c>
      <c r="EF29" s="313">
        <v>0</v>
      </c>
      <c r="EG29" s="313">
        <v>0</v>
      </c>
      <c r="EH29" s="313">
        <v>0</v>
      </c>
      <c r="EI29" s="313">
        <v>0</v>
      </c>
      <c r="EJ29" s="313">
        <v>0</v>
      </c>
      <c r="EK29" s="313">
        <v>210744.22</v>
      </c>
      <c r="EL29" s="313">
        <v>0</v>
      </c>
      <c r="EM29" s="313">
        <v>0</v>
      </c>
      <c r="EN29" s="313">
        <v>210744.22</v>
      </c>
      <c r="EO29" s="313">
        <v>416277.36</v>
      </c>
      <c r="EP29" s="313">
        <v>0</v>
      </c>
      <c r="EQ29" s="313">
        <v>416277.36</v>
      </c>
      <c r="ER29" s="313">
        <v>401919.52</v>
      </c>
      <c r="ES29" s="313">
        <v>58680.95</v>
      </c>
      <c r="ET29" s="313">
        <v>1087622.05</v>
      </c>
      <c r="EV29" s="311">
        <v>5382308.7300000004</v>
      </c>
      <c r="EW29" s="311">
        <v>0</v>
      </c>
      <c r="EX29" s="311">
        <v>0</v>
      </c>
      <c r="EY29" s="311">
        <v>0</v>
      </c>
      <c r="EZ29" s="311">
        <v>0</v>
      </c>
      <c r="FA29" s="311">
        <v>0</v>
      </c>
      <c r="FB29" s="311">
        <v>288606.8</v>
      </c>
      <c r="FC29" s="311">
        <v>0</v>
      </c>
      <c r="FD29" s="311">
        <v>0</v>
      </c>
      <c r="FE29" s="311">
        <v>288606.8</v>
      </c>
      <c r="FF29" s="311">
        <v>380418.39</v>
      </c>
      <c r="FG29" s="311">
        <v>0</v>
      </c>
      <c r="FH29" s="311">
        <v>380418.39</v>
      </c>
      <c r="FI29" s="311">
        <v>449338.59</v>
      </c>
      <c r="FJ29" s="311">
        <v>105329.7</v>
      </c>
      <c r="FK29" s="311">
        <v>1223693.48</v>
      </c>
      <c r="FM29" s="311">
        <v>7459387.2599999998</v>
      </c>
      <c r="FN29" s="311">
        <v>0</v>
      </c>
      <c r="FO29" s="311">
        <v>0</v>
      </c>
      <c r="FP29" s="311">
        <v>0</v>
      </c>
      <c r="FQ29" s="311">
        <v>0</v>
      </c>
      <c r="FR29" s="311">
        <v>0</v>
      </c>
      <c r="FS29" s="311">
        <v>499351.02</v>
      </c>
      <c r="FT29" s="311">
        <v>0</v>
      </c>
      <c r="FU29" s="311">
        <v>0</v>
      </c>
      <c r="FV29" s="311">
        <v>499351.02</v>
      </c>
      <c r="FW29" s="311">
        <v>796695.75</v>
      </c>
      <c r="FX29" s="311">
        <v>0</v>
      </c>
      <c r="FY29" s="311">
        <v>796695.75</v>
      </c>
      <c r="FZ29" s="311">
        <v>851258.11</v>
      </c>
      <c r="GA29" s="311">
        <v>164010.65</v>
      </c>
      <c r="GB29" s="311">
        <v>2311315.5299999998</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customHeight="1" outlineLevel="1">
      <c r="A36" s="123"/>
      <c r="B36" s="756"/>
      <c r="C36" s="180" t="s">
        <v>532</v>
      </c>
      <c r="E36" s="182">
        <v>5.4533999999999992E-2</v>
      </c>
      <c r="F36" s="120"/>
      <c r="G36" s="182">
        <v>3.5216923076923069E-2</v>
      </c>
      <c r="H36" s="120"/>
      <c r="I36" s="182">
        <v>0.11098371428571435</v>
      </c>
      <c r="J36" s="120"/>
      <c r="K36" s="182">
        <v>8.0731076923077003E-2</v>
      </c>
      <c r="L36" s="111"/>
      <c r="M36" s="230" t="s">
        <v>154</v>
      </c>
      <c r="N36" s="183">
        <v>0</v>
      </c>
      <c r="O36" s="183">
        <v>0</v>
      </c>
      <c r="P36" s="183">
        <v>0</v>
      </c>
      <c r="Q36" s="183">
        <v>0</v>
      </c>
      <c r="R36" s="183">
        <v>0</v>
      </c>
      <c r="S36" s="183">
        <v>0</v>
      </c>
      <c r="T36" s="158">
        <v>0</v>
      </c>
      <c r="U36" s="158">
        <v>0</v>
      </c>
      <c r="V36" s="158">
        <v>0</v>
      </c>
      <c r="W36" s="158">
        <v>0</v>
      </c>
      <c r="X36" s="158">
        <v>0</v>
      </c>
      <c r="Y36" s="158">
        <v>0</v>
      </c>
      <c r="Z36" s="158">
        <v>809</v>
      </c>
      <c r="AA36" s="158">
        <v>23</v>
      </c>
      <c r="AB36" s="158">
        <v>23</v>
      </c>
      <c r="AC36" s="158">
        <v>15</v>
      </c>
      <c r="AD36" s="158">
        <v>0</v>
      </c>
      <c r="AE36" s="158">
        <v>0</v>
      </c>
      <c r="AF36" s="158">
        <v>0</v>
      </c>
      <c r="AG36" s="158">
        <v>0</v>
      </c>
      <c r="AH36" s="158">
        <v>0</v>
      </c>
      <c r="AI36" s="158">
        <v>0</v>
      </c>
      <c r="AJ36" s="158">
        <v>0</v>
      </c>
      <c r="AK36" s="158">
        <v>0</v>
      </c>
      <c r="AL36" s="183">
        <v>0</v>
      </c>
      <c r="AM36" s="156">
        <v>61</v>
      </c>
      <c r="AN36" s="135">
        <v>870</v>
      </c>
      <c r="AO36" s="627"/>
      <c r="AP36" s="132">
        <v>0.22418252900752311</v>
      </c>
      <c r="AQ36" s="132">
        <v>5.8712085604952528E-3</v>
      </c>
      <c r="AR36" s="183">
        <v>0</v>
      </c>
      <c r="AS36" s="183">
        <v>0</v>
      </c>
      <c r="AT36" s="183">
        <v>0</v>
      </c>
      <c r="AU36" s="183">
        <v>0</v>
      </c>
      <c r="AV36" s="183">
        <v>0</v>
      </c>
      <c r="AW36" s="183">
        <v>0</v>
      </c>
      <c r="AX36" s="183">
        <v>0</v>
      </c>
      <c r="AY36" s="183">
        <v>0</v>
      </c>
      <c r="AZ36" s="183">
        <v>0</v>
      </c>
      <c r="BA36" s="183">
        <v>0</v>
      </c>
      <c r="BB36" s="183">
        <v>0</v>
      </c>
      <c r="BC36" s="183">
        <v>0</v>
      </c>
      <c r="BD36" s="198">
        <v>157039.32480000012</v>
      </c>
      <c r="BE36" s="198">
        <v>4470.1787999999988</v>
      </c>
      <c r="BF36" s="198">
        <v>4470.1787999999988</v>
      </c>
      <c r="BG36" s="198">
        <v>2915.3339999999998</v>
      </c>
      <c r="BH36" s="198">
        <v>0</v>
      </c>
      <c r="BI36" s="198">
        <v>0</v>
      </c>
      <c r="BJ36" s="198">
        <v>0</v>
      </c>
      <c r="BK36" s="198">
        <v>0</v>
      </c>
      <c r="BL36" s="198">
        <v>0</v>
      </c>
      <c r="BM36" s="198">
        <v>0</v>
      </c>
      <c r="BN36" s="198">
        <v>0</v>
      </c>
      <c r="BO36" s="164">
        <v>0</v>
      </c>
      <c r="BP36" s="164">
        <v>0</v>
      </c>
      <c r="BQ36" s="138">
        <v>11855.691599999998</v>
      </c>
      <c r="BR36" s="135">
        <v>168895.01640000011</v>
      </c>
      <c r="BS36" s="628"/>
      <c r="BT36" s="132">
        <v>0.22418252900752311</v>
      </c>
      <c r="BU36" s="132">
        <v>6.1560080573202433E-3</v>
      </c>
      <c r="BV36" s="183">
        <v>0</v>
      </c>
      <c r="BW36" s="183">
        <v>0</v>
      </c>
      <c r="BX36" s="183">
        <v>0</v>
      </c>
      <c r="BY36" s="183">
        <v>0</v>
      </c>
      <c r="BZ36" s="183">
        <v>0</v>
      </c>
      <c r="CA36" s="183">
        <v>0</v>
      </c>
      <c r="CB36" s="183">
        <v>0</v>
      </c>
      <c r="CC36" s="183">
        <v>0</v>
      </c>
      <c r="CD36" s="183">
        <v>0</v>
      </c>
      <c r="CE36" s="183">
        <v>0</v>
      </c>
      <c r="CF36" s="183">
        <v>0</v>
      </c>
      <c r="CG36" s="158">
        <v>0</v>
      </c>
      <c r="CH36" s="426">
        <v>157039.32480000012</v>
      </c>
      <c r="CI36" s="426">
        <v>4470.1787999999988</v>
      </c>
      <c r="CJ36" s="204">
        <v>4470.1787999999988</v>
      </c>
      <c r="CK36" s="204">
        <v>2915.3339999999998</v>
      </c>
      <c r="CL36" s="204">
        <v>0</v>
      </c>
      <c r="CM36" s="204">
        <v>0</v>
      </c>
      <c r="CN36" s="204">
        <v>0</v>
      </c>
      <c r="CO36" s="204">
        <v>0</v>
      </c>
      <c r="CP36" s="204">
        <v>0</v>
      </c>
      <c r="CQ36" s="204">
        <v>0</v>
      </c>
      <c r="CR36" s="204">
        <v>0</v>
      </c>
      <c r="CS36" s="204">
        <v>0</v>
      </c>
      <c r="CT36" s="205">
        <v>0</v>
      </c>
      <c r="CU36" s="138">
        <v>11855.691599999998</v>
      </c>
      <c r="CV36" s="135">
        <v>168895.01640000011</v>
      </c>
      <c r="CW36" s="629"/>
      <c r="CX36" s="184">
        <v>12500</v>
      </c>
      <c r="CY36" s="184">
        <v>0</v>
      </c>
      <c r="CZ36" s="184">
        <v>0</v>
      </c>
      <c r="DA36" s="184">
        <v>704.55</v>
      </c>
      <c r="DB36" s="184">
        <v>0</v>
      </c>
      <c r="DC36" s="184">
        <v>0</v>
      </c>
      <c r="DD36" s="184">
        <v>0</v>
      </c>
      <c r="DE36" s="184">
        <v>0</v>
      </c>
      <c r="DF36" s="184">
        <v>0</v>
      </c>
      <c r="DG36" s="184">
        <v>0</v>
      </c>
      <c r="DH36" s="184">
        <v>0</v>
      </c>
      <c r="DI36" s="184">
        <v>0</v>
      </c>
      <c r="DJ36" s="184">
        <v>0</v>
      </c>
      <c r="DK36" s="184">
        <v>704.55</v>
      </c>
      <c r="DL36" s="119"/>
      <c r="DM36" s="184">
        <v>20000</v>
      </c>
      <c r="DN36" s="184">
        <v>0</v>
      </c>
      <c r="DO36" s="184">
        <v>0</v>
      </c>
      <c r="DP36" s="184">
        <v>440</v>
      </c>
      <c r="DQ36" s="184">
        <v>0</v>
      </c>
      <c r="DR36" s="184">
        <v>0</v>
      </c>
      <c r="DS36" s="184">
        <v>0</v>
      </c>
      <c r="DT36" s="184">
        <v>0</v>
      </c>
      <c r="DU36" s="184">
        <v>0</v>
      </c>
      <c r="DV36" s="184">
        <v>0</v>
      </c>
      <c r="DW36" s="184">
        <v>0</v>
      </c>
      <c r="DX36" s="184">
        <v>0</v>
      </c>
      <c r="DY36" s="184">
        <v>0</v>
      </c>
      <c r="DZ36" s="184">
        <v>440</v>
      </c>
      <c r="EA36" s="119"/>
      <c r="EB36" s="184">
        <v>32500</v>
      </c>
      <c r="EC36" s="184">
        <v>1144.55</v>
      </c>
      <c r="ED36" s="630"/>
      <c r="EE36" s="184">
        <v>87500</v>
      </c>
      <c r="EF36" s="184">
        <v>0</v>
      </c>
      <c r="EG36" s="184">
        <v>0</v>
      </c>
      <c r="EH36" s="184">
        <v>0</v>
      </c>
      <c r="EI36" s="184">
        <v>0</v>
      </c>
      <c r="EJ36" s="184">
        <v>0</v>
      </c>
      <c r="EK36" s="184">
        <v>0</v>
      </c>
      <c r="EL36" s="184">
        <v>0</v>
      </c>
      <c r="EM36" s="184">
        <v>0</v>
      </c>
      <c r="EN36" s="184">
        <v>0</v>
      </c>
      <c r="EO36" s="184">
        <v>0</v>
      </c>
      <c r="EP36" s="184">
        <v>0</v>
      </c>
      <c r="EQ36" s="184">
        <v>0</v>
      </c>
      <c r="ER36" s="184">
        <v>9343.9500000000007</v>
      </c>
      <c r="ES36" s="184">
        <v>704.55</v>
      </c>
      <c r="ET36" s="184">
        <v>10048.5</v>
      </c>
      <c r="EU36" s="119"/>
      <c r="EV36" s="184">
        <v>75000</v>
      </c>
      <c r="EW36" s="184">
        <v>0</v>
      </c>
      <c r="EX36" s="184">
        <v>0</v>
      </c>
      <c r="EY36" s="184">
        <v>0</v>
      </c>
      <c r="EZ36" s="184">
        <v>0</v>
      </c>
      <c r="FA36" s="184">
        <v>0</v>
      </c>
      <c r="FB36" s="184">
        <v>0</v>
      </c>
      <c r="FC36" s="184">
        <v>0</v>
      </c>
      <c r="FD36" s="184">
        <v>0</v>
      </c>
      <c r="FE36" s="184">
        <v>0</v>
      </c>
      <c r="FF36" s="184">
        <v>0</v>
      </c>
      <c r="FG36" s="184">
        <v>0</v>
      </c>
      <c r="FH36" s="184">
        <v>0</v>
      </c>
      <c r="FI36" s="184">
        <v>2630.3</v>
      </c>
      <c r="FJ36" s="184">
        <v>440</v>
      </c>
      <c r="FK36" s="184">
        <v>3070.3</v>
      </c>
      <c r="FL36" s="119"/>
      <c r="FM36" s="184">
        <v>162500</v>
      </c>
      <c r="FN36" s="184">
        <v>0</v>
      </c>
      <c r="FO36" s="184">
        <v>0</v>
      </c>
      <c r="FP36" s="184">
        <v>0</v>
      </c>
      <c r="FQ36" s="184">
        <v>0</v>
      </c>
      <c r="FR36" s="184">
        <v>0</v>
      </c>
      <c r="FS36" s="184">
        <v>0</v>
      </c>
      <c r="FT36" s="184">
        <v>0</v>
      </c>
      <c r="FU36" s="184">
        <v>0</v>
      </c>
      <c r="FV36" s="184">
        <v>0</v>
      </c>
      <c r="FW36" s="184">
        <v>0</v>
      </c>
      <c r="FX36" s="184">
        <v>0</v>
      </c>
      <c r="FY36" s="184">
        <v>0</v>
      </c>
      <c r="FZ36" s="184">
        <v>11974.25</v>
      </c>
      <c r="GA36" s="184">
        <v>1144.55</v>
      </c>
      <c r="GB36" s="184">
        <v>13118.8</v>
      </c>
      <c r="GC36" s="631"/>
      <c r="GD36" s="111"/>
      <c r="GE36" s="489"/>
      <c r="GF36" s="490"/>
      <c r="GG36" s="491"/>
      <c r="GH36" s="632"/>
      <c r="GI36" s="111"/>
      <c r="GJ36" s="489"/>
      <c r="GK36" s="490"/>
      <c r="GL36" s="491"/>
      <c r="GM36" s="633"/>
      <c r="GO36" s="376"/>
      <c r="GP36" s="376"/>
    </row>
    <row r="37" spans="1:198" ht="18"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10217.969999999999</v>
      </c>
      <c r="FC42" s="184">
        <v>0</v>
      </c>
      <c r="FD42" s="184">
        <v>0</v>
      </c>
      <c r="FE42" s="184">
        <v>10217.969999999999</v>
      </c>
      <c r="FF42" s="184">
        <v>-10217.969999999999</v>
      </c>
      <c r="FG42" s="184">
        <v>0</v>
      </c>
      <c r="FH42" s="184">
        <v>-10217.969999999999</v>
      </c>
      <c r="FI42" s="184">
        <v>0</v>
      </c>
      <c r="FJ42" s="184">
        <v>0</v>
      </c>
      <c r="FK42" s="184">
        <v>0</v>
      </c>
      <c r="FL42" s="119"/>
      <c r="FM42" s="184">
        <v>0</v>
      </c>
      <c r="FN42" s="184">
        <v>0</v>
      </c>
      <c r="FO42" s="184">
        <v>0</v>
      </c>
      <c r="FP42" s="184">
        <v>0</v>
      </c>
      <c r="FQ42" s="184">
        <v>0</v>
      </c>
      <c r="FR42" s="184">
        <v>0</v>
      </c>
      <c r="FS42" s="184">
        <v>10217.969999999999</v>
      </c>
      <c r="FT42" s="184">
        <v>0</v>
      </c>
      <c r="FU42" s="184">
        <v>0</v>
      </c>
      <c r="FV42" s="184">
        <v>10217.969999999999</v>
      </c>
      <c r="FW42" s="184">
        <v>-10217.969999999999</v>
      </c>
      <c r="FX42" s="184">
        <v>0</v>
      </c>
      <c r="FY42" s="184">
        <v>-10217.969999999999</v>
      </c>
      <c r="FZ42" s="184">
        <v>0</v>
      </c>
      <c r="GA42" s="184">
        <v>0</v>
      </c>
      <c r="GB42" s="184">
        <v>0</v>
      </c>
      <c r="GC42" s="631"/>
      <c r="GD42" s="111"/>
      <c r="GE42" s="489"/>
      <c r="GF42" s="490"/>
      <c r="GG42" s="491"/>
      <c r="GH42" s="632"/>
      <c r="GI42" s="111"/>
      <c r="GJ42" s="489"/>
      <c r="GK42" s="490"/>
      <c r="GL42" s="491"/>
      <c r="GM42" s="633"/>
      <c r="GO42" s="376"/>
      <c r="GP42" s="376"/>
    </row>
    <row r="43" spans="1:198" ht="18" customHeight="1" outlineLevel="1" thickBot="1">
      <c r="A43" s="123"/>
      <c r="B43" s="756"/>
      <c r="C43" s="180" t="s">
        <v>575</v>
      </c>
      <c r="D43" s="98" t="s">
        <v>67</v>
      </c>
      <c r="E43" s="133">
        <v>0</v>
      </c>
      <c r="F43" s="120"/>
      <c r="G43" s="133">
        <v>4.4556962025316454E-3</v>
      </c>
      <c r="H43" s="120"/>
      <c r="I43" s="133">
        <v>0</v>
      </c>
      <c r="J43" s="120"/>
      <c r="K43" s="133">
        <v>1.4116137311517485E-3</v>
      </c>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78750</v>
      </c>
      <c r="CY43" s="137">
        <v>0</v>
      </c>
      <c r="CZ43" s="137">
        <v>0</v>
      </c>
      <c r="DA43" s="137">
        <v>0</v>
      </c>
      <c r="DB43" s="137">
        <v>0</v>
      </c>
      <c r="DC43" s="137">
        <v>0</v>
      </c>
      <c r="DD43" s="137">
        <v>0</v>
      </c>
      <c r="DE43" s="137">
        <v>0</v>
      </c>
      <c r="DF43" s="137">
        <v>0</v>
      </c>
      <c r="DG43" s="137">
        <v>0</v>
      </c>
      <c r="DH43" s="137">
        <v>0</v>
      </c>
      <c r="DI43" s="137">
        <v>0</v>
      </c>
      <c r="DJ43" s="137">
        <v>0</v>
      </c>
      <c r="DK43" s="137">
        <v>0</v>
      </c>
      <c r="DL43" s="119"/>
      <c r="DM43" s="137">
        <v>20000</v>
      </c>
      <c r="DN43" s="137">
        <v>0</v>
      </c>
      <c r="DO43" s="137">
        <v>0</v>
      </c>
      <c r="DP43" s="137">
        <v>440</v>
      </c>
      <c r="DQ43" s="137">
        <v>0</v>
      </c>
      <c r="DR43" s="137">
        <v>0</v>
      </c>
      <c r="DS43" s="137">
        <v>0</v>
      </c>
      <c r="DT43" s="137">
        <v>0</v>
      </c>
      <c r="DU43" s="137">
        <v>0</v>
      </c>
      <c r="DV43" s="137">
        <v>0</v>
      </c>
      <c r="DW43" s="137">
        <v>0</v>
      </c>
      <c r="DX43" s="137">
        <v>0</v>
      </c>
      <c r="DY43" s="137">
        <v>0</v>
      </c>
      <c r="DZ43" s="137">
        <v>440</v>
      </c>
      <c r="EA43" s="119"/>
      <c r="EB43" s="137">
        <v>98750</v>
      </c>
      <c r="EC43" s="137">
        <v>440</v>
      </c>
      <c r="ED43" s="630"/>
      <c r="EE43" s="137">
        <v>236700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75000</v>
      </c>
      <c r="EW43" s="137">
        <v>0</v>
      </c>
      <c r="EX43" s="137">
        <v>0</v>
      </c>
      <c r="EY43" s="137">
        <v>0</v>
      </c>
      <c r="EZ43" s="137">
        <v>0</v>
      </c>
      <c r="FA43" s="137">
        <v>0</v>
      </c>
      <c r="FB43" s="137">
        <v>0</v>
      </c>
      <c r="FC43" s="137">
        <v>0</v>
      </c>
      <c r="FD43" s="137">
        <v>0</v>
      </c>
      <c r="FE43" s="137">
        <v>0</v>
      </c>
      <c r="FF43" s="137">
        <v>0</v>
      </c>
      <c r="FG43" s="137">
        <v>0</v>
      </c>
      <c r="FH43" s="137">
        <v>0</v>
      </c>
      <c r="FI43" s="137">
        <v>0</v>
      </c>
      <c r="FJ43" s="137">
        <v>440</v>
      </c>
      <c r="FK43" s="137">
        <v>440</v>
      </c>
      <c r="FL43" s="119"/>
      <c r="FM43" s="137">
        <v>311700</v>
      </c>
      <c r="FN43" s="137">
        <v>0</v>
      </c>
      <c r="FO43" s="137">
        <v>0</v>
      </c>
      <c r="FP43" s="137">
        <v>0</v>
      </c>
      <c r="FQ43" s="137">
        <v>0</v>
      </c>
      <c r="FR43" s="137">
        <v>0</v>
      </c>
      <c r="FS43" s="137">
        <v>0</v>
      </c>
      <c r="FT43" s="137">
        <v>0</v>
      </c>
      <c r="FU43" s="137">
        <v>0</v>
      </c>
      <c r="FV43" s="137">
        <v>0</v>
      </c>
      <c r="FW43" s="137">
        <v>0</v>
      </c>
      <c r="FX43" s="137">
        <v>0</v>
      </c>
      <c r="FY43" s="137">
        <v>0</v>
      </c>
      <c r="FZ43" s="137">
        <v>0</v>
      </c>
      <c r="GA43" s="137">
        <v>440</v>
      </c>
      <c r="GB43" s="137">
        <v>440</v>
      </c>
      <c r="GC43" s="631"/>
      <c r="GD43" s="111"/>
      <c r="GE43" s="492"/>
      <c r="GF43" s="493"/>
      <c r="GG43" s="494"/>
      <c r="GH43" s="632"/>
      <c r="GI43" s="111"/>
      <c r="GJ43" s="492"/>
      <c r="GK43" s="493"/>
      <c r="GL43" s="494"/>
      <c r="GM43" s="633"/>
      <c r="GO43" s="376"/>
      <c r="GP43" s="376"/>
    </row>
    <row r="44" spans="1:198" ht="18" customHeight="1" thickBot="1">
      <c r="A44" s="142" t="s">
        <v>139</v>
      </c>
      <c r="B44" s="757"/>
      <c r="C44" s="297" t="s">
        <v>71</v>
      </c>
      <c r="D44" s="98" t="s">
        <v>67</v>
      </c>
      <c r="E44" s="298">
        <v>3.5782665358786686E-2</v>
      </c>
      <c r="F44" s="120"/>
      <c r="G44" s="298">
        <v>1.2072761904761902E-2</v>
      </c>
      <c r="H44" s="120"/>
      <c r="I44" s="298">
        <v>9.0597929864726756E-2</v>
      </c>
      <c r="J44" s="120"/>
      <c r="K44" s="298">
        <v>2.8592998734711123E-2</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0.22418252900752311</v>
      </c>
      <c r="AQ44" s="305">
        <v>5.8712085604952528E-3</v>
      </c>
      <c r="AR44" s="306">
        <v>0</v>
      </c>
      <c r="AS44" s="306">
        <v>0</v>
      </c>
      <c r="AT44" s="306">
        <v>0</v>
      </c>
      <c r="AU44" s="306">
        <v>0</v>
      </c>
      <c r="AV44" s="306">
        <v>0</v>
      </c>
      <c r="AW44" s="306">
        <v>0</v>
      </c>
      <c r="AX44" s="306">
        <v>0</v>
      </c>
      <c r="AY44" s="306">
        <v>0</v>
      </c>
      <c r="AZ44" s="306">
        <v>0</v>
      </c>
      <c r="BA44" s="306">
        <v>0</v>
      </c>
      <c r="BB44" s="306">
        <v>0</v>
      </c>
      <c r="BC44" s="307">
        <v>0</v>
      </c>
      <c r="BD44" s="307">
        <v>157039.32480000012</v>
      </c>
      <c r="BE44" s="307">
        <v>4470.1787999999988</v>
      </c>
      <c r="BF44" s="307">
        <v>4470.1787999999988</v>
      </c>
      <c r="BG44" s="307">
        <v>2915.3339999999998</v>
      </c>
      <c r="BH44" s="307">
        <v>0</v>
      </c>
      <c r="BI44" s="307">
        <v>0</v>
      </c>
      <c r="BJ44" s="307">
        <v>0</v>
      </c>
      <c r="BK44" s="307">
        <v>0</v>
      </c>
      <c r="BL44" s="307">
        <v>0</v>
      </c>
      <c r="BM44" s="307">
        <v>0</v>
      </c>
      <c r="BN44" s="307">
        <v>0</v>
      </c>
      <c r="BO44" s="307">
        <v>0</v>
      </c>
      <c r="BP44" s="307">
        <v>0</v>
      </c>
      <c r="BQ44" s="307">
        <v>11855.691599999998</v>
      </c>
      <c r="BR44" s="306">
        <v>168895.01640000011</v>
      </c>
      <c r="BS44" s="628"/>
      <c r="BT44" s="351">
        <v>0.22418252900752311</v>
      </c>
      <c r="BU44" s="351">
        <v>6.1560080573202433E-3</v>
      </c>
      <c r="BV44" s="352">
        <v>0</v>
      </c>
      <c r="BW44" s="352">
        <v>0</v>
      </c>
      <c r="BX44" s="352">
        <v>0</v>
      </c>
      <c r="BY44" s="352">
        <v>0</v>
      </c>
      <c r="BZ44" s="352">
        <v>0</v>
      </c>
      <c r="CA44" s="352">
        <v>0</v>
      </c>
      <c r="CB44" s="352">
        <v>0</v>
      </c>
      <c r="CC44" s="352">
        <v>0</v>
      </c>
      <c r="CD44" s="354">
        <v>0</v>
      </c>
      <c r="CE44" s="354">
        <v>0</v>
      </c>
      <c r="CF44" s="352">
        <v>0</v>
      </c>
      <c r="CG44" s="352">
        <v>0</v>
      </c>
      <c r="CH44" s="353">
        <v>157039.32480000012</v>
      </c>
      <c r="CI44" s="353">
        <v>4470.1787999999988</v>
      </c>
      <c r="CJ44" s="353">
        <v>4470.1787999999988</v>
      </c>
      <c r="CK44" s="353">
        <v>2915.3339999999998</v>
      </c>
      <c r="CL44" s="353">
        <v>0</v>
      </c>
      <c r="CM44" s="353">
        <v>0</v>
      </c>
      <c r="CN44" s="353">
        <v>0</v>
      </c>
      <c r="CO44" s="353">
        <v>0</v>
      </c>
      <c r="CP44" s="353">
        <v>0</v>
      </c>
      <c r="CQ44" s="353">
        <v>0</v>
      </c>
      <c r="CR44" s="353">
        <v>0</v>
      </c>
      <c r="CS44" s="353">
        <v>0</v>
      </c>
      <c r="CT44" s="353">
        <v>0</v>
      </c>
      <c r="CU44" s="353">
        <v>11855.691599999998</v>
      </c>
      <c r="CV44" s="352">
        <v>168895.01640000011</v>
      </c>
      <c r="CW44" s="629"/>
      <c r="CX44" s="308">
        <v>91250</v>
      </c>
      <c r="CY44" s="308">
        <v>0</v>
      </c>
      <c r="CZ44" s="308">
        <v>0</v>
      </c>
      <c r="DA44" s="308">
        <v>704.55</v>
      </c>
      <c r="DB44" s="308">
        <v>0</v>
      </c>
      <c r="DC44" s="308">
        <v>0</v>
      </c>
      <c r="DD44" s="308">
        <v>0</v>
      </c>
      <c r="DE44" s="308">
        <v>0</v>
      </c>
      <c r="DF44" s="308">
        <v>0</v>
      </c>
      <c r="DG44" s="308">
        <v>0</v>
      </c>
      <c r="DH44" s="308">
        <v>0</v>
      </c>
      <c r="DI44" s="308">
        <v>0</v>
      </c>
      <c r="DJ44" s="308">
        <v>0</v>
      </c>
      <c r="DK44" s="308">
        <v>704.55</v>
      </c>
      <c r="DL44" s="119"/>
      <c r="DM44" s="308">
        <v>40000</v>
      </c>
      <c r="DN44" s="308">
        <v>0</v>
      </c>
      <c r="DO44" s="308">
        <v>0</v>
      </c>
      <c r="DP44" s="308">
        <v>880</v>
      </c>
      <c r="DQ44" s="308">
        <v>0</v>
      </c>
      <c r="DR44" s="308">
        <v>0</v>
      </c>
      <c r="DS44" s="308">
        <v>0</v>
      </c>
      <c r="DT44" s="308">
        <v>0</v>
      </c>
      <c r="DU44" s="308">
        <v>0</v>
      </c>
      <c r="DV44" s="308">
        <v>0</v>
      </c>
      <c r="DW44" s="308">
        <v>0</v>
      </c>
      <c r="DX44" s="308">
        <v>0</v>
      </c>
      <c r="DY44" s="308">
        <v>0</v>
      </c>
      <c r="DZ44" s="308">
        <v>880</v>
      </c>
      <c r="EA44" s="119"/>
      <c r="EB44" s="308">
        <v>131250</v>
      </c>
      <c r="EC44" s="308">
        <v>1584.55</v>
      </c>
      <c r="ED44" s="630"/>
      <c r="EE44" s="313">
        <v>324200</v>
      </c>
      <c r="EF44" s="313">
        <v>0</v>
      </c>
      <c r="EG44" s="313">
        <v>0</v>
      </c>
      <c r="EH44" s="313">
        <v>0</v>
      </c>
      <c r="EI44" s="313">
        <v>0</v>
      </c>
      <c r="EJ44" s="313">
        <v>0</v>
      </c>
      <c r="EK44" s="313">
        <v>0</v>
      </c>
      <c r="EL44" s="313">
        <v>0</v>
      </c>
      <c r="EM44" s="313">
        <v>0</v>
      </c>
      <c r="EN44" s="313">
        <v>0</v>
      </c>
      <c r="EO44" s="313">
        <v>0</v>
      </c>
      <c r="EP44" s="313">
        <v>0</v>
      </c>
      <c r="EQ44" s="313">
        <v>0</v>
      </c>
      <c r="ER44" s="313">
        <v>9343.9500000000007</v>
      </c>
      <c r="ES44" s="313">
        <v>704.55</v>
      </c>
      <c r="ET44" s="313">
        <v>10048.5</v>
      </c>
      <c r="EU44" s="119"/>
      <c r="EV44" s="311">
        <v>150000</v>
      </c>
      <c r="EW44" s="311">
        <v>0</v>
      </c>
      <c r="EX44" s="311">
        <v>0</v>
      </c>
      <c r="EY44" s="311">
        <v>0</v>
      </c>
      <c r="EZ44" s="311">
        <v>0</v>
      </c>
      <c r="FA44" s="311">
        <v>0</v>
      </c>
      <c r="FB44" s="311">
        <v>10217.969999999999</v>
      </c>
      <c r="FC44" s="311">
        <v>0</v>
      </c>
      <c r="FD44" s="311">
        <v>0</v>
      </c>
      <c r="FE44" s="311">
        <v>10217.969999999999</v>
      </c>
      <c r="FF44" s="311">
        <v>-10217.969999999999</v>
      </c>
      <c r="FG44" s="311">
        <v>0</v>
      </c>
      <c r="FH44" s="311">
        <v>-10217.969999999999</v>
      </c>
      <c r="FI44" s="311">
        <v>2630.3</v>
      </c>
      <c r="FJ44" s="311">
        <v>880</v>
      </c>
      <c r="FK44" s="311">
        <v>3510.3</v>
      </c>
      <c r="FL44" s="119"/>
      <c r="FM44" s="311">
        <v>474200</v>
      </c>
      <c r="FN44" s="311">
        <v>0</v>
      </c>
      <c r="FO44" s="311">
        <v>0</v>
      </c>
      <c r="FP44" s="311">
        <v>0</v>
      </c>
      <c r="FQ44" s="311">
        <v>0</v>
      </c>
      <c r="FR44" s="311">
        <v>0</v>
      </c>
      <c r="FS44" s="311">
        <v>10217.969999999999</v>
      </c>
      <c r="FT44" s="311">
        <v>0</v>
      </c>
      <c r="FU44" s="311">
        <v>0</v>
      </c>
      <c r="FV44" s="311">
        <v>10217.969999999999</v>
      </c>
      <c r="FW44" s="311">
        <v>-10217.969999999999</v>
      </c>
      <c r="FX44" s="311">
        <v>0</v>
      </c>
      <c r="FY44" s="311">
        <v>-10217.969999999999</v>
      </c>
      <c r="FZ44" s="311">
        <v>11974.25</v>
      </c>
      <c r="GA44" s="311">
        <v>1584.55</v>
      </c>
      <c r="GB44" s="311">
        <v>13558.8</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53.69503680769251</v>
      </c>
      <c r="T57" s="158">
        <v>0</v>
      </c>
      <c r="U57" s="158">
        <v>0</v>
      </c>
      <c r="V57" s="158">
        <v>53.69503680769251</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53.69503680769251</v>
      </c>
      <c r="AO57" s="627"/>
      <c r="AP57" s="181">
        <v>0</v>
      </c>
      <c r="AQ57" s="181">
        <v>2.3445404972459897E-5</v>
      </c>
      <c r="AR57" s="183">
        <v>0</v>
      </c>
      <c r="AS57" s="183">
        <v>0</v>
      </c>
      <c r="AT57" s="183">
        <v>0</v>
      </c>
      <c r="AU57" s="183">
        <v>0</v>
      </c>
      <c r="AV57" s="183">
        <v>0</v>
      </c>
      <c r="AW57" s="183">
        <v>674.44581750545706</v>
      </c>
      <c r="AX57" s="183">
        <v>0</v>
      </c>
      <c r="AY57" s="183">
        <v>0</v>
      </c>
      <c r="AZ57" s="183">
        <v>674.44581750545706</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674.44581750545706</v>
      </c>
      <c r="BS57" s="628"/>
      <c r="BT57" s="181">
        <v>0</v>
      </c>
      <c r="BU57" s="181">
        <v>2.4582690332060792E-5</v>
      </c>
      <c r="BV57" s="183">
        <v>0</v>
      </c>
      <c r="BW57" s="183">
        <v>0</v>
      </c>
      <c r="BX57" s="183">
        <v>0</v>
      </c>
      <c r="BY57" s="183">
        <v>0</v>
      </c>
      <c r="BZ57" s="183">
        <v>0</v>
      </c>
      <c r="CA57" s="183">
        <v>674.44581750545706</v>
      </c>
      <c r="CB57" s="183">
        <v>0</v>
      </c>
      <c r="CC57" s="183">
        <v>0</v>
      </c>
      <c r="CD57" s="183">
        <v>674.44581750545706</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674.44581750545706</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67</v>
      </c>
      <c r="X58" s="158">
        <v>0</v>
      </c>
      <c r="Y58" s="158">
        <v>67</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67</v>
      </c>
      <c r="AO58" s="627"/>
      <c r="AP58" s="181">
        <v>0</v>
      </c>
      <c r="AQ58" s="181">
        <v>3.0733502971102731E-4</v>
      </c>
      <c r="AR58" s="183">
        <v>0</v>
      </c>
      <c r="AS58" s="183">
        <v>0</v>
      </c>
      <c r="AT58" s="183">
        <v>0</v>
      </c>
      <c r="AU58" s="183">
        <v>0</v>
      </c>
      <c r="AV58" s="183">
        <v>0</v>
      </c>
      <c r="AW58" s="183">
        <v>0</v>
      </c>
      <c r="AX58" s="183">
        <v>0</v>
      </c>
      <c r="AY58" s="183">
        <v>0</v>
      </c>
      <c r="AZ58" s="183">
        <v>0</v>
      </c>
      <c r="BA58" s="183">
        <v>8840.9999999999909</v>
      </c>
      <c r="BB58" s="183">
        <v>0</v>
      </c>
      <c r="BC58" s="183">
        <v>8840.9999999999909</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8840.9999999999909</v>
      </c>
      <c r="BS58" s="628"/>
      <c r="BT58" s="181">
        <v>0</v>
      </c>
      <c r="BU58" s="181">
        <v>3.2224318037822326E-4</v>
      </c>
      <c r="BV58" s="183">
        <v>0</v>
      </c>
      <c r="BW58" s="183">
        <v>0</v>
      </c>
      <c r="BX58" s="183">
        <v>0</v>
      </c>
      <c r="BY58" s="183">
        <v>0</v>
      </c>
      <c r="BZ58" s="183">
        <v>0</v>
      </c>
      <c r="CA58" s="183">
        <v>0</v>
      </c>
      <c r="CB58" s="183">
        <v>0</v>
      </c>
      <c r="CC58" s="183">
        <v>0</v>
      </c>
      <c r="CD58" s="183">
        <v>0</v>
      </c>
      <c r="CE58" s="183">
        <v>8840.9999999999909</v>
      </c>
      <c r="CF58" s="183">
        <v>0</v>
      </c>
      <c r="CG58" s="183">
        <v>8840.9999999999909</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8840.9999999999909</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3.307804346834872E-4</v>
      </c>
      <c r="AR70" s="306">
        <v>0</v>
      </c>
      <c r="AS70" s="306">
        <v>0</v>
      </c>
      <c r="AT70" s="306">
        <v>0</v>
      </c>
      <c r="AU70" s="306">
        <v>0</v>
      </c>
      <c r="AV70" s="306">
        <v>0</v>
      </c>
      <c r="AW70" s="306">
        <v>674.44581750545706</v>
      </c>
      <c r="AX70" s="306">
        <v>0</v>
      </c>
      <c r="AY70" s="306">
        <v>0</v>
      </c>
      <c r="AZ70" s="306">
        <v>674.44581750545706</v>
      </c>
      <c r="BA70" s="307">
        <v>8840.9999999999909</v>
      </c>
      <c r="BB70" s="307">
        <v>0</v>
      </c>
      <c r="BC70" s="307">
        <v>8840.9999999999909</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9515.4458175054478</v>
      </c>
      <c r="BS70" s="628"/>
      <c r="BT70" s="351">
        <v>0</v>
      </c>
      <c r="BU70" s="351">
        <v>3.4682587071028408E-4</v>
      </c>
      <c r="BV70" s="352">
        <v>0</v>
      </c>
      <c r="BW70" s="352">
        <v>0</v>
      </c>
      <c r="BX70" s="352">
        <v>0</v>
      </c>
      <c r="BY70" s="352">
        <v>0</v>
      </c>
      <c r="BZ70" s="352">
        <v>0</v>
      </c>
      <c r="CA70" s="352">
        <v>674.44581750545706</v>
      </c>
      <c r="CB70" s="352">
        <v>0</v>
      </c>
      <c r="CC70" s="352">
        <v>0</v>
      </c>
      <c r="CD70" s="352">
        <v>674.44581750545706</v>
      </c>
      <c r="CE70" s="352">
        <v>8840.9999999999909</v>
      </c>
      <c r="CF70" s="352">
        <v>0</v>
      </c>
      <c r="CG70" s="352">
        <v>8840.9999999999909</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9515.4458175054478</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2000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2000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8000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8000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1.0818122250519056</v>
      </c>
      <c r="J78" s="102"/>
      <c r="M78" s="98"/>
      <c r="N78" s="302"/>
      <c r="O78" s="302"/>
      <c r="P78" s="302"/>
      <c r="Q78" s="302"/>
      <c r="R78" s="302">
        <v>0</v>
      </c>
      <c r="S78" s="98"/>
      <c r="T78" s="98"/>
      <c r="U78" s="98"/>
      <c r="V78" s="98"/>
      <c r="W78" s="98"/>
      <c r="X78" s="98"/>
      <c r="Y78" s="98"/>
      <c r="AN78" s="302"/>
      <c r="AO78" s="627"/>
      <c r="AP78" s="305">
        <v>0</v>
      </c>
      <c r="AQ78" s="305">
        <v>0.3278131262407627</v>
      </c>
      <c r="AR78" s="306">
        <v>8626387.166217139</v>
      </c>
      <c r="AS78" s="306">
        <v>225057.38245447952</v>
      </c>
      <c r="AT78" s="306">
        <v>578641.73800913419</v>
      </c>
      <c r="AU78" s="306">
        <v>0</v>
      </c>
      <c r="AV78" s="306">
        <v>9430086.2866807524</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9430086.2866807524</v>
      </c>
      <c r="BS78" s="628"/>
      <c r="BT78" s="351">
        <v>0</v>
      </c>
      <c r="BU78" s="351">
        <v>0.34196991649929587</v>
      </c>
      <c r="BV78" s="352">
        <v>8010140.0082932375</v>
      </c>
      <c r="BW78" s="352">
        <v>662548.28489150363</v>
      </c>
      <c r="BX78" s="352">
        <v>709530.52746399422</v>
      </c>
      <c r="BY78" s="352">
        <v>0</v>
      </c>
      <c r="BZ78" s="352">
        <v>9382218.8206487354</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9382218.8206487354</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customHeight="1" outlineLevel="1">
      <c r="A79" s="123"/>
      <c r="B79" s="778" t="s">
        <v>134</v>
      </c>
      <c r="C79" s="131" t="s">
        <v>411</v>
      </c>
      <c r="D79" s="98" t="s">
        <v>67</v>
      </c>
      <c r="E79" s="126"/>
      <c r="F79" s="102"/>
      <c r="H79" s="102"/>
      <c r="I79" s="126">
        <v>0.99999786144225289</v>
      </c>
      <c r="J79" s="102"/>
      <c r="M79" s="127" t="s">
        <v>154</v>
      </c>
      <c r="N79" s="183">
        <v>8718.1274284795727</v>
      </c>
      <c r="O79" s="183">
        <v>0</v>
      </c>
      <c r="P79" s="183">
        <v>0</v>
      </c>
      <c r="Q79" s="433">
        <v>0</v>
      </c>
      <c r="R79" s="183">
        <v>8718.1274284795727</v>
      </c>
      <c r="S79" s="98"/>
      <c r="T79" s="98"/>
      <c r="U79" s="98"/>
      <c r="V79" s="98"/>
      <c r="W79" s="98"/>
      <c r="X79" s="98"/>
      <c r="Y79" s="98"/>
      <c r="AN79" s="183">
        <v>8718.1274284795727</v>
      </c>
      <c r="AO79" s="627"/>
      <c r="AP79" s="125">
        <v>0</v>
      </c>
      <c r="AQ79" s="125">
        <v>7.7688125073676877E-3</v>
      </c>
      <c r="AR79" s="183">
        <v>219005.84883226061</v>
      </c>
      <c r="AS79" s="183">
        <v>4476.8808852664279</v>
      </c>
      <c r="AT79" s="183">
        <v>0</v>
      </c>
      <c r="AU79" s="183">
        <v>0</v>
      </c>
      <c r="AV79" s="183">
        <v>223482.72971752705</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223482.72971752705</v>
      </c>
      <c r="BS79" s="628"/>
      <c r="BT79" s="125">
        <v>0</v>
      </c>
      <c r="BU79" s="125">
        <v>8.0690379995217981E-3</v>
      </c>
      <c r="BV79" s="183">
        <v>216958.93510885601</v>
      </c>
      <c r="BW79" s="183">
        <v>4421.5914550913831</v>
      </c>
      <c r="BX79" s="183">
        <v>0</v>
      </c>
      <c r="BY79" s="183">
        <v>0</v>
      </c>
      <c r="BZ79" s="183">
        <v>221380.52656394738</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221380.52656394738</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customHeight="1" outlineLevel="1">
      <c r="A80" s="123"/>
      <c r="B80" s="779"/>
      <c r="C80" s="131" t="s">
        <v>412</v>
      </c>
      <c r="D80" s="98" t="s">
        <v>67</v>
      </c>
      <c r="E80" s="133"/>
      <c r="F80" s="102"/>
      <c r="H80" s="102"/>
      <c r="I80" s="133">
        <v>1.0000012686085085</v>
      </c>
      <c r="J80" s="102"/>
      <c r="M80" s="134" t="s">
        <v>164</v>
      </c>
      <c r="N80" s="183">
        <v>24475.120876721812</v>
      </c>
      <c r="O80" s="183">
        <v>0</v>
      </c>
      <c r="P80" s="183">
        <v>0</v>
      </c>
      <c r="Q80" s="433">
        <v>0</v>
      </c>
      <c r="R80" s="183">
        <v>24475.120876721812</v>
      </c>
      <c r="S80" s="98"/>
      <c r="T80" s="98"/>
      <c r="U80" s="98"/>
      <c r="V80" s="98"/>
      <c r="W80" s="98"/>
      <c r="X80" s="98"/>
      <c r="Y80" s="98"/>
      <c r="AN80" s="135">
        <v>24475.120876721812</v>
      </c>
      <c r="AO80" s="627"/>
      <c r="AP80" s="132">
        <v>0</v>
      </c>
      <c r="AQ80" s="132">
        <v>2.1752894773216892E-2</v>
      </c>
      <c r="AR80" s="183">
        <v>624316.65863995266</v>
      </c>
      <c r="AS80" s="183">
        <v>1441.3061154393142</v>
      </c>
      <c r="AT80" s="183">
        <v>0</v>
      </c>
      <c r="AU80" s="183">
        <v>0</v>
      </c>
      <c r="AV80" s="183">
        <v>625757.96475539193</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625757.96475539193</v>
      </c>
      <c r="BS80" s="628"/>
      <c r="BT80" s="132">
        <v>0</v>
      </c>
      <c r="BU80" s="132">
        <v>2.2401779475749201E-2</v>
      </c>
      <c r="BV80" s="183">
        <v>613181.44278691325</v>
      </c>
      <c r="BW80" s="183">
        <v>1429.3369125621757</v>
      </c>
      <c r="BX80" s="183">
        <v>0</v>
      </c>
      <c r="BY80" s="183">
        <v>0</v>
      </c>
      <c r="BZ80" s="183">
        <v>614610.77969947539</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614610.77969947539</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customHeight="1" outlineLevel="1">
      <c r="A81" s="123"/>
      <c r="B81" s="779"/>
      <c r="C81" s="131" t="s">
        <v>413</v>
      </c>
      <c r="D81" s="98" t="s">
        <v>67</v>
      </c>
      <c r="E81" s="133"/>
      <c r="F81" s="102"/>
      <c r="H81" s="102"/>
      <c r="I81" s="133"/>
      <c r="J81" s="102"/>
      <c r="M81" s="134" t="s">
        <v>155</v>
      </c>
      <c r="N81" s="183">
        <v>43</v>
      </c>
      <c r="O81" s="183">
        <v>0</v>
      </c>
      <c r="P81" s="183">
        <v>0</v>
      </c>
      <c r="Q81" s="433">
        <v>0</v>
      </c>
      <c r="R81" s="183">
        <v>43</v>
      </c>
      <c r="S81" s="98"/>
      <c r="T81" s="98"/>
      <c r="U81" s="98"/>
      <c r="V81" s="98"/>
      <c r="W81" s="98"/>
      <c r="X81" s="98"/>
      <c r="Y81" s="98"/>
      <c r="AN81" s="135">
        <v>43</v>
      </c>
      <c r="AO81" s="627"/>
      <c r="AP81" s="132">
        <v>0</v>
      </c>
      <c r="AQ81" s="132">
        <v>6.4398579273191995E-4</v>
      </c>
      <c r="AR81" s="183">
        <v>18525.315512833695</v>
      </c>
      <c r="AS81" s="183">
        <v>0</v>
      </c>
      <c r="AT81" s="183">
        <v>0</v>
      </c>
      <c r="AU81" s="183">
        <v>0</v>
      </c>
      <c r="AV81" s="183">
        <v>18525.315512833695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18525.315512833695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customHeight="1" outlineLevel="1">
      <c r="A82" s="123"/>
      <c r="B82" s="779"/>
      <c r="C82" s="131" t="s">
        <v>414</v>
      </c>
      <c r="D82" s="98" t="s">
        <v>67</v>
      </c>
      <c r="E82" s="133"/>
      <c r="F82" s="102"/>
      <c r="H82" s="102"/>
      <c r="I82" s="133">
        <v>1.0000013476777299</v>
      </c>
      <c r="J82" s="102"/>
      <c r="M82" s="134" t="s">
        <v>155</v>
      </c>
      <c r="N82" s="183">
        <v>946</v>
      </c>
      <c r="O82" s="183">
        <v>0</v>
      </c>
      <c r="P82" s="183">
        <v>0</v>
      </c>
      <c r="Q82" s="433">
        <v>0</v>
      </c>
      <c r="R82" s="183">
        <v>946</v>
      </c>
      <c r="S82" s="98"/>
      <c r="T82" s="98"/>
      <c r="U82" s="98"/>
      <c r="V82" s="98"/>
      <c r="W82" s="98"/>
      <c r="X82" s="98"/>
      <c r="Y82" s="98"/>
      <c r="AN82" s="135">
        <v>946</v>
      </c>
      <c r="AO82" s="627"/>
      <c r="AP82" s="132">
        <v>0</v>
      </c>
      <c r="AQ82" s="132">
        <v>1.6232254668316685E-2</v>
      </c>
      <c r="AR82" s="183">
        <v>450464.41762293834</v>
      </c>
      <c r="AS82" s="183">
        <v>16483.211671134552</v>
      </c>
      <c r="AT82" s="183">
        <v>0</v>
      </c>
      <c r="AU82" s="183">
        <v>0</v>
      </c>
      <c r="AV82" s="183">
        <v>466947.62929407292</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466947.62929407292</v>
      </c>
      <c r="BS82" s="628"/>
      <c r="BT82" s="132">
        <v>0</v>
      </c>
      <c r="BU82" s="132">
        <v>1.7019645869674676E-2</v>
      </c>
      <c r="BV82" s="183">
        <v>450464.41762293834</v>
      </c>
      <c r="BW82" s="183">
        <v>16483.211671134552</v>
      </c>
      <c r="BX82" s="183">
        <v>0</v>
      </c>
      <c r="BY82" s="183">
        <v>0</v>
      </c>
      <c r="BZ82" s="183">
        <v>466947.62929407292</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466947.62929407292</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customHeight="1" outlineLevel="1">
      <c r="A83" s="123"/>
      <c r="B83" s="779"/>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customHeight="1" outlineLevel="1" thickBot="1">
      <c r="A85" s="123"/>
      <c r="B85" s="779"/>
      <c r="C85" s="131" t="s">
        <v>416</v>
      </c>
      <c r="D85" s="98" t="s">
        <v>67</v>
      </c>
      <c r="E85" s="133"/>
      <c r="F85" s="102"/>
      <c r="H85" s="102"/>
      <c r="I85" s="133">
        <v>0.99999833564193741</v>
      </c>
      <c r="J85" s="102"/>
      <c r="M85" s="139" t="s">
        <v>183</v>
      </c>
      <c r="N85" s="183">
        <v>175</v>
      </c>
      <c r="O85" s="183">
        <v>0</v>
      </c>
      <c r="P85" s="183">
        <v>0</v>
      </c>
      <c r="Q85" s="433">
        <v>0</v>
      </c>
      <c r="R85" s="183">
        <v>175</v>
      </c>
      <c r="S85" s="98"/>
      <c r="T85" s="98"/>
      <c r="U85" s="98"/>
      <c r="V85" s="98"/>
      <c r="W85" s="98"/>
      <c r="X85" s="98"/>
      <c r="Y85" s="98"/>
      <c r="AN85" s="164">
        <v>175</v>
      </c>
      <c r="AO85" s="627"/>
      <c r="AP85" s="132">
        <v>0</v>
      </c>
      <c r="AQ85" s="132">
        <v>3.8974076270424244E-3</v>
      </c>
      <c r="AR85" s="183">
        <v>112115.37084815982</v>
      </c>
      <c r="AS85" s="183">
        <v>0</v>
      </c>
      <c r="AT85" s="183">
        <v>0</v>
      </c>
      <c r="AU85" s="183">
        <v>0</v>
      </c>
      <c r="AV85" s="183">
        <v>112115.37084815982</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112115.37084815982</v>
      </c>
      <c r="BS85" s="628"/>
      <c r="BT85" s="132">
        <v>0</v>
      </c>
      <c r="BU85" s="132">
        <v>2.9480044444546178E-3</v>
      </c>
      <c r="BV85" s="183">
        <v>80880.865385055542</v>
      </c>
      <c r="BW85" s="183">
        <v>0</v>
      </c>
      <c r="BX85" s="183">
        <v>0</v>
      </c>
      <c r="BY85" s="183">
        <v>0</v>
      </c>
      <c r="BZ85" s="183">
        <v>80880.865385055542</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80880.865385055542</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customHeight="1" outlineLevel="1" thickBot="1">
      <c r="A86" s="123"/>
      <c r="B86" s="780"/>
      <c r="C86" s="299" t="s">
        <v>72</v>
      </c>
      <c r="D86" s="98" t="s">
        <v>67</v>
      </c>
      <c r="E86" s="658"/>
      <c r="F86" s="102"/>
      <c r="H86" s="102"/>
      <c r="I86" s="298">
        <v>1.0455334188416154</v>
      </c>
      <c r="J86" s="102"/>
      <c r="M86" s="98"/>
      <c r="N86" s="300"/>
      <c r="O86" s="300"/>
      <c r="P86" s="300"/>
      <c r="Q86" s="300"/>
      <c r="R86" s="300">
        <v>0</v>
      </c>
      <c r="S86" s="98"/>
      <c r="T86" s="98"/>
      <c r="U86" s="98"/>
      <c r="V86" s="98"/>
      <c r="W86" s="98"/>
      <c r="X86" s="98"/>
      <c r="Y86" s="98"/>
      <c r="AN86" s="300"/>
      <c r="AO86" s="627"/>
      <c r="AP86" s="305">
        <v>0</v>
      </c>
      <c r="AQ86" s="305">
        <v>5.0295355368675604E-2</v>
      </c>
      <c r="AR86" s="306">
        <v>1424427.6114561451</v>
      </c>
      <c r="AS86" s="306">
        <v>22401.398671840296</v>
      </c>
      <c r="AT86" s="306">
        <v>0</v>
      </c>
      <c r="AU86" s="306">
        <v>0</v>
      </c>
      <c r="AV86" s="306">
        <v>1446829.0101279854</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1446829.0101279854</v>
      </c>
      <c r="BS86" s="628"/>
      <c r="BT86" s="351">
        <v>0</v>
      </c>
      <c r="BU86" s="351">
        <v>5.0438467789400289E-2</v>
      </c>
      <c r="BV86" s="352">
        <v>1361485.660903763</v>
      </c>
      <c r="BW86" s="352">
        <v>22334.140038788111</v>
      </c>
      <c r="BX86" s="352">
        <v>0</v>
      </c>
      <c r="BY86" s="352">
        <v>0</v>
      </c>
      <c r="BZ86" s="352">
        <v>1383819.8009425511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1383819.8009425511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customHeight="1" outlineLevel="1">
      <c r="A88" s="123"/>
      <c r="B88" s="755" t="s">
        <v>135</v>
      </c>
      <c r="C88" s="124" t="s">
        <v>417</v>
      </c>
      <c r="D88" s="98" t="s">
        <v>67</v>
      </c>
      <c r="E88" s="133"/>
      <c r="F88" s="102"/>
      <c r="H88" s="102"/>
      <c r="I88" s="126">
        <v>0.99999976216820075</v>
      </c>
      <c r="J88" s="102"/>
      <c r="M88" s="165" t="s">
        <v>156</v>
      </c>
      <c r="N88" s="128">
        <v>6</v>
      </c>
      <c r="O88" s="128">
        <v>0</v>
      </c>
      <c r="P88" s="128">
        <v>0</v>
      </c>
      <c r="Q88" s="432">
        <v>0</v>
      </c>
      <c r="R88" s="128">
        <v>6</v>
      </c>
      <c r="S88" s="98"/>
      <c r="T88" s="98"/>
      <c r="U88" s="98"/>
      <c r="V88" s="98"/>
      <c r="W88" s="98"/>
      <c r="X88" s="98"/>
      <c r="Y88" s="98"/>
      <c r="AN88" s="128">
        <v>6</v>
      </c>
      <c r="AO88" s="627"/>
      <c r="AP88" s="125">
        <v>0</v>
      </c>
      <c r="AQ88" s="125">
        <v>1.6234113560214765E-2</v>
      </c>
      <c r="AR88" s="128">
        <v>437557.37552933756</v>
      </c>
      <c r="AS88" s="128">
        <v>29443.727861997821</v>
      </c>
      <c r="AT88" s="128">
        <v>0</v>
      </c>
      <c r="AU88" s="128">
        <v>0</v>
      </c>
      <c r="AV88" s="128">
        <v>467001.1033913354</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467001.1033913354</v>
      </c>
      <c r="BS88" s="628"/>
      <c r="BT88" s="125">
        <v>0</v>
      </c>
      <c r="BU88" s="125">
        <v>1.7021623564315063E-2</v>
      </c>
      <c r="BV88" s="128">
        <v>0</v>
      </c>
      <c r="BW88" s="128">
        <v>467001.88893207407</v>
      </c>
      <c r="BX88" s="128">
        <v>0</v>
      </c>
      <c r="BY88" s="128">
        <v>0</v>
      </c>
      <c r="BZ88" s="128">
        <v>467001.88893207407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467001.88893207407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customHeight="1" outlineLevel="1">
      <c r="A89" s="123"/>
      <c r="B89" s="756"/>
      <c r="C89" s="157" t="s">
        <v>418</v>
      </c>
      <c r="D89" s="98" t="s">
        <v>67</v>
      </c>
      <c r="E89" s="133"/>
      <c r="F89" s="102"/>
      <c r="H89" s="102"/>
      <c r="I89" s="133">
        <v>1.1095968475974893</v>
      </c>
      <c r="J89" s="102"/>
      <c r="M89" s="166" t="s">
        <v>154</v>
      </c>
      <c r="N89" s="183">
        <v>101</v>
      </c>
      <c r="O89" s="183">
        <v>0</v>
      </c>
      <c r="P89" s="183">
        <v>5</v>
      </c>
      <c r="Q89" s="433">
        <v>0</v>
      </c>
      <c r="R89" s="183">
        <v>106</v>
      </c>
      <c r="S89" s="98"/>
      <c r="T89" s="98"/>
      <c r="U89" s="98"/>
      <c r="V89" s="98"/>
      <c r="W89" s="98"/>
      <c r="X89" s="98"/>
      <c r="Y89" s="98"/>
      <c r="AN89" s="135">
        <v>106</v>
      </c>
      <c r="AO89" s="627"/>
      <c r="AP89" s="132">
        <v>0</v>
      </c>
      <c r="AQ89" s="132">
        <v>0.24832606789723163</v>
      </c>
      <c r="AR89" s="183">
        <v>6270516.4534282647</v>
      </c>
      <c r="AS89" s="183">
        <v>173212.25592064142</v>
      </c>
      <c r="AT89" s="183">
        <v>699780.9919165239</v>
      </c>
      <c r="AU89" s="183">
        <v>0</v>
      </c>
      <c r="AV89" s="183">
        <v>7143509.7012654301</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7143509.7012654301</v>
      </c>
      <c r="BS89" s="628"/>
      <c r="BT89" s="132">
        <v>0</v>
      </c>
      <c r="BU89" s="132">
        <v>0.26041818769328418</v>
      </c>
      <c r="BV89" s="183">
        <v>6265867.0589269167</v>
      </c>
      <c r="BW89" s="183">
        <v>173212.25592064142</v>
      </c>
      <c r="BX89" s="183">
        <v>705702.44498363603</v>
      </c>
      <c r="BY89" s="183">
        <v>0</v>
      </c>
      <c r="BZ89" s="183">
        <v>7144781.7598311938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7144781.7598311938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customHeight="1" outlineLevel="1">
      <c r="A90" s="123"/>
      <c r="B90" s="756"/>
      <c r="C90" s="157" t="s">
        <v>419</v>
      </c>
      <c r="D90" s="98" t="s">
        <v>67</v>
      </c>
      <c r="E90" s="133"/>
      <c r="F90" s="102"/>
      <c r="H90" s="102"/>
      <c r="I90" s="133">
        <v>1.0117398531084447</v>
      </c>
      <c r="J90" s="102"/>
      <c r="M90" s="166" t="s">
        <v>154</v>
      </c>
      <c r="N90" s="183">
        <v>181</v>
      </c>
      <c r="O90" s="183">
        <v>0</v>
      </c>
      <c r="P90" s="183">
        <v>0</v>
      </c>
      <c r="Q90" s="433">
        <v>0</v>
      </c>
      <c r="R90" s="183">
        <v>181</v>
      </c>
      <c r="S90" s="98"/>
      <c r="T90" s="98"/>
      <c r="U90" s="98"/>
      <c r="V90" s="98"/>
      <c r="W90" s="98"/>
      <c r="X90" s="98"/>
      <c r="Y90" s="98"/>
      <c r="AN90" s="135">
        <v>181</v>
      </c>
      <c r="AO90" s="627"/>
      <c r="AP90" s="132">
        <v>0</v>
      </c>
      <c r="AQ90" s="132">
        <v>1.0986129636846066E-2</v>
      </c>
      <c r="AR90" s="183">
        <v>437173.42746281292</v>
      </c>
      <c r="AS90" s="183">
        <v>0</v>
      </c>
      <c r="AT90" s="183">
        <v>-121139.25390738966</v>
      </c>
      <c r="AU90" s="183">
        <v>0</v>
      </c>
      <c r="AV90" s="183">
        <v>316034.17355542327</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316034.17355542327</v>
      </c>
      <c r="BS90" s="628"/>
      <c r="BT90" s="132">
        <v>0</v>
      </c>
      <c r="BU90" s="132">
        <v>1.202454646894297E-2</v>
      </c>
      <c r="BV90" s="183">
        <v>326074.99012197793</v>
      </c>
      <c r="BW90" s="183">
        <v>0</v>
      </c>
      <c r="BX90" s="183">
        <v>3828.0824803582213</v>
      </c>
      <c r="BY90" s="183">
        <v>0</v>
      </c>
      <c r="BZ90" s="183">
        <v>329903.07260233612</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329903.07260233612</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customHeight="1" outlineLevel="1">
      <c r="A91" s="123"/>
      <c r="B91" s="756"/>
      <c r="C91" s="157" t="s">
        <v>420</v>
      </c>
      <c r="D91" s="98" t="s">
        <v>67</v>
      </c>
      <c r="E91" s="133"/>
      <c r="F91" s="102"/>
      <c r="H91" s="102"/>
      <c r="I91" s="133">
        <v>1.0000017884762913</v>
      </c>
      <c r="J91" s="102"/>
      <c r="M91" s="134" t="s">
        <v>157</v>
      </c>
      <c r="N91" s="183">
        <v>2</v>
      </c>
      <c r="O91" s="183">
        <v>0</v>
      </c>
      <c r="P91" s="183">
        <v>0</v>
      </c>
      <c r="Q91" s="433">
        <v>0</v>
      </c>
      <c r="R91" s="183">
        <v>2</v>
      </c>
      <c r="S91" s="98"/>
      <c r="T91" s="98"/>
      <c r="U91" s="98"/>
      <c r="V91" s="98"/>
      <c r="W91" s="98"/>
      <c r="X91" s="98"/>
      <c r="Y91" s="98"/>
      <c r="AN91" s="135">
        <v>2</v>
      </c>
      <c r="AO91" s="627"/>
      <c r="AP91" s="132">
        <v>0</v>
      </c>
      <c r="AQ91" s="132">
        <v>1.2149506276514918E-3</v>
      </c>
      <c r="AR91" s="183">
        <v>34950.062507246381</v>
      </c>
      <c r="AS91" s="183">
        <v>0</v>
      </c>
      <c r="AT91" s="183">
        <v>0</v>
      </c>
      <c r="AU91" s="183">
        <v>0</v>
      </c>
      <c r="AV91" s="183">
        <v>34950.062507246381</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34950.062507246381</v>
      </c>
      <c r="BS91" s="628"/>
      <c r="BT91" s="132">
        <v>0</v>
      </c>
      <c r="BU91" s="132">
        <v>1.2738852275481038E-3</v>
      </c>
      <c r="BV91" s="183">
        <v>34950.062507246381</v>
      </c>
      <c r="BW91" s="183">
        <v>0</v>
      </c>
      <c r="BX91" s="183">
        <v>0</v>
      </c>
      <c r="BY91" s="183">
        <v>0</v>
      </c>
      <c r="BZ91" s="183">
        <v>34950.062507246381</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34950.062507246381</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customHeight="1" outlineLevel="1">
      <c r="A93" s="123"/>
      <c r="B93" s="756"/>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customHeight="1" outlineLevel="1" thickBot="1">
      <c r="A95" s="123"/>
      <c r="B95" s="756"/>
      <c r="C95" s="157" t="s">
        <v>424</v>
      </c>
      <c r="D95" s="98" t="s">
        <v>67</v>
      </c>
      <c r="E95" s="133"/>
      <c r="F95" s="102"/>
      <c r="H95" s="102"/>
      <c r="I95" s="133">
        <v>1.0000108369328802</v>
      </c>
      <c r="J95" s="102"/>
      <c r="M95" s="139" t="s">
        <v>154</v>
      </c>
      <c r="N95" s="183">
        <v>1</v>
      </c>
      <c r="O95" s="183">
        <v>0</v>
      </c>
      <c r="P95" s="183">
        <v>0</v>
      </c>
      <c r="Q95" s="433">
        <v>0</v>
      </c>
      <c r="R95" s="183">
        <v>1</v>
      </c>
      <c r="S95" s="98"/>
      <c r="T95" s="98"/>
      <c r="U95" s="98"/>
      <c r="V95" s="98"/>
      <c r="W95" s="98"/>
      <c r="X95" s="98"/>
      <c r="Y95" s="98"/>
      <c r="AN95" s="135">
        <v>1</v>
      </c>
      <c r="AO95" s="627"/>
      <c r="AP95" s="132">
        <v>0</v>
      </c>
      <c r="AQ95" s="132">
        <v>7.5650915014318417E-4</v>
      </c>
      <c r="AR95" s="183">
        <v>21762.23583333334</v>
      </c>
      <c r="AS95" s="183">
        <v>0</v>
      </c>
      <c r="AT95" s="183">
        <v>0</v>
      </c>
      <c r="AU95" s="183">
        <v>0</v>
      </c>
      <c r="AV95" s="183">
        <v>21762.23583333334</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21762.23583333334</v>
      </c>
      <c r="BS95" s="628"/>
      <c r="BT95" s="132">
        <v>0</v>
      </c>
      <c r="BU95" s="132">
        <v>7.9320575580525687E-4</v>
      </c>
      <c r="BV95" s="183">
        <v>21762.23583333334</v>
      </c>
      <c r="BW95" s="183">
        <v>0</v>
      </c>
      <c r="BX95" s="183">
        <v>0</v>
      </c>
      <c r="BY95" s="183">
        <v>0</v>
      </c>
      <c r="BZ95" s="183">
        <v>21762.23583333334</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21762.23583333334</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customHeight="1" outlineLevel="1" thickBot="1">
      <c r="A96" s="123"/>
      <c r="B96" s="757"/>
      <c r="C96" s="299" t="s">
        <v>73</v>
      </c>
      <c r="D96" s="98" t="s">
        <v>67</v>
      </c>
      <c r="E96" s="658"/>
      <c r="F96" s="102"/>
      <c r="H96" s="102"/>
      <c r="I96" s="298">
        <v>1.0952670944998273</v>
      </c>
      <c r="J96" s="102"/>
      <c r="M96" s="98"/>
      <c r="N96" s="302"/>
      <c r="O96" s="302"/>
      <c r="P96" s="302"/>
      <c r="Q96" s="302"/>
      <c r="R96" s="302">
        <v>0</v>
      </c>
      <c r="S96" s="98"/>
      <c r="T96" s="98"/>
      <c r="U96" s="98"/>
      <c r="V96" s="98"/>
      <c r="W96" s="98"/>
      <c r="X96" s="98"/>
      <c r="Y96" s="98"/>
      <c r="AN96" s="302"/>
      <c r="AO96" s="627"/>
      <c r="AP96" s="305">
        <v>0</v>
      </c>
      <c r="AQ96" s="305">
        <v>0.27751777087208712</v>
      </c>
      <c r="AR96" s="306">
        <v>7201959.5547609944</v>
      </c>
      <c r="AS96" s="306">
        <v>202655.98378263923</v>
      </c>
      <c r="AT96" s="306">
        <v>578641.73800913419</v>
      </c>
      <c r="AU96" s="306">
        <v>0</v>
      </c>
      <c r="AV96" s="306">
        <v>7983257.2765527675</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7983257.2765527675</v>
      </c>
      <c r="BS96" s="628"/>
      <c r="BT96" s="351">
        <v>0</v>
      </c>
      <c r="BU96" s="351">
        <v>0.29153144870989556</v>
      </c>
      <c r="BV96" s="352">
        <v>6648654.3473894745</v>
      </c>
      <c r="BW96" s="352">
        <v>640214.14485271554</v>
      </c>
      <c r="BX96" s="352">
        <v>709530.52746399422</v>
      </c>
      <c r="BY96" s="352">
        <v>0</v>
      </c>
      <c r="BZ96" s="352">
        <v>7998399.019706184</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7998399.019706184</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1.0482739167001221E-2</v>
      </c>
      <c r="F105" s="120"/>
      <c r="G105" s="298">
        <v>0.10415608107298671</v>
      </c>
      <c r="H105" s="120"/>
      <c r="I105" s="298">
        <v>0.75709081024707414</v>
      </c>
      <c r="J105" s="120"/>
      <c r="K105" s="298">
        <v>0.43177240773125775</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8835804.8692157697</v>
      </c>
      <c r="AS105" s="306">
        <v>404359.90131368925</v>
      </c>
      <c r="AT105" s="306">
        <v>578641.73800913419</v>
      </c>
      <c r="AU105" s="306">
        <v>0</v>
      </c>
      <c r="AV105" s="306">
        <v>9818806.5085385926</v>
      </c>
      <c r="AW105" s="306">
        <v>4994980.2823586278</v>
      </c>
      <c r="AX105" s="306">
        <v>370509.96998643712</v>
      </c>
      <c r="AY105" s="306">
        <v>28444.245051139074</v>
      </c>
      <c r="AZ105" s="306">
        <v>5393934.4973962046</v>
      </c>
      <c r="BA105" s="306">
        <v>9445705.2109469939</v>
      </c>
      <c r="BB105" s="306">
        <v>539649.62155979872</v>
      </c>
      <c r="BC105" s="306">
        <v>9985354.8325067926</v>
      </c>
      <c r="BD105" s="306">
        <v>3515672.5576217836</v>
      </c>
      <c r="BE105" s="306">
        <v>45498.588617207868</v>
      </c>
      <c r="BF105" s="306">
        <v>4470.1787999999988</v>
      </c>
      <c r="BG105" s="306">
        <v>2915.3339999999998</v>
      </c>
      <c r="BH105" s="306">
        <v>0</v>
      </c>
      <c r="BI105" s="306">
        <v>0</v>
      </c>
      <c r="BJ105" s="306">
        <v>0</v>
      </c>
      <c r="BK105" s="306">
        <v>0</v>
      </c>
      <c r="BL105" s="306">
        <v>0</v>
      </c>
      <c r="BM105" s="306">
        <v>0</v>
      </c>
      <c r="BN105" s="306">
        <v>0</v>
      </c>
      <c r="BO105" s="306">
        <v>0</v>
      </c>
      <c r="BP105" s="306">
        <v>0</v>
      </c>
      <c r="BQ105" s="306">
        <v>52884.101417207872</v>
      </c>
      <c r="BR105" s="306">
        <v>28766652.497480579</v>
      </c>
      <c r="BS105" s="628"/>
      <c r="BT105" s="351">
        <v>1</v>
      </c>
      <c r="BU105" s="351">
        <v>1</v>
      </c>
      <c r="BV105" s="352">
        <v>8218023.874418186</v>
      </c>
      <c r="BW105" s="352">
        <v>840995.6690386358</v>
      </c>
      <c r="BX105" s="352">
        <v>709530.52746399422</v>
      </c>
      <c r="BY105" s="352">
        <v>0</v>
      </c>
      <c r="BZ105" s="352">
        <v>9768550.0709208157</v>
      </c>
      <c r="CA105" s="352">
        <v>4962518.4077891251</v>
      </c>
      <c r="CB105" s="352">
        <v>410328.03561319946</v>
      </c>
      <c r="CC105" s="352">
        <v>28303.585297230351</v>
      </c>
      <c r="CD105" s="352">
        <v>5401150.0286995545</v>
      </c>
      <c r="CE105" s="352">
        <v>8179406.0271791238</v>
      </c>
      <c r="CF105" s="352">
        <v>537216.1366832162</v>
      </c>
      <c r="CG105" s="352">
        <v>8716622.1638623402</v>
      </c>
      <c r="CH105" s="352">
        <v>3496595.3474067063</v>
      </c>
      <c r="CI105" s="352">
        <v>45498.588617207868</v>
      </c>
      <c r="CJ105" s="352">
        <v>4470.1787999999988</v>
      </c>
      <c r="CK105" s="352">
        <v>2915.3339999999998</v>
      </c>
      <c r="CL105" s="352">
        <v>0</v>
      </c>
      <c r="CM105" s="352">
        <v>0</v>
      </c>
      <c r="CN105" s="352">
        <v>0</v>
      </c>
      <c r="CO105" s="352">
        <v>0</v>
      </c>
      <c r="CP105" s="352">
        <v>0</v>
      </c>
      <c r="CQ105" s="352">
        <v>0</v>
      </c>
      <c r="CR105" s="352">
        <v>0</v>
      </c>
      <c r="CS105" s="352">
        <v>0</v>
      </c>
      <c r="CT105" s="352">
        <v>0</v>
      </c>
      <c r="CU105" s="352">
        <v>52884.101417207872</v>
      </c>
      <c r="CV105" s="352">
        <v>27435801.712306626</v>
      </c>
      <c r="CW105" s="629"/>
      <c r="CX105" s="310">
        <v>820162.48</v>
      </c>
      <c r="CY105" s="309">
        <v>31881.19</v>
      </c>
      <c r="CZ105" s="309">
        <v>16906.2</v>
      </c>
      <c r="DA105" s="309">
        <v>68351.350000000006</v>
      </c>
      <c r="DB105" s="309">
        <v>0</v>
      </c>
      <c r="DC105" s="309">
        <v>0</v>
      </c>
      <c r="DD105" s="309">
        <v>0</v>
      </c>
      <c r="DE105" s="309">
        <v>0</v>
      </c>
      <c r="DF105" s="309">
        <v>0</v>
      </c>
      <c r="DG105" s="309">
        <v>0</v>
      </c>
      <c r="DH105" s="309">
        <v>0</v>
      </c>
      <c r="DI105" s="309">
        <v>0</v>
      </c>
      <c r="DJ105" s="309">
        <v>0</v>
      </c>
      <c r="DK105" s="309">
        <v>117138.74</v>
      </c>
      <c r="DL105" s="119"/>
      <c r="DM105" s="310">
        <v>1361211.5</v>
      </c>
      <c r="DN105" s="309">
        <v>2648.48</v>
      </c>
      <c r="DO105" s="309">
        <v>1600.06</v>
      </c>
      <c r="DP105" s="309">
        <v>105815.98</v>
      </c>
      <c r="DQ105" s="309">
        <v>0</v>
      </c>
      <c r="DR105" s="309">
        <v>0</v>
      </c>
      <c r="DS105" s="309">
        <v>0</v>
      </c>
      <c r="DT105" s="309">
        <v>0</v>
      </c>
      <c r="DU105" s="309">
        <v>0</v>
      </c>
      <c r="DV105" s="309">
        <v>0</v>
      </c>
      <c r="DW105" s="309">
        <v>0</v>
      </c>
      <c r="DX105" s="309">
        <v>0</v>
      </c>
      <c r="DY105" s="309">
        <v>0</v>
      </c>
      <c r="DZ105" s="309">
        <v>110064.52</v>
      </c>
      <c r="EA105" s="119"/>
      <c r="EB105" s="310">
        <v>2181372.98</v>
      </c>
      <c r="EC105" s="309">
        <v>227203.26</v>
      </c>
      <c r="ED105" s="630"/>
      <c r="EE105" s="313">
        <v>3882843.46</v>
      </c>
      <c r="EF105" s="313">
        <v>43361.43</v>
      </c>
      <c r="EG105" s="313">
        <v>0</v>
      </c>
      <c r="EH105" s="313">
        <v>0</v>
      </c>
      <c r="EI105" s="313">
        <v>0</v>
      </c>
      <c r="EJ105" s="313">
        <v>43361.43</v>
      </c>
      <c r="EK105" s="313">
        <v>675271.69</v>
      </c>
      <c r="EL105" s="313">
        <v>0</v>
      </c>
      <c r="EM105" s="313">
        <v>0</v>
      </c>
      <c r="EN105" s="313">
        <v>675271.69</v>
      </c>
      <c r="EO105" s="313">
        <v>1215681.1599999999</v>
      </c>
      <c r="EP105" s="313">
        <v>0</v>
      </c>
      <c r="EQ105" s="313">
        <v>1215681.1599999999</v>
      </c>
      <c r="ER105" s="313">
        <v>757130.22</v>
      </c>
      <c r="ES105" s="313">
        <v>117138.74</v>
      </c>
      <c r="ET105" s="312">
        <v>2808583.25</v>
      </c>
      <c r="EU105" s="119"/>
      <c r="EV105" s="313">
        <v>5766711.5800000001</v>
      </c>
      <c r="EW105" s="313">
        <v>7949.99</v>
      </c>
      <c r="EX105" s="313">
        <v>0</v>
      </c>
      <c r="EY105" s="313">
        <v>0</v>
      </c>
      <c r="EZ105" s="313">
        <v>0</v>
      </c>
      <c r="FA105" s="313">
        <v>7949.99</v>
      </c>
      <c r="FB105" s="313">
        <v>334208.86</v>
      </c>
      <c r="FC105" s="314">
        <v>0</v>
      </c>
      <c r="FD105" s="314">
        <v>0</v>
      </c>
      <c r="FE105" s="314">
        <v>334208.86</v>
      </c>
      <c r="FF105" s="314">
        <v>432412.49</v>
      </c>
      <c r="FG105" s="314">
        <v>0</v>
      </c>
      <c r="FH105" s="314">
        <v>432412.49</v>
      </c>
      <c r="FI105" s="314">
        <v>473190.78</v>
      </c>
      <c r="FJ105" s="314">
        <v>110064.52</v>
      </c>
      <c r="FK105" s="312">
        <v>1357826.64</v>
      </c>
      <c r="FL105" s="119"/>
      <c r="FM105" s="313">
        <v>9649551.0399999991</v>
      </c>
      <c r="FN105" s="314">
        <v>51311.42</v>
      </c>
      <c r="FO105" s="314">
        <v>0</v>
      </c>
      <c r="FP105" s="314">
        <v>0</v>
      </c>
      <c r="FQ105" s="314">
        <v>0</v>
      </c>
      <c r="FR105" s="314">
        <v>51311.42</v>
      </c>
      <c r="FS105" s="314">
        <v>1009480.55</v>
      </c>
      <c r="FT105" s="314">
        <v>0</v>
      </c>
      <c r="FU105" s="314">
        <v>0</v>
      </c>
      <c r="FV105" s="314">
        <v>1009480.55</v>
      </c>
      <c r="FW105" s="314">
        <v>1648093.65</v>
      </c>
      <c r="FX105" s="314">
        <v>0</v>
      </c>
      <c r="FY105" s="314">
        <v>1648093.65</v>
      </c>
      <c r="FZ105" s="314">
        <v>1230321</v>
      </c>
      <c r="GA105" s="314">
        <v>227203.26</v>
      </c>
      <c r="GB105" s="739">
        <v>4166409.89</v>
      </c>
      <c r="GC105" s="631"/>
      <c r="GD105" s="111"/>
      <c r="GE105" s="605">
        <v>2.8833963874326498</v>
      </c>
      <c r="GF105" s="605">
        <v>4.1675578182574604</v>
      </c>
      <c r="GG105" s="605">
        <v>1.7316450236040622E-2</v>
      </c>
      <c r="GH105" s="632"/>
      <c r="GI105" s="111"/>
      <c r="GJ105" s="605">
        <v>1.7930409306384854</v>
      </c>
      <c r="GK105" s="605">
        <v>3.605555537009598</v>
      </c>
      <c r="GL105" s="605">
        <v>2.0867441949117237E-2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0.75710902521295675</v>
      </c>
      <c r="J107" s="120"/>
      <c r="K107" s="298">
        <v>0.43177223074562671</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9649555</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42578125" bestFit="1" customWidth="1"/>
    <col min="21" max="21" width="14.425781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40625" defaultRowHeight="12.75" outlineLevelRow="1" outlineLevelCol="3"/>
  <cols>
    <col min="1" max="1" width="2.42578125" style="98" customWidth="1"/>
    <col min="2" max="2" width="12.5703125" style="98" customWidth="1"/>
    <col min="3" max="3" width="69.140625" style="98" customWidth="1"/>
    <col min="4" max="4" width="1" style="98" customWidth="1"/>
    <col min="5" max="5" width="12.42578125" style="102" customWidth="1"/>
    <col min="6" max="6" width="1.42578125" style="98" customWidth="1"/>
    <col min="7" max="7" width="13.42578125" style="102" customWidth="1"/>
    <col min="8" max="8" width="1.42578125" style="98" customWidth="1"/>
    <col min="9" max="9" width="12.42578125" style="102" customWidth="1"/>
    <col min="10" max="10" width="1.42578125" style="98" customWidth="1"/>
    <col min="11" max="11" width="13.42578125" style="102" customWidth="1"/>
    <col min="12" max="12" width="1.425781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5703125" style="98" hidden="1" customWidth="1" outlineLevel="1"/>
    <col min="118" max="128" width="14.5703125" style="98" hidden="1" customWidth="1" outlineLevel="2"/>
    <col min="129" max="129" width="16.42578125" style="98" hidden="1" customWidth="1" outlineLevel="2"/>
    <col min="130" max="130" width="22.5703125" style="98" hidden="1" customWidth="1" outlineLevel="1" collapsed="1"/>
    <col min="131" max="131" width="1" style="98" hidden="1" customWidth="1" outlineLevel="1"/>
    <col min="132" max="133" width="22.570312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5703125" style="98" hidden="1" customWidth="1" outlineLevel="3"/>
    <col min="140" max="140" width="22.5703125" style="98" hidden="1" customWidth="1" outlineLevel="2" collapsed="1"/>
    <col min="141" max="143" width="22.5703125" style="98" hidden="1" customWidth="1" outlineLevel="3"/>
    <col min="144" max="144" width="22.5703125" style="98" hidden="1" customWidth="1" outlineLevel="2" collapsed="1"/>
    <col min="145" max="146" width="22.5703125" style="98" hidden="1" customWidth="1" outlineLevel="3"/>
    <col min="147" max="147" width="22.5703125" style="98" hidden="1" customWidth="1" outlineLevel="2" collapsed="1"/>
    <col min="148" max="149" width="22.5703125" style="98" hidden="1" customWidth="1" outlineLevel="2"/>
    <col min="150" max="150" width="25.140625" style="98" hidden="1" customWidth="1" outlineLevel="1" collapsed="1"/>
    <col min="151" max="151" width="1" style="98" hidden="1" customWidth="1" outlineLevel="1"/>
    <col min="152" max="152" width="22.5703125" style="98" hidden="1" customWidth="1" outlineLevel="1"/>
    <col min="153" max="156" width="22.5703125" style="98" hidden="1" customWidth="1" outlineLevel="3"/>
    <col min="157" max="157" width="22.5703125" style="98" hidden="1" customWidth="1" outlineLevel="2" collapsed="1"/>
    <col min="158" max="160" width="22.5703125" style="98" hidden="1" customWidth="1" outlineLevel="3"/>
    <col min="161" max="161" width="22.5703125" style="98" hidden="1" customWidth="1" outlineLevel="2" collapsed="1"/>
    <col min="162" max="163" width="22.5703125" style="98" hidden="1" customWidth="1" outlineLevel="3"/>
    <col min="164" max="164" width="22.5703125" style="98" hidden="1" customWidth="1" outlineLevel="2" collapsed="1"/>
    <col min="165" max="166" width="22.5703125" style="98" hidden="1" customWidth="1" outlineLevel="2"/>
    <col min="167" max="167" width="22.5703125" style="98" hidden="1" customWidth="1" outlineLevel="1" collapsed="1"/>
    <col min="168" max="168" width="1" style="98" hidden="1" customWidth="1" outlineLevel="1"/>
    <col min="169" max="169" width="22.5703125" style="98" hidden="1" customWidth="1" outlineLevel="1"/>
    <col min="170" max="173" width="22.5703125" style="98" hidden="1" customWidth="1" outlineLevel="3"/>
    <col min="174" max="174" width="22.5703125" style="98" hidden="1" customWidth="1" outlineLevel="2" collapsed="1"/>
    <col min="175" max="177" width="22.5703125" style="98" hidden="1" customWidth="1" outlineLevel="3"/>
    <col min="178" max="178" width="22.5703125" style="98" hidden="1" customWidth="1" outlineLevel="2" collapsed="1"/>
    <col min="179" max="180" width="22.5703125" style="98" hidden="1" customWidth="1" outlineLevel="3"/>
    <col min="181" max="181" width="22.5703125" style="98" hidden="1" customWidth="1" outlineLevel="2" collapsed="1"/>
    <col min="182" max="183" width="22.5703125" style="98" hidden="1" customWidth="1" outlineLevel="2"/>
    <col min="184" max="184" width="22.5703125" style="98" hidden="1" customWidth="1" outlineLevel="1" collapsed="1"/>
    <col min="185" max="185" width="16.140625" style="98" customWidth="1" collapsed="1"/>
    <col min="186" max="186" width="1.42578125" style="98" hidden="1" customWidth="1" outlineLevel="1"/>
    <col min="187" max="189" width="17.5703125" style="98" hidden="1" customWidth="1" outlineLevel="1"/>
    <col min="190" max="190" width="16.140625" style="98" customWidth="1" collapsed="1"/>
    <col min="191" max="191" width="1.42578125" style="98" hidden="1" customWidth="1" outlineLevel="1"/>
    <col min="192" max="194" width="17.425781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Christine Bell</cp:lastModifiedBy>
  <cp:lastPrinted>2016-07-08T12:49:08Z</cp:lastPrinted>
  <dcterms:created xsi:type="dcterms:W3CDTF">2015-03-11T17:37:00Z</dcterms:created>
  <dcterms:modified xsi:type="dcterms:W3CDTF">2021-10-24T17:02:23Z</dcterms:modified>
</cp:coreProperties>
</file>