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N:\Regulatory\OEB\IRM\2022 IRM\8. MRZ Submission - October 25, 2021\"/>
    </mc:Choice>
  </mc:AlternateContent>
  <xr:revisionPtr revIDLastSave="0" documentId="8_{74FF33D7-AE14-4A65-9D8B-0D61A074D704}" xr6:coauthVersionLast="47" xr6:coauthVersionMax="47" xr10:uidLastSave="{00000000-0000-0000-0000-000000000000}"/>
  <bookViews>
    <workbookView xWindow="28680" yWindow="1905" windowWidth="29040" windowHeight="15840" tabRatio="674" activeTab="8"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<sst xmlns="http://schemas.openxmlformats.org/spreadsheetml/2006/main" count="9065" uniqueCount="1384">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</sst>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9"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85">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285" fontId="197" fillId="87" borderId="13" xfId="0" applyNumberFormat="1" applyFont="1" applyFill="1" applyBorder="1" applyAlignment="1">
      <alignment horizontal="center"/>
    </xf>
    <xf numFmtId="285" fontId="197" fillId="87" borderId="14" xfId="0" applyNumberFormat="1" applyFont="1" applyFill="1" applyBorder="1" applyAlignment="1">
      <alignment horizontal="center"/>
    </xf>
    <xf numFmtId="285" fontId="197" fillId="87" borderId="28" xfId="2" applyNumberFormat="1" applyFont="1" applyFill="1" applyBorder="1" applyAlignment="1">
      <alignment horizontal="center"/>
    </xf>
    <xf numFmtId="285" fontId="197" fillId="87" borderId="30" xfId="2" applyNumberFormat="1" applyFont="1" applyFill="1" applyBorder="1" applyAlignment="1">
      <alignment horizontal="center"/>
    </xf>
    <xf numFmtId="0" fontId="196" fillId="101" borderId="0" xfId="0" applyFont="1" applyFill="1" applyAlignment="1">
      <alignment horizontal="center"/>
    </xf>
    <xf numFmtId="0" fontId="196" fillId="101" borderId="0" xfId="0" applyNumberFormat="1" applyFont="1" applyFill="1" applyAlignment="1">
      <alignment horizontal="center"/>
    </xf>
    <xf numFmtId="0" fontId="188" fillId="101" borderId="0" xfId="0" applyFont="1" applyFill="1" applyAlignment="1">
      <alignment horizontal="center" vertical="center" wrapText="1"/>
    </xf>
    <xf numFmtId="0" fontId="188" fillId="101" borderId="0" xfId="0" applyFont="1" applyFill="1" applyAlignment="1">
      <alignment horizontal="center"/>
    </xf>
    <xf numFmtId="285" fontId="197" fillId="101" borderId="13" xfId="0" applyNumberFormat="1" applyFont="1" applyFill="1" applyBorder="1" applyAlignment="1">
      <alignment horizontal="center"/>
    </xf>
    <xf numFmtId="285" fontId="197" fillId="101" borderId="14" xfId="0" applyNumberFormat="1" applyFont="1" applyFill="1" applyBorder="1" applyAlignment="1">
      <alignment horizontal="center"/>
    </xf>
    <xf numFmtId="285" fontId="202" fillId="101" borderId="5" xfId="0" applyNumberFormat="1" applyFont="1" applyFill="1" applyBorder="1" applyAlignment="1">
      <alignment horizontal="center"/>
    </xf>
    <xf numFmtId="285" fontId="196" fillId="101" borderId="0" xfId="0" applyNumberFormat="1" applyFont="1" applyFill="1" applyAlignment="1">
      <alignment horizontal="center"/>
    </xf>
    <xf numFmtId="285" fontId="197" fillId="101" borderId="28" xfId="2" applyNumberFormat="1" applyFont="1" applyFill="1" applyBorder="1" applyAlignment="1">
      <alignment horizontal="center"/>
    </xf>
    <xf numFmtId="285" fontId="197" fillId="101" borderId="30" xfId="2" applyNumberFormat="1" applyFont="1" applyFill="1" applyBorder="1" applyAlignment="1">
      <alignment horizontal="center"/>
    </xf>
    <xf numFmtId="285" fontId="197" fillId="101" borderId="11" xfId="0" applyNumberFormat="1" applyFont="1" applyFill="1" applyBorder="1" applyAlignment="1">
      <alignment horizontal="center"/>
    </xf>
    <xf numFmtId="285" fontId="197" fillId="101" borderId="10" xfId="0" applyNumberFormat="1" applyFont="1" applyFill="1" applyBorder="1" applyAlignment="1">
      <alignment horizontal="center"/>
    </xf>
    <xf numFmtId="285" fontId="197" fillId="101" borderId="9" xfId="0" applyNumberFormat="1" applyFont="1" applyFill="1" applyBorder="1" applyAlignment="1">
      <alignment horizontal="center"/>
    </xf>
    <xf numFmtId="285" fontId="197" fillId="101" borderId="25" xfId="0" applyNumberFormat="1" applyFont="1" applyFill="1" applyBorder="1" applyAlignment="1">
      <alignment horizontal="center"/>
    </xf>
    <xf numFmtId="285" fontId="197" fillId="101" borderId="88" xfId="0" applyNumberFormat="1" applyFont="1" applyFill="1" applyBorder="1" applyAlignment="1">
      <alignment horizontal="center"/>
    </xf>
    <xf numFmtId="285" fontId="196" fillId="101" borderId="0" xfId="0" applyNumberFormat="1" applyFont="1" applyFill="1"/>
    <xf numFmtId="285" fontId="196" fillId="101" borderId="0" xfId="0" applyNumberFormat="1" applyFont="1" applyFill="1" applyAlignment="1">
      <alignment horizontal="left"/>
    </xf>
    <xf numFmtId="285" fontId="202" fillId="101" borderId="12" xfId="0" applyNumberFormat="1" applyFont="1" applyFill="1" applyBorder="1" applyAlignment="1">
      <alignment horizontal="center"/>
    </xf>
    <xf numFmtId="9" fontId="196" fillId="101" borderId="0" xfId="2" applyFont="1" applyFill="1"/>
    <xf numFmtId="0" fontId="196" fillId="101" borderId="0" xfId="0" applyFont="1" applyFill="1"/>
    <xf numFmtId="0" fontId="196" fillId="87" borderId="0" xfId="0" applyFont="1" applyFill="1" applyAlignment="1">
      <alignment horizontal="center"/>
    </xf>
    <xf numFmtId="0" fontId="196" fillId="87" borderId="0" xfId="0" applyNumberFormat="1" applyFont="1" applyFill="1" applyAlignment="1">
      <alignment horizontal="center"/>
    </xf>
    <xf numFmtId="0" fontId="188" fillId="87" borderId="0" xfId="0" applyFont="1" applyFill="1" applyAlignment="1">
      <alignment horizontal="center" vertical="center" wrapText="1"/>
    </xf>
    <xf numFmtId="0" fontId="188" fillId="87" borderId="0" xfId="0" applyFont="1" applyFill="1" applyAlignment="1">
      <alignment horizontal="center"/>
    </xf>
    <xf numFmtId="285" fontId="202" fillId="87" borderId="5" xfId="0" applyNumberFormat="1" applyFont="1" applyFill="1" applyBorder="1" applyAlignment="1">
      <alignment horizontal="center"/>
    </xf>
    <xf numFmtId="285" fontId="196" fillId="87" borderId="0" xfId="0" applyNumberFormat="1" applyFont="1" applyFill="1" applyAlignment="1">
      <alignment horizontal="center"/>
    </xf>
    <xf numFmtId="285" fontId="197" fillId="87" borderId="88" xfId="0" applyNumberFormat="1" applyFont="1" applyFill="1" applyBorder="1" applyAlignment="1">
      <alignment horizontal="center"/>
    </xf>
    <xf numFmtId="285" fontId="196" fillId="87" borderId="0" xfId="0" applyNumberFormat="1" applyFont="1" applyFill="1"/>
    <xf numFmtId="285" fontId="196" fillId="87" borderId="0" xfId="0" applyNumberFormat="1" applyFont="1" applyFill="1" applyAlignment="1">
      <alignment horizontal="left"/>
    </xf>
    <xf numFmtId="285" fontId="202" fillId="87" borderId="12" xfId="0" applyNumberFormat="1" applyFont="1" applyFill="1" applyBorder="1" applyAlignment="1">
      <alignment horizontal="center"/>
    </xf>
    <xf numFmtId="9" fontId="196" fillId="87" borderId="0" xfId="2" applyFont="1" applyFill="1"/>
    <xf numFmtId="0" fontId="196" fillId="87" borderId="0" xfId="0" applyFont="1" applyFill="1"/>
    <xf numFmtId="0" fontId="192" fillId="85" borderId="0" xfId="0" applyFont="1" applyFill="1" applyAlignment="1">
      <alignment horizontal="center" vertical="center" wrapText="1"/>
    </xf>
    <xf numFmtId="0" fontId="192" fillId="85" borderId="0" xfId="0" applyFont="1" applyFill="1" applyAlignment="1">
      <alignment horizontal="center"/>
    </xf>
    <xf numFmtId="285" fontId="197" fillId="85" borderId="14" xfId="0" applyNumberFormat="1" applyFont="1" applyFill="1" applyBorder="1" applyAlignment="1">
      <alignment horizontal="center"/>
    </xf>
    <xf numFmtId="285" fontId="192" fillId="85" borderId="12" xfId="0" applyNumberFormat="1" applyFont="1" applyFill="1" applyBorder="1" applyAlignment="1">
      <alignment horizontal="center"/>
    </xf>
    <xf numFmtId="285" fontId="197" fillId="85" borderId="0" xfId="0" applyNumberFormat="1" applyFont="1" applyFill="1" applyAlignment="1">
      <alignment horizontal="center"/>
    </xf>
    <xf numFmtId="285" fontId="197" fillId="85" borderId="28" xfId="2" applyNumberFormat="1" applyFont="1" applyFill="1" applyBorder="1" applyAlignment="1">
      <alignment horizontal="center"/>
    </xf>
    <xf numFmtId="285" fontId="197" fillId="85" borderId="30" xfId="2" applyNumberFormat="1" applyFont="1" applyFill="1" applyBorder="1" applyAlignment="1">
      <alignment horizontal="center"/>
    </xf>
    <xf numFmtId="285" fontId="192" fillId="85" borderId="5" xfId="0" applyNumberFormat="1" applyFont="1" applyFill="1" applyBorder="1" applyAlignment="1">
      <alignment horizontal="center"/>
    </xf>
    <xf numFmtId="285" fontId="197" fillId="85" borderId="28" xfId="0" applyNumberFormat="1" applyFont="1" applyFill="1" applyBorder="1" applyAlignment="1">
      <alignment horizontal="center"/>
    </xf>
    <xf numFmtId="285" fontId="197" fillId="85" borderId="29" xfId="0" applyNumberFormat="1" applyFont="1" applyFill="1" applyBorder="1" applyAlignment="1">
      <alignment horizontal="center"/>
    </xf>
    <xf numFmtId="285" fontId="197" fillId="85" borderId="89" xfId="0" applyNumberFormat="1" applyFont="1" applyFill="1" applyBorder="1" applyAlignment="1">
      <alignment horizontal="center"/>
    </xf>
    <xf numFmtId="285" fontId="197" fillId="85" borderId="0" xfId="0" applyNumberFormat="1" applyFont="1" applyFill="1" applyAlignment="1">
      <alignment horizontal="left"/>
    </xf>
    <xf numFmtId="285" fontId="197" fillId="85" borderId="0" xfId="2" applyNumberFormat="1" applyFont="1" applyFill="1" applyAlignment="1">
      <alignment horizontal="center"/>
    </xf>
    <xf numFmtId="285" fontId="197" fillId="85" borderId="0" xfId="0" applyNumberFormat="1" applyFont="1" applyFill="1"/>
    <xf numFmtId="0" fontId="197" fillId="85" borderId="0" xfId="0" applyFont="1" applyFill="1" applyAlignment="1">
      <alignment horizontal="center"/>
    </xf>
    <xf numFmtId="9" fontId="197" fillId="85" borderId="0" xfId="2" applyFont="1" applyFill="1"/>
    <xf numFmtId="0" fontId="197" fillId="85" borderId="0" xfId="0" applyFont="1" applyFill="1"/>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92" fillId="85" borderId="0" xfId="2" applyFont="1" applyFill="1" applyAlignment="1">
      <alignment horizontal="center" vertical="top" wrapText="1"/>
    </xf>
    <xf numFmtId="9" fontId="192" fillId="85" borderId="0" xfId="2" applyFont="1" applyFill="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9" fontId="188" fillId="0" borderId="0" xfId="2" applyFont="1" applyAlignment="1">
      <alignment horizontal="center" vertical="top" wrapText="1"/>
    </xf>
    <xf numFmtId="9" fontId="188" fillId="0" borderId="0" xfId="2" applyFont="1" applyAlignment="1">
      <alignment horizontal="center" vertical="top"/>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9A8-4749-A981-180220DA67DE}"/>
              </c:ext>
            </c:extLst>
          </c:dPt>
          <c:dPt>
            <c:idx val="1"/>
            <c:bubble3D val="0"/>
            <c:spPr>
              <a:solidFill>
                <a:schemeClr val="accent3">
                  <a:lumMod val="50000"/>
                </a:schemeClr>
              </a:solidFill>
            </c:spPr>
            <c:extLst>
              <c:ext xmlns:c16="http://schemas.microsoft.com/office/drawing/2014/chart" uri="{C3380CC4-5D6E-409C-BE32-E72D297353CC}">
                <c16:uniqueId val="{00000003-D9A8-4749-A981-180220DA67DE}"/>
              </c:ext>
            </c:extLst>
          </c:dPt>
          <c:dPt>
            <c:idx val="3"/>
            <c:bubble3D val="0"/>
            <c:spPr>
              <a:solidFill>
                <a:srgbClr val="FFC000"/>
              </a:solidFill>
            </c:spPr>
            <c:extLst>
              <c:ext xmlns:c16="http://schemas.microsoft.com/office/drawing/2014/chart" uri="{C3380CC4-5D6E-409C-BE32-E72D297353CC}">
                <c16:uniqueId val="{00000005-D9A8-4749-A981-180220DA67DE}"/>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D9A8-4749-A981-180220DA67DE}"/>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3425418.1166581949</c:v>
                </c:pt>
                <c:pt idx="1">
                  <c:v>3424284.9759737132</c:v>
                </c:pt>
                <c:pt idx="2">
                  <c:v>3423151.835289232</c:v>
                </c:pt>
                <c:pt idx="3">
                  <c:v>3422018.6946047503</c:v>
                </c:pt>
                <c:pt idx="4">
                  <c:v>3420885.5539202685</c:v>
                </c:pt>
                <c:pt idx="5">
                  <c:v>3419752.4132357868</c:v>
                </c:pt>
              </c:numCache>
            </c:numRef>
          </c:val>
          <c:extLst>
            <c:ext xmlns:c16="http://schemas.microsoft.com/office/drawing/2014/chart" uri="{C3380CC4-5D6E-409C-BE32-E72D297353CC}">
              <c16:uniqueId val="{00000000-A78D-4510-9EBD-A6D691DD59AB}"/>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2512062.3670712672</c:v>
                </c:pt>
                <c:pt idx="2">
                  <c:v>2513413.3515802952</c:v>
                </c:pt>
                <c:pt idx="3">
                  <c:v>2514764.3360893233</c:v>
                </c:pt>
                <c:pt idx="4">
                  <c:v>2516115.3205983513</c:v>
                </c:pt>
                <c:pt idx="5">
                  <c:v>2517466.3051073803</c:v>
                </c:pt>
              </c:numCache>
            </c:numRef>
          </c:val>
          <c:extLst>
            <c:ext xmlns:c16="http://schemas.microsoft.com/office/drawing/2014/chart" uri="{C3380CC4-5D6E-409C-BE32-E72D297353CC}">
              <c16:uniqueId val="{00000001-A78D-4510-9EBD-A6D691DD59AB}"/>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7166274.7926471364</c:v>
                </c:pt>
                <c:pt idx="3">
                  <c:v>6950007.3622640781</c:v>
                </c:pt>
                <c:pt idx="4">
                  <c:v>6787806.7894767839</c:v>
                </c:pt>
                <c:pt idx="5">
                  <c:v>6517472.5014979616</c:v>
                </c:pt>
              </c:numCache>
            </c:numRef>
          </c:val>
          <c:extLst>
            <c:ext xmlns:c16="http://schemas.microsoft.com/office/drawing/2014/chart" uri="{C3380CC4-5D6E-409C-BE32-E72D297353CC}">
              <c16:uniqueId val="{00000002-A78D-4510-9EBD-A6D691DD59AB}"/>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1028407.3562550326</c:v>
                </c:pt>
                <c:pt idx="4">
                  <c:v>1025777.4630917655</c:v>
                </c:pt>
                <c:pt idx="5">
                  <c:v>1023147.5699284986</c:v>
                </c:pt>
              </c:numCache>
            </c:numRef>
          </c:val>
          <c:extLst>
            <c:ext xmlns:c16="http://schemas.microsoft.com/office/drawing/2014/chart" uri="{C3380CC4-5D6E-409C-BE32-E72D297353CC}">
              <c16:uniqueId val="{00000003-A78D-4510-9EBD-A6D691DD59AB}"/>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A78D-4510-9EBD-A6D691DD59AB}"/>
            </c:ext>
          </c:extLst>
        </c:ser>
        <c:dLbls>
          <c:showLegendKey val="0"/>
          <c:showVal val="0"/>
          <c:showCatName val="0"/>
          <c:showSerName val="0"/>
          <c:showPercent val="0"/>
          <c:showBubbleSize val="0"/>
        </c:dLbls>
        <c:gapWidth val="0"/>
        <c:overlap val="100"/>
        <c:axId val="152045824"/>
        <c:axId val="1520520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3023142.5</c:v>
                </c:pt>
                <c:pt idx="1">
                  <c:v>4262717.5999999996</c:v>
                </c:pt>
                <c:pt idx="2">
                  <c:v>8405494.3999999985</c:v>
                </c:pt>
                <c:pt idx="3">
                  <c:v>10224447.199999999</c:v>
                </c:pt>
                <c:pt idx="4">
                  <c:v>11784488.299999999</c:v>
                </c:pt>
                <c:pt idx="5">
                  <c:v>13225919.299999999</c:v>
                </c:pt>
              </c:numCache>
            </c:numRef>
          </c:val>
          <c:smooth val="0"/>
          <c:extLst>
            <c:ext xmlns:c16="http://schemas.microsoft.com/office/drawing/2014/chart" uri="{C3380CC4-5D6E-409C-BE32-E72D297353CC}">
              <c16:uniqueId val="{00000005-A78D-4510-9EBD-A6D691DD59AB}"/>
            </c:ext>
          </c:extLst>
        </c:ser>
        <c:dLbls>
          <c:showLegendKey val="0"/>
          <c:showVal val="0"/>
          <c:showCatName val="0"/>
          <c:showSerName val="0"/>
          <c:showPercent val="0"/>
          <c:showBubbleSize val="0"/>
        </c:dLbls>
        <c:marker val="1"/>
        <c:smooth val="0"/>
        <c:axId val="152045824"/>
        <c:axId val="152052096"/>
      </c:lineChart>
      <c:dateAx>
        <c:axId val="15204582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52052096"/>
        <c:crosses val="autoZero"/>
        <c:auto val="0"/>
        <c:lblOffset val="100"/>
        <c:baseTimeUnit val="years"/>
        <c:majorUnit val="1"/>
        <c:majorTimeUnit val="years"/>
      </c:dateAx>
      <c:valAx>
        <c:axId val="1520520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5204582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B16E-461F-A37B-F04070C70A58}"/>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B16E-461F-A37B-F04070C70A58}"/>
            </c:ext>
          </c:extLst>
        </c:ser>
        <c:dLbls>
          <c:showLegendKey val="0"/>
          <c:showVal val="0"/>
          <c:showCatName val="0"/>
          <c:showSerName val="0"/>
          <c:showPercent val="0"/>
          <c:showBubbleSize val="0"/>
        </c:dLbls>
        <c:gapWidth val="0"/>
        <c:overlap val="100"/>
        <c:axId val="152179456"/>
        <c:axId val="1521817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B16E-461F-A37B-F04070C70A58}"/>
            </c:ext>
          </c:extLst>
        </c:ser>
        <c:dLbls>
          <c:showLegendKey val="0"/>
          <c:showVal val="0"/>
          <c:showCatName val="0"/>
          <c:showSerName val="0"/>
          <c:showPercent val="0"/>
          <c:showBubbleSize val="0"/>
        </c:dLbls>
        <c:marker val="1"/>
        <c:smooth val="0"/>
        <c:axId val="152179456"/>
        <c:axId val="152181760"/>
      </c:lineChart>
      <c:catAx>
        <c:axId val="15217945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52181760"/>
        <c:crosses val="autoZero"/>
        <c:auto val="1"/>
        <c:lblAlgn val="ctr"/>
        <c:lblOffset val="100"/>
        <c:tickLblSkip val="2"/>
        <c:tickMarkSkip val="1"/>
        <c:noMultiLvlLbl val="0"/>
      </c:catAx>
      <c:valAx>
        <c:axId val="1521817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521794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9BC4-451E-AFC1-BD3D7D357BD1}"/>
            </c:ext>
          </c:extLst>
        </c:ser>
        <c:ser>
          <c:idx val="1"/>
          <c:order val="1"/>
          <c:tx>
            <c:strRef>
              <c:f>'LDC Progress'!$B$2</c:f>
              <c:strCache>
                <c:ptCount val="1"/>
                <c:pt idx="0">
                  <c:v>Midland Power Utility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9BC4-451E-AFC1-BD3D7D357BD1}"/>
            </c:ext>
          </c:extLst>
        </c:ser>
        <c:dLbls>
          <c:showLegendKey val="0"/>
          <c:showVal val="0"/>
          <c:showCatName val="0"/>
          <c:showSerName val="0"/>
          <c:showPercent val="0"/>
          <c:showBubbleSize val="0"/>
        </c:dLbls>
        <c:gapWidth val="0"/>
        <c:overlap val="100"/>
        <c:axId val="152220032"/>
        <c:axId val="15222233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9BC4-451E-AFC1-BD3D7D357BD1}"/>
            </c:ext>
          </c:extLst>
        </c:ser>
        <c:dLbls>
          <c:showLegendKey val="0"/>
          <c:showVal val="0"/>
          <c:showCatName val="0"/>
          <c:showSerName val="0"/>
          <c:showPercent val="0"/>
          <c:showBubbleSize val="0"/>
        </c:dLbls>
        <c:marker val="1"/>
        <c:smooth val="0"/>
        <c:axId val="152220032"/>
        <c:axId val="152222336"/>
      </c:lineChart>
      <c:catAx>
        <c:axId val="15222003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52222336"/>
        <c:crosses val="autoZero"/>
        <c:auto val="1"/>
        <c:lblAlgn val="ctr"/>
        <c:lblOffset val="100"/>
        <c:tickLblSkip val="2"/>
        <c:tickMarkSkip val="1"/>
        <c:noMultiLvlLbl val="0"/>
      </c:catAx>
      <c:valAx>
        <c:axId val="1522223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522200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1C84-4925-BF3E-6F4357D63F22}"/>
              </c:ext>
            </c:extLst>
          </c:dPt>
          <c:dPt>
            <c:idx val="3"/>
            <c:bubble3D val="0"/>
            <c:spPr>
              <a:solidFill>
                <a:srgbClr val="FFBE00"/>
              </a:solidFill>
            </c:spPr>
            <c:extLst>
              <c:ext xmlns:c16="http://schemas.microsoft.com/office/drawing/2014/chart" uri="{C3380CC4-5D6E-409C-BE32-E72D297353CC}">
                <c16:uniqueId val="{00000003-1C84-4925-BF3E-6F4357D63F22}"/>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0.39055544474093862</c:v>
                </c:pt>
                <c:pt idx="1">
                  <c:v>0.27685515011194717</c:v>
                </c:pt>
                <c:pt idx="2">
                  <c:v>0.25369593606595342</c:v>
                </c:pt>
                <c:pt idx="3">
                  <c:v>3.8296228846757825E-2</c:v>
                </c:pt>
              </c:numCache>
            </c:numRef>
          </c:val>
          <c:extLst>
            <c:ext xmlns:c16="http://schemas.microsoft.com/office/drawing/2014/chart" uri="{C3380CC4-5D6E-409C-BE32-E72D297353CC}">
              <c16:uniqueId val="{00000004-1C84-4925-BF3E-6F4357D63F2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4E0-4A9E-8701-A28F2CF0D86A}"/>
              </c:ext>
            </c:extLst>
          </c:dPt>
          <c:dPt>
            <c:idx val="4"/>
            <c:bubble3D val="0"/>
            <c:spPr>
              <a:ln w="76200">
                <a:noFill/>
              </a:ln>
            </c:spPr>
            <c:extLst>
              <c:ext xmlns:c16="http://schemas.microsoft.com/office/drawing/2014/chart" uri="{C3380CC4-5D6E-409C-BE32-E72D297353CC}">
                <c16:uniqueId val="{00000003-14E0-4A9E-8701-A28F2CF0D86A}"/>
              </c:ext>
            </c:extLst>
          </c:dPt>
          <c:dPt>
            <c:idx val="5"/>
            <c:bubble3D val="0"/>
            <c:spPr>
              <a:ln w="76200">
                <a:noFill/>
              </a:ln>
            </c:spPr>
            <c:extLst>
              <c:ext xmlns:c16="http://schemas.microsoft.com/office/drawing/2014/chart" uri="{C3380CC4-5D6E-409C-BE32-E72D297353CC}">
                <c16:uniqueId val="{00000005-14E0-4A9E-8701-A28F2CF0D86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3419752.4132357868</c:v>
                </c:pt>
                <c:pt idx="1">
                  <c:v>5937218.7183431666</c:v>
                </c:pt>
                <c:pt idx="2">
                  <c:v>12454691.219841128</c:v>
                </c:pt>
                <c:pt idx="3">
                  <c:v>0</c:v>
                </c:pt>
                <c:pt idx="4">
                  <c:v>0</c:v>
                </c:pt>
                <c:pt idx="5">
                  <c:v>0</c:v>
                </c:pt>
              </c:numCache>
            </c:numRef>
          </c:val>
          <c:smooth val="0"/>
          <c:extLst>
            <c:ext xmlns:c16="http://schemas.microsoft.com/office/drawing/2014/chart" uri="{C3380CC4-5D6E-409C-BE32-E72D297353CC}">
              <c16:uniqueId val="{00000006-14E0-4A9E-8701-A28F2CF0D86A}"/>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4E0-4A9E-8701-A28F2CF0D86A}"/>
              </c:ext>
            </c:extLst>
          </c:dPt>
          <c:dPt>
            <c:idx val="2"/>
            <c:bubble3D val="0"/>
            <c:spPr>
              <a:ln w="76200">
                <a:noFill/>
                <a:prstDash val="lgDash"/>
              </a:ln>
            </c:spPr>
            <c:extLst>
              <c:ext xmlns:c16="http://schemas.microsoft.com/office/drawing/2014/chart" uri="{C3380CC4-5D6E-409C-BE32-E72D297353CC}">
                <c16:uniqueId val="{0000000A-14E0-4A9E-8701-A28F2CF0D86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12454691.219841128</c:v>
                </c:pt>
                <c:pt idx="3" formatCode="_-* #,##0.00_-;\-* #,##0.00_-;_-* &quot;-&quot;??_-;_-@_-">
                  <c:v>15075752.059672402</c:v>
                </c:pt>
                <c:pt idx="4">
                  <c:v>17696812.899503674</c:v>
                </c:pt>
                <c:pt idx="5">
                  <c:v>20317873.739334948</c:v>
                </c:pt>
              </c:numCache>
            </c:numRef>
          </c:val>
          <c:smooth val="0"/>
          <c:extLst>
            <c:ext xmlns:c16="http://schemas.microsoft.com/office/drawing/2014/chart" uri="{C3380CC4-5D6E-409C-BE32-E72D297353CC}">
              <c16:uniqueId val="{0000000B-14E0-4A9E-8701-A28F2CF0D86A}"/>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10827205.459053187</c:v>
                </c:pt>
                <c:pt idx="1">
                  <c:v>10827205.459053187</c:v>
                </c:pt>
                <c:pt idx="2">
                  <c:v>10827205.459053187</c:v>
                </c:pt>
                <c:pt idx="3">
                  <c:v>10827205.459053187</c:v>
                </c:pt>
                <c:pt idx="4">
                  <c:v>10827205.459053187</c:v>
                </c:pt>
                <c:pt idx="5">
                  <c:v>10827205.459053187</c:v>
                </c:pt>
              </c:numCache>
            </c:numRef>
          </c:val>
          <c:smooth val="0"/>
          <c:extLst>
            <c:ext xmlns:c16="http://schemas.microsoft.com/office/drawing/2014/chart" uri="{C3380CC4-5D6E-409C-BE32-E72D297353CC}">
              <c16:uniqueId val="{0000000C-14E0-4A9E-8701-A28F2CF0D86A}"/>
            </c:ext>
          </c:extLst>
        </c:ser>
        <c:dLbls>
          <c:showLegendKey val="0"/>
          <c:showVal val="0"/>
          <c:showCatName val="0"/>
          <c:showSerName val="0"/>
          <c:showPercent val="0"/>
          <c:showBubbleSize val="0"/>
        </c:dLbls>
        <c:smooth val="0"/>
        <c:axId val="152506368"/>
        <c:axId val="152507904"/>
      </c:lineChart>
      <c:catAx>
        <c:axId val="152506368"/>
        <c:scaling>
          <c:orientation val="minMax"/>
        </c:scaling>
        <c:delete val="0"/>
        <c:axPos val="b"/>
        <c:numFmt formatCode="General" sourceLinked="1"/>
        <c:majorTickMark val="out"/>
        <c:minorTickMark val="none"/>
        <c:tickLblPos val="nextTo"/>
        <c:crossAx val="152507904"/>
        <c:crosses val="autoZero"/>
        <c:auto val="1"/>
        <c:lblAlgn val="ctr"/>
        <c:lblOffset val="100"/>
        <c:noMultiLvlLbl val="0"/>
      </c:catAx>
      <c:valAx>
        <c:axId val="152507904"/>
        <c:scaling>
          <c:orientation val="minMax"/>
        </c:scaling>
        <c:delete val="0"/>
        <c:axPos val="l"/>
        <c:majorGridlines/>
        <c:numFmt formatCode="_(* #,##0_);_(* \(#,##0\);_(* &quot;-&quot;??_);_(@_)" sourceLinked="1"/>
        <c:majorTickMark val="out"/>
        <c:minorTickMark val="none"/>
        <c:tickLblPos val="nextTo"/>
        <c:crossAx val="15250636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67C0-4903-B241-05E7A50DC3AD}"/>
              </c:ext>
            </c:extLst>
          </c:dPt>
          <c:dPt>
            <c:idx val="4"/>
            <c:bubble3D val="0"/>
            <c:spPr>
              <a:ln w="76200">
                <a:solidFill>
                  <a:sysClr val="windowText" lastClr="000000"/>
                </a:solidFill>
              </a:ln>
            </c:spPr>
            <c:extLst>
              <c:ext xmlns:c16="http://schemas.microsoft.com/office/drawing/2014/chart" uri="{C3380CC4-5D6E-409C-BE32-E72D297353CC}">
                <c16:uniqueId val="{00000003-67C0-4903-B241-05E7A50DC3AD}"/>
              </c:ext>
            </c:extLst>
          </c:dPt>
          <c:dPt>
            <c:idx val="5"/>
            <c:bubble3D val="0"/>
            <c:spPr>
              <a:ln w="76200">
                <a:solidFill>
                  <a:sysClr val="windowText" lastClr="000000"/>
                </a:solidFill>
              </a:ln>
            </c:spPr>
            <c:extLst>
              <c:ext xmlns:c16="http://schemas.microsoft.com/office/drawing/2014/chart" uri="{C3380CC4-5D6E-409C-BE32-E72D297353CC}">
                <c16:uniqueId val="{00000005-67C0-4903-B241-05E7A50DC3A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345045.3</c:v>
                </c:pt>
                <c:pt idx="2">
                  <c:v>1219074.3600000001</c:v>
                </c:pt>
              </c:numCache>
            </c:numRef>
          </c:val>
          <c:smooth val="0"/>
          <c:extLst>
            <c:ext xmlns:c16="http://schemas.microsoft.com/office/drawing/2014/chart" uri="{C3380CC4-5D6E-409C-BE32-E72D297353CC}">
              <c16:uniqueId val="{00000006-67C0-4903-B241-05E7A50DC3A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67C0-4903-B241-05E7A50DC3AD}"/>
              </c:ext>
            </c:extLst>
          </c:dPt>
          <c:dPt>
            <c:idx val="2"/>
            <c:bubble3D val="0"/>
            <c:spPr>
              <a:ln w="76200">
                <a:noFill/>
                <a:prstDash val="lgDash"/>
              </a:ln>
            </c:spPr>
            <c:extLst>
              <c:ext xmlns:c16="http://schemas.microsoft.com/office/drawing/2014/chart" uri="{C3380CC4-5D6E-409C-BE32-E72D297353CC}">
                <c16:uniqueId val="{0000000A-67C0-4903-B241-05E7A50DC3A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1219074.3600000001</c:v>
                </c:pt>
                <c:pt idx="3" formatCode="_-&quot;$&quot;* #,##0.00_-;\-&quot;$&quot;* #,##0.00_-;_-&quot;$&quot;* &quot;-&quot;??_-;_-@_-">
                  <c:v>1668134.57</c:v>
                </c:pt>
                <c:pt idx="4">
                  <c:v>2117194.77</c:v>
                </c:pt>
                <c:pt idx="5">
                  <c:v>2566254.98</c:v>
                </c:pt>
              </c:numCache>
            </c:numRef>
          </c:val>
          <c:smooth val="0"/>
          <c:extLst>
            <c:ext xmlns:c16="http://schemas.microsoft.com/office/drawing/2014/chart" uri="{C3380CC4-5D6E-409C-BE32-E72D297353CC}">
              <c16:uniqueId val="{0000000B-67C0-4903-B241-05E7A50DC3A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2739690</c:v>
                </c:pt>
                <c:pt idx="1">
                  <c:v>2739690</c:v>
                </c:pt>
                <c:pt idx="2">
                  <c:v>2739690</c:v>
                </c:pt>
                <c:pt idx="3">
                  <c:v>2739690</c:v>
                </c:pt>
                <c:pt idx="4">
                  <c:v>2739690</c:v>
                </c:pt>
                <c:pt idx="5">
                  <c:v>2739690</c:v>
                </c:pt>
              </c:numCache>
            </c:numRef>
          </c:val>
          <c:smooth val="0"/>
          <c:extLst>
            <c:ext xmlns:c16="http://schemas.microsoft.com/office/drawing/2014/chart" uri="{C3380CC4-5D6E-409C-BE32-E72D297353CC}">
              <c16:uniqueId val="{0000000C-67C0-4903-B241-05E7A50DC3AD}"/>
            </c:ext>
          </c:extLst>
        </c:ser>
        <c:dLbls>
          <c:showLegendKey val="0"/>
          <c:showVal val="0"/>
          <c:showCatName val="0"/>
          <c:showSerName val="0"/>
          <c:showPercent val="0"/>
          <c:showBubbleSize val="0"/>
        </c:dLbls>
        <c:smooth val="0"/>
        <c:axId val="152556672"/>
        <c:axId val="152558208"/>
      </c:lineChart>
      <c:catAx>
        <c:axId val="152556672"/>
        <c:scaling>
          <c:orientation val="minMax"/>
        </c:scaling>
        <c:delete val="0"/>
        <c:axPos val="b"/>
        <c:numFmt formatCode="General" sourceLinked="1"/>
        <c:majorTickMark val="out"/>
        <c:minorTickMark val="none"/>
        <c:tickLblPos val="nextTo"/>
        <c:crossAx val="152558208"/>
        <c:crosses val="autoZero"/>
        <c:auto val="1"/>
        <c:lblAlgn val="ctr"/>
        <c:lblOffset val="100"/>
        <c:noMultiLvlLbl val="0"/>
      </c:catAx>
      <c:valAx>
        <c:axId val="152558208"/>
        <c:scaling>
          <c:orientation val="minMax"/>
        </c:scaling>
        <c:delete val="0"/>
        <c:axPos val="l"/>
        <c:majorGridlines/>
        <c:numFmt formatCode="_(&quot;$&quot;* #,##0_);_(&quot;$&quot;* \(#,##0\);_(&quot;$&quot;* &quot;-&quot;??_);_(@_)" sourceLinked="1"/>
        <c:majorTickMark val="out"/>
        <c:minorTickMark val="none"/>
        <c:tickLblPos val="nextTo"/>
        <c:crossAx val="15255667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A1A0-4769-944E-04E2C3CD5E2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A1A0-4769-944E-04E2C3CD5E26}"/>
            </c:ext>
          </c:extLst>
        </c:ser>
        <c:dLbls>
          <c:showLegendKey val="0"/>
          <c:showVal val="0"/>
          <c:showCatName val="0"/>
          <c:showSerName val="0"/>
          <c:showPercent val="0"/>
          <c:showBubbleSize val="0"/>
        </c:dLbls>
        <c:smooth val="0"/>
        <c:axId val="148859904"/>
        <c:axId val="148861696"/>
      </c:lineChart>
      <c:catAx>
        <c:axId val="148859904"/>
        <c:scaling>
          <c:orientation val="minMax"/>
        </c:scaling>
        <c:delete val="0"/>
        <c:axPos val="b"/>
        <c:numFmt formatCode="General" sourceLinked="1"/>
        <c:majorTickMark val="out"/>
        <c:minorTickMark val="none"/>
        <c:tickLblPos val="nextTo"/>
        <c:crossAx val="148861696"/>
        <c:crosses val="autoZero"/>
        <c:auto val="1"/>
        <c:lblAlgn val="ctr"/>
        <c:lblOffset val="100"/>
        <c:noMultiLvlLbl val="0"/>
      </c:catAx>
      <c:valAx>
        <c:axId val="148861696"/>
        <c:scaling>
          <c:orientation val="minMax"/>
        </c:scaling>
        <c:delete val="0"/>
        <c:axPos val="l"/>
        <c:majorGridlines/>
        <c:numFmt formatCode="_(* #,##0_);_(* \(#,##0\);_(* &quot;-&quot;??_);_(@_)" sourceLinked="1"/>
        <c:majorTickMark val="out"/>
        <c:minorTickMark val="none"/>
        <c:tickLblPos val="nextTo"/>
        <c:crossAx val="1488599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3A17-424B-A5D0-E67F6216129E}"/>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3A17-424B-A5D0-E67F6216129E}"/>
            </c:ext>
          </c:extLst>
        </c:ser>
        <c:dLbls>
          <c:showLegendKey val="0"/>
          <c:showVal val="0"/>
          <c:showCatName val="0"/>
          <c:showSerName val="0"/>
          <c:showPercent val="0"/>
          <c:showBubbleSize val="0"/>
        </c:dLbls>
        <c:smooth val="0"/>
        <c:axId val="151653760"/>
        <c:axId val="151659648"/>
      </c:lineChart>
      <c:catAx>
        <c:axId val="151653760"/>
        <c:scaling>
          <c:orientation val="minMax"/>
        </c:scaling>
        <c:delete val="0"/>
        <c:axPos val="b"/>
        <c:numFmt formatCode="General" sourceLinked="1"/>
        <c:majorTickMark val="out"/>
        <c:minorTickMark val="none"/>
        <c:tickLblPos val="nextTo"/>
        <c:crossAx val="151659648"/>
        <c:crosses val="autoZero"/>
        <c:auto val="1"/>
        <c:lblAlgn val="ctr"/>
        <c:lblOffset val="100"/>
        <c:noMultiLvlLbl val="0"/>
      </c:catAx>
      <c:valAx>
        <c:axId val="151659648"/>
        <c:scaling>
          <c:orientation val="minMax"/>
          <c:max val="2500000000"/>
          <c:min val="0"/>
        </c:scaling>
        <c:delete val="0"/>
        <c:axPos val="l"/>
        <c:majorGridlines/>
        <c:numFmt formatCode="_(&quot;$&quot;* #,##0_);_(&quot;$&quot;* \(#,##0\);_(&quot;$&quot;* &quot;-&quot;??_);_(@_)" sourceLinked="1"/>
        <c:majorTickMark val="out"/>
        <c:minorTickMark val="none"/>
        <c:tickLblPos val="nextTo"/>
        <c:crossAx val="151653760"/>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93690B3D-2365-4A84-A611-CEAC3AF94BC8}"/>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58B635E8-B636-454E-BFE2-EC54141AF2C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F7428A77-B795-458C-8917-94E22B3764AE}"/>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6E40382E-4C80-427B-8DB9-2EFE070DAF5F}"/>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802" t="s">
        <v>37</v>
      </c>
      <c r="C3" s="804"/>
      <c r="D3" s="171"/>
      <c r="F3" s="171"/>
      <c r="H3" s="171"/>
      <c r="J3" s="171"/>
    </row>
    <row r="4" spans="2:14" s="172" customFormat="1" ht="18.75">
      <c r="B4" s="217" t="s">
        <v>436</v>
      </c>
      <c r="C4" s="216"/>
      <c r="D4" s="171"/>
      <c r="F4" s="171"/>
      <c r="G4" s="172" t="s">
        <v>1078</v>
      </c>
      <c r="H4" s="171"/>
      <c r="J4" s="171"/>
    </row>
    <row r="5" spans="2:14" s="172" customFormat="1" ht="57" customHeight="1">
      <c r="B5" s="840" t="s">
        <v>763</v>
      </c>
      <c r="C5" s="840"/>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838"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838"/>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838"/>
      <c r="C9" s="154" t="s">
        <v>433</v>
      </c>
      <c r="D9" s="398"/>
      <c r="E9" s="178" t="s">
        <v>155</v>
      </c>
      <c r="F9" s="398"/>
      <c r="G9" s="404">
        <v>87017.300000000017</v>
      </c>
      <c r="H9" s="398"/>
      <c r="I9" s="646">
        <v>0</v>
      </c>
      <c r="J9" s="398"/>
      <c r="K9" s="403">
        <v>19185</v>
      </c>
      <c r="L9" s="403">
        <v>213453</v>
      </c>
      <c r="M9" s="403">
        <v>232638</v>
      </c>
    </row>
    <row r="10" spans="2:14" ht="30" hidden="1" customHeight="1" outlineLevel="1">
      <c r="B10" s="838"/>
      <c r="C10" s="154" t="s">
        <v>432</v>
      </c>
      <c r="D10" s="398"/>
      <c r="E10" s="345" t="s">
        <v>155</v>
      </c>
      <c r="F10" s="398"/>
      <c r="G10" s="405">
        <v>135523.19997900006</v>
      </c>
      <c r="H10" s="398"/>
      <c r="I10" s="646">
        <v>0</v>
      </c>
      <c r="J10" s="398"/>
      <c r="K10" s="403">
        <v>36787.4</v>
      </c>
      <c r="L10" s="403">
        <v>350291.45</v>
      </c>
      <c r="M10" s="403">
        <v>387078.85</v>
      </c>
    </row>
    <row r="11" spans="2:14" ht="30" customHeight="1" collapsed="1">
      <c r="B11" s="838"/>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838"/>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838"/>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838"/>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838"/>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838"/>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838"/>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838"/>
      <c r="C18" s="509" t="s">
        <v>1079</v>
      </c>
      <c r="D18" s="408"/>
      <c r="E18" s="348" t="s">
        <v>158</v>
      </c>
      <c r="F18" s="408"/>
      <c r="G18" s="409">
        <v>21095</v>
      </c>
      <c r="H18" s="408"/>
      <c r="I18" s="666">
        <v>6195178.0999997053</v>
      </c>
      <c r="J18" s="408"/>
      <c r="K18" s="410">
        <v>79405</v>
      </c>
      <c r="L18" s="410">
        <v>794050</v>
      </c>
      <c r="M18" s="407">
        <v>873455</v>
      </c>
    </row>
    <row r="19" spans="2:14" ht="30" customHeight="1" thickBot="1">
      <c r="B19" s="839"/>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837" t="s">
        <v>1056</v>
      </c>
      <c r="C21" s="124" t="s">
        <v>591</v>
      </c>
      <c r="D21" s="408"/>
      <c r="E21" s="177" t="s">
        <v>155</v>
      </c>
      <c r="F21" s="408"/>
      <c r="G21" s="399">
        <v>146532.2226678039</v>
      </c>
      <c r="H21" s="408"/>
      <c r="I21" s="669">
        <v>4307399.480095732</v>
      </c>
      <c r="J21" s="408"/>
      <c r="K21" s="400">
        <v>34730.14</v>
      </c>
      <c r="L21" s="400">
        <v>377801.03</v>
      </c>
      <c r="M21" s="400">
        <v>412531.17</v>
      </c>
    </row>
    <row r="22" spans="2:14" ht="30" hidden="1" customHeight="1" outlineLevel="1">
      <c r="B22" s="838"/>
      <c r="C22" s="154" t="s">
        <v>434</v>
      </c>
      <c r="D22" s="398"/>
      <c r="E22" s="178" t="s">
        <v>155</v>
      </c>
      <c r="F22" s="398"/>
      <c r="G22" s="401">
        <v>399.02291271582675</v>
      </c>
      <c r="H22" s="398"/>
      <c r="I22" s="645">
        <v>668.91056672468903</v>
      </c>
      <c r="J22" s="398"/>
      <c r="K22" s="402">
        <v>118.32</v>
      </c>
      <c r="L22" s="402">
        <v>1119.92</v>
      </c>
      <c r="M22" s="403">
        <v>1238.24</v>
      </c>
      <c r="N22" s="476"/>
    </row>
    <row r="23" spans="2:14" ht="30" hidden="1" customHeight="1" outlineLevel="1">
      <c r="B23" s="838"/>
      <c r="C23" s="154" t="s">
        <v>433</v>
      </c>
      <c r="D23" s="398"/>
      <c r="E23" s="178" t="s">
        <v>155</v>
      </c>
      <c r="F23" s="398"/>
      <c r="G23" s="404">
        <v>4.5</v>
      </c>
      <c r="H23" s="398"/>
      <c r="I23" s="646">
        <v>0</v>
      </c>
      <c r="J23" s="398"/>
      <c r="K23" s="403">
        <v>1.5</v>
      </c>
      <c r="L23" s="403">
        <v>9</v>
      </c>
      <c r="M23" s="403">
        <v>10.5</v>
      </c>
    </row>
    <row r="24" spans="2:14" ht="30" hidden="1" customHeight="1" outlineLevel="1">
      <c r="B24" s="838"/>
      <c r="C24" s="154" t="s">
        <v>432</v>
      </c>
      <c r="D24" s="398"/>
      <c r="E24" s="345" t="s">
        <v>155</v>
      </c>
      <c r="F24" s="398"/>
      <c r="G24" s="405">
        <v>137.46901799999998</v>
      </c>
      <c r="H24" s="398"/>
      <c r="I24" s="646">
        <v>0</v>
      </c>
      <c r="J24" s="398"/>
      <c r="K24" s="403">
        <v>37.33</v>
      </c>
      <c r="L24" s="403">
        <v>355.47</v>
      </c>
      <c r="M24" s="403">
        <v>392.8</v>
      </c>
    </row>
    <row r="25" spans="2:14" ht="30" customHeight="1" collapsed="1">
      <c r="B25" s="838"/>
      <c r="C25" s="346" t="s">
        <v>425</v>
      </c>
      <c r="D25" s="398"/>
      <c r="E25" s="347" t="s">
        <v>155</v>
      </c>
      <c r="F25" s="398"/>
      <c r="G25" s="406">
        <v>147073.21459851973</v>
      </c>
      <c r="H25" s="398"/>
      <c r="I25" s="647">
        <v>4308068.3906624569</v>
      </c>
      <c r="J25" s="398"/>
      <c r="K25" s="407">
        <v>34887.29</v>
      </c>
      <c r="L25" s="407">
        <v>379285.42</v>
      </c>
      <c r="M25" s="407">
        <v>414172.72</v>
      </c>
    </row>
    <row r="26" spans="2:14" ht="30" hidden="1" customHeight="1" outlineLevel="1">
      <c r="B26" s="838"/>
      <c r="C26" s="154" t="s">
        <v>1077</v>
      </c>
      <c r="D26" s="398"/>
      <c r="E26" s="178" t="s">
        <v>155</v>
      </c>
      <c r="F26" s="398"/>
      <c r="G26" s="401">
        <v>12261.38206609078</v>
      </c>
      <c r="H26" s="398"/>
      <c r="I26" s="645">
        <v>449169.68385500467</v>
      </c>
      <c r="J26" s="398"/>
      <c r="K26" s="402">
        <v>723.7</v>
      </c>
      <c r="L26" s="402">
        <v>15454.55</v>
      </c>
      <c r="M26" s="403">
        <v>16178.25</v>
      </c>
    </row>
    <row r="27" spans="2:14" ht="30" hidden="1" customHeight="1" outlineLevel="1">
      <c r="B27" s="838"/>
      <c r="C27" s="154" t="s">
        <v>1074</v>
      </c>
      <c r="D27" s="398"/>
      <c r="E27" s="178" t="s">
        <v>155</v>
      </c>
      <c r="F27" s="398"/>
      <c r="G27" s="404">
        <v>19549.578638448405</v>
      </c>
      <c r="H27" s="398"/>
      <c r="I27" s="646">
        <v>192521.92689164312</v>
      </c>
      <c r="J27" s="398"/>
      <c r="K27" s="403">
        <v>1563.97</v>
      </c>
      <c r="L27" s="403">
        <v>39361.53</v>
      </c>
      <c r="M27" s="403">
        <v>40925.5</v>
      </c>
    </row>
    <row r="28" spans="2:14" ht="30" customHeight="1" collapsed="1">
      <c r="B28" s="838"/>
      <c r="C28" s="346" t="s">
        <v>820</v>
      </c>
      <c r="D28" s="398"/>
      <c r="E28" s="347" t="s">
        <v>155</v>
      </c>
      <c r="F28" s="398"/>
      <c r="G28" s="406">
        <v>31810.960704539189</v>
      </c>
      <c r="H28" s="398"/>
      <c r="I28" s="647">
        <v>641691.61074664781</v>
      </c>
      <c r="J28" s="398"/>
      <c r="K28" s="407">
        <v>2287.67</v>
      </c>
      <c r="L28" s="407">
        <v>54816.08</v>
      </c>
      <c r="M28" s="407">
        <v>57103.75</v>
      </c>
    </row>
    <row r="29" spans="2:14" ht="30" hidden="1" customHeight="1" outlineLevel="1">
      <c r="B29" s="838"/>
      <c r="C29" s="154" t="s">
        <v>592</v>
      </c>
      <c r="D29" s="408"/>
      <c r="E29" s="345" t="s">
        <v>158</v>
      </c>
      <c r="F29" s="408"/>
      <c r="G29" s="405">
        <v>277</v>
      </c>
      <c r="H29" s="408"/>
      <c r="I29" s="646">
        <v>216591.83100000035</v>
      </c>
      <c r="J29" s="408"/>
      <c r="K29" s="403">
        <v>2861</v>
      </c>
      <c r="L29" s="403">
        <v>82550</v>
      </c>
      <c r="M29" s="403">
        <v>85411</v>
      </c>
    </row>
    <row r="30" spans="2:14" ht="30" hidden="1" customHeight="1" outlineLevel="1">
      <c r="B30" s="838"/>
      <c r="C30" s="154" t="s">
        <v>435</v>
      </c>
      <c r="D30" s="408"/>
      <c r="E30" s="345" t="s">
        <v>158</v>
      </c>
      <c r="F30" s="408"/>
      <c r="G30" s="405">
        <v>138</v>
      </c>
      <c r="H30" s="408"/>
      <c r="I30" s="646">
        <v>115351.47569156931</v>
      </c>
      <c r="J30" s="408"/>
      <c r="K30" s="403">
        <v>2420</v>
      </c>
      <c r="L30" s="403">
        <v>51300</v>
      </c>
      <c r="M30" s="403">
        <v>53720</v>
      </c>
      <c r="N30" s="476" t="s">
        <v>762</v>
      </c>
    </row>
    <row r="31" spans="2:14" ht="30" customHeight="1" collapsed="1">
      <c r="B31" s="838"/>
      <c r="C31" s="346" t="s">
        <v>427</v>
      </c>
      <c r="D31" s="408"/>
      <c r="E31" s="347" t="s">
        <v>158</v>
      </c>
      <c r="F31" s="398"/>
      <c r="G31" s="406">
        <v>415</v>
      </c>
      <c r="H31" s="398"/>
      <c r="I31" s="647">
        <v>331943.30669156968</v>
      </c>
      <c r="J31" s="398"/>
      <c r="K31" s="407">
        <v>5281</v>
      </c>
      <c r="L31" s="407">
        <v>133850</v>
      </c>
      <c r="M31" s="407">
        <v>139131</v>
      </c>
    </row>
    <row r="32" spans="2:14" ht="30" customHeight="1" thickBot="1">
      <c r="B32" s="838"/>
      <c r="C32" s="509" t="s">
        <v>788</v>
      </c>
      <c r="D32" s="408"/>
      <c r="E32" s="348" t="s">
        <v>158</v>
      </c>
      <c r="F32" s="408"/>
      <c r="G32" s="409">
        <v>0</v>
      </c>
      <c r="H32" s="408"/>
      <c r="I32" s="666">
        <v>0</v>
      </c>
      <c r="J32" s="408"/>
      <c r="K32" s="410">
        <v>0</v>
      </c>
      <c r="L32" s="410">
        <v>0</v>
      </c>
      <c r="M32" s="407">
        <v>0</v>
      </c>
    </row>
    <row r="33" spans="2:17" ht="30" customHeight="1" thickBot="1">
      <c r="B33" s="839"/>
      <c r="C33" s="234" t="s">
        <v>172</v>
      </c>
      <c r="D33" s="408"/>
      <c r="E33" s="411"/>
      <c r="F33" s="398"/>
      <c r="G33" s="411"/>
      <c r="H33" s="398"/>
      <c r="I33" s="667">
        <v>5281703.3081006743</v>
      </c>
      <c r="J33" s="398"/>
      <c r="K33" s="412">
        <v>42455.96</v>
      </c>
      <c r="L33" s="412">
        <v>567951.5</v>
      </c>
      <c r="M33" s="412">
        <v>610407.46</v>
      </c>
      <c r="Q33" s="373"/>
    </row>
    <row r="34" spans="2:17" ht="23.25" customHeight="1" thickBot="1"/>
    <row r="35" spans="2:17" ht="30" customHeight="1">
      <c r="B35" s="837" t="s">
        <v>1091</v>
      </c>
      <c r="C35" s="124" t="s">
        <v>1051</v>
      </c>
      <c r="F35" s="398"/>
      <c r="H35" s="398"/>
      <c r="J35" s="398"/>
      <c r="K35" s="400">
        <v>2041297.52</v>
      </c>
      <c r="M35" s="400">
        <v>2041297.52</v>
      </c>
    </row>
    <row r="36" spans="2:17" ht="30" customHeight="1">
      <c r="B36" s="838"/>
      <c r="C36" s="131" t="s">
        <v>1095</v>
      </c>
      <c r="F36" s="398"/>
      <c r="H36" s="398"/>
      <c r="J36" s="398"/>
      <c r="K36" s="402">
        <v>36364604.990000002</v>
      </c>
      <c r="M36" s="403">
        <v>36364604.990000002</v>
      </c>
    </row>
    <row r="37" spans="2:17" ht="30" customHeight="1">
      <c r="B37" s="838"/>
      <c r="C37" s="131" t="s">
        <v>1052</v>
      </c>
      <c r="F37" s="398"/>
      <c r="H37" s="398"/>
      <c r="J37" s="398"/>
      <c r="K37" s="402">
        <v>6729086.5499999998</v>
      </c>
      <c r="M37" s="403">
        <v>6729086.5499999998</v>
      </c>
    </row>
    <row r="38" spans="2:17" ht="30" customHeight="1">
      <c r="B38" s="838"/>
      <c r="C38" s="131" t="s">
        <v>1071</v>
      </c>
      <c r="F38" s="398"/>
      <c r="H38" s="398"/>
      <c r="J38" s="398"/>
      <c r="K38" s="402">
        <v>13087154.390000001</v>
      </c>
      <c r="M38" s="403">
        <v>13087154.390000001</v>
      </c>
    </row>
    <row r="39" spans="2:17" ht="30" customHeight="1">
      <c r="B39" s="838"/>
      <c r="C39" s="131" t="s">
        <v>1053</v>
      </c>
      <c r="F39" s="398"/>
      <c r="H39" s="398"/>
      <c r="J39" s="398"/>
      <c r="K39" s="659">
        <v>4604610.8</v>
      </c>
      <c r="L39" s="660"/>
      <c r="M39" s="661">
        <v>4604610.8</v>
      </c>
    </row>
    <row r="40" spans="2:17" ht="30" customHeight="1">
      <c r="B40" s="838"/>
      <c r="C40" s="131" t="s">
        <v>1096</v>
      </c>
      <c r="F40" s="398"/>
      <c r="H40" s="398"/>
      <c r="J40" s="398"/>
      <c r="K40" s="402">
        <v>4774003.57</v>
      </c>
      <c r="L40" s="660"/>
      <c r="M40" s="403">
        <v>4774003.57</v>
      </c>
    </row>
    <row r="41" spans="2:17" ht="30" customHeight="1">
      <c r="B41" s="838"/>
      <c r="C41" s="180" t="s">
        <v>1097</v>
      </c>
      <c r="D41" s="408"/>
      <c r="F41" s="408"/>
      <c r="H41" s="408"/>
      <c r="J41" s="408"/>
      <c r="K41" s="402">
        <v>35652336.109999999</v>
      </c>
      <c r="L41" s="660"/>
      <c r="M41" s="403">
        <v>35652336.109999999</v>
      </c>
    </row>
    <row r="42" spans="2:17" ht="30" customHeight="1" thickBot="1">
      <c r="B42" s="838"/>
      <c r="C42" s="641" t="s">
        <v>1054</v>
      </c>
      <c r="F42" s="398"/>
      <c r="H42" s="398"/>
      <c r="J42" s="398"/>
      <c r="K42" s="659">
        <v>68036081.530000001</v>
      </c>
      <c r="L42" s="660"/>
      <c r="M42" s="403">
        <v>68036081.530000001</v>
      </c>
    </row>
    <row r="43" spans="2:17" ht="30" hidden="1" customHeight="1" outlineLevel="1">
      <c r="B43" s="838"/>
      <c r="C43" s="154" t="s">
        <v>1045</v>
      </c>
      <c r="D43" s="408"/>
      <c r="E43" s="177" t="s">
        <v>156</v>
      </c>
      <c r="F43" s="408"/>
      <c r="G43" s="399">
        <v>1</v>
      </c>
      <c r="H43" s="408"/>
      <c r="I43" s="665">
        <v>0</v>
      </c>
      <c r="J43" s="408"/>
      <c r="K43" s="662">
        <v>0</v>
      </c>
      <c r="L43" s="662">
        <v>15965.66</v>
      </c>
      <c r="M43" s="662">
        <v>15965.66</v>
      </c>
    </row>
    <row r="44" spans="2:17" ht="30" hidden="1" customHeight="1" outlineLevel="1">
      <c r="B44" s="838"/>
      <c r="C44" s="131" t="s">
        <v>1075</v>
      </c>
      <c r="D44" s="408"/>
      <c r="E44" s="178" t="s">
        <v>154</v>
      </c>
      <c r="F44" s="408"/>
      <c r="G44" s="401">
        <v>3</v>
      </c>
      <c r="H44" s="408"/>
      <c r="I44" s="646">
        <v>19507.312000000002</v>
      </c>
      <c r="J44" s="408"/>
      <c r="K44" s="403">
        <v>0</v>
      </c>
      <c r="L44" s="403">
        <v>0</v>
      </c>
      <c r="M44" s="403">
        <v>0</v>
      </c>
    </row>
    <row r="45" spans="2:17" ht="30" hidden="1" customHeight="1" outlineLevel="1">
      <c r="B45" s="838"/>
      <c r="C45" s="131" t="s">
        <v>407</v>
      </c>
      <c r="D45" s="408"/>
      <c r="E45" s="178" t="s">
        <v>154</v>
      </c>
      <c r="F45" s="408"/>
      <c r="G45" s="401">
        <v>1</v>
      </c>
      <c r="H45" s="408"/>
      <c r="I45" s="646">
        <v>652.68588427232737</v>
      </c>
      <c r="J45" s="408"/>
      <c r="K45" s="403">
        <v>0</v>
      </c>
      <c r="L45" s="403">
        <v>0</v>
      </c>
      <c r="M45" s="403">
        <v>0</v>
      </c>
    </row>
    <row r="46" spans="2:17" ht="30" hidden="1" customHeight="1" outlineLevel="1">
      <c r="B46" s="838"/>
      <c r="C46" s="131" t="s">
        <v>808</v>
      </c>
      <c r="D46" s="408"/>
      <c r="E46" s="178" t="s">
        <v>154</v>
      </c>
      <c r="F46" s="408"/>
      <c r="G46" s="401">
        <v>0</v>
      </c>
      <c r="H46" s="408"/>
      <c r="I46" s="646">
        <v>0</v>
      </c>
      <c r="J46" s="408"/>
      <c r="K46" s="403">
        <v>469244.98</v>
      </c>
      <c r="L46" s="403">
        <v>708889.56</v>
      </c>
      <c r="M46" s="403">
        <v>1178134.54</v>
      </c>
    </row>
    <row r="47" spans="2:17" ht="30" hidden="1" customHeight="1" outlineLevel="1">
      <c r="B47" s="838"/>
      <c r="C47" s="131" t="s">
        <v>1048</v>
      </c>
      <c r="D47" s="408"/>
      <c r="E47" s="178" t="s">
        <v>154</v>
      </c>
      <c r="F47" s="408"/>
      <c r="G47" s="401">
        <v>0</v>
      </c>
      <c r="H47" s="408"/>
      <c r="I47" s="646">
        <v>0</v>
      </c>
      <c r="J47" s="408"/>
      <c r="K47" s="403">
        <v>0</v>
      </c>
      <c r="L47" s="403">
        <v>0</v>
      </c>
      <c r="M47" s="403">
        <v>0</v>
      </c>
    </row>
    <row r="48" spans="2:17" ht="30" hidden="1" customHeight="1" outlineLevel="1">
      <c r="B48" s="838"/>
      <c r="C48" s="131" t="s">
        <v>396</v>
      </c>
      <c r="D48" s="408"/>
      <c r="E48" s="178"/>
      <c r="F48" s="408"/>
      <c r="G48" s="401">
        <v>6043</v>
      </c>
      <c r="H48" s="408"/>
      <c r="I48" s="646">
        <v>4101223.5331077916</v>
      </c>
      <c r="J48" s="408"/>
      <c r="K48" s="403">
        <v>59396</v>
      </c>
      <c r="L48" s="403">
        <v>1881050</v>
      </c>
      <c r="M48" s="403">
        <v>1940446</v>
      </c>
    </row>
    <row r="49" spans="2:16" ht="30" hidden="1" customHeight="1" outlineLevel="1">
      <c r="B49" s="838"/>
      <c r="C49" s="131" t="s">
        <v>1049</v>
      </c>
      <c r="D49" s="408"/>
      <c r="E49" s="178" t="s">
        <v>154</v>
      </c>
      <c r="F49" s="408"/>
      <c r="G49" s="401">
        <v>0</v>
      </c>
      <c r="H49" s="408"/>
      <c r="I49" s="646">
        <v>0</v>
      </c>
      <c r="J49" s="408"/>
      <c r="K49" s="403">
        <v>0</v>
      </c>
      <c r="L49" s="403">
        <v>0</v>
      </c>
      <c r="M49" s="403">
        <v>0</v>
      </c>
    </row>
    <row r="50" spans="2:16" ht="30" hidden="1" customHeight="1" outlineLevel="1">
      <c r="B50" s="838"/>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838"/>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838"/>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838"/>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838"/>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838"/>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838"/>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838"/>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839"/>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820" t="s">
        <v>184</v>
      </c>
      <c r="AB1" s="477"/>
      <c r="AD1" s="477"/>
      <c r="AE1" s="477"/>
      <c r="AF1" s="477"/>
      <c r="AG1" s="477"/>
      <c r="AH1" s="477"/>
      <c r="AI1" s="477"/>
      <c r="AJ1" s="477"/>
      <c r="AK1" s="477"/>
      <c r="AL1" s="728"/>
      <c r="AY1" s="820" t="s">
        <v>184</v>
      </c>
      <c r="BB1" s="477"/>
      <c r="BC1" s="477"/>
      <c r="BD1" s="477"/>
      <c r="BE1" s="477"/>
      <c r="BF1" s="477"/>
      <c r="BG1" s="477"/>
      <c r="BH1" s="477"/>
      <c r="BI1" s="477"/>
      <c r="BJ1" s="728"/>
      <c r="BW1" s="820" t="s">
        <v>184</v>
      </c>
      <c r="CM1" s="820" t="s">
        <v>184</v>
      </c>
      <c r="DB1" s="820" t="s">
        <v>184</v>
      </c>
    </row>
    <row r="2" spans="1:110" ht="28.5" customHeight="1" thickBot="1">
      <c r="B2" s="802" t="s">
        <v>37</v>
      </c>
      <c r="C2" s="828"/>
      <c r="F2" s="478"/>
      <c r="G2" s="320"/>
      <c r="H2" s="320"/>
      <c r="I2" s="320"/>
      <c r="J2" s="320"/>
      <c r="K2" s="320"/>
      <c r="L2" s="320"/>
      <c r="M2" s="320"/>
      <c r="N2" s="320"/>
      <c r="O2" s="106"/>
      <c r="P2" s="107"/>
      <c r="Q2" s="107"/>
      <c r="R2" s="107"/>
      <c r="S2" s="107"/>
      <c r="T2" s="106"/>
      <c r="U2" s="107"/>
      <c r="V2" s="107"/>
      <c r="W2" s="107"/>
      <c r="X2" s="107"/>
      <c r="Y2" s="107"/>
      <c r="Z2" s="384"/>
      <c r="AA2" s="821"/>
      <c r="AB2" s="478"/>
      <c r="AC2" s="841" t="s">
        <v>187</v>
      </c>
      <c r="AD2" s="478"/>
      <c r="AE2" s="319"/>
      <c r="AF2" s="319"/>
      <c r="AG2" s="319"/>
      <c r="AH2" s="319"/>
      <c r="AI2" s="319"/>
      <c r="AJ2" s="319"/>
      <c r="AK2" s="319"/>
      <c r="AL2" s="319"/>
      <c r="AM2" s="106"/>
      <c r="AU2" s="146"/>
      <c r="AY2" s="821"/>
      <c r="AZ2" s="296"/>
      <c r="BA2" s="843" t="s">
        <v>186</v>
      </c>
      <c r="BB2" s="478"/>
      <c r="BC2" s="319"/>
      <c r="BD2" s="319"/>
      <c r="BE2" s="319"/>
      <c r="BF2" s="319"/>
      <c r="BG2" s="319"/>
      <c r="BH2" s="319"/>
      <c r="BI2" s="319"/>
      <c r="BJ2" s="319"/>
      <c r="BK2" s="106"/>
      <c r="BS2" s="146"/>
      <c r="BW2" s="821"/>
      <c r="BX2" s="296"/>
      <c r="BY2" s="844" t="s">
        <v>431</v>
      </c>
      <c r="CM2" s="821"/>
      <c r="DB2" s="821"/>
      <c r="DF2" s="84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841"/>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84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84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84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841"/>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84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84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842"/>
    </row>
    <row r="5" spans="1:110" ht="30" customHeight="1">
      <c r="A5" s="123"/>
      <c r="B5" s="837"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841"/>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84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84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842"/>
    </row>
    <row r="6" spans="1:110" ht="30" customHeight="1">
      <c r="A6" s="123"/>
      <c r="B6" s="838"/>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841"/>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84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84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842"/>
    </row>
    <row r="7" spans="1:110" ht="30" customHeight="1" thickBot="1">
      <c r="A7" s="123"/>
      <c r="B7" s="839"/>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841"/>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84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84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842"/>
    </row>
    <row r="8" spans="1:110" ht="13.5" thickBot="1">
      <c r="G8" s="191"/>
      <c r="H8" s="191"/>
      <c r="I8" s="191"/>
      <c r="J8" s="191"/>
      <c r="K8" s="191"/>
      <c r="L8" s="191"/>
      <c r="M8" s="191"/>
      <c r="N8" s="191"/>
      <c r="AC8" s="841"/>
      <c r="BA8" s="843"/>
      <c r="BY8" s="844"/>
      <c r="DF8" s="842"/>
    </row>
    <row r="9" spans="1:110" ht="30" customHeight="1">
      <c r="A9" s="123"/>
      <c r="B9" s="837" t="s">
        <v>534</v>
      </c>
      <c r="C9" s="124" t="s">
        <v>400</v>
      </c>
      <c r="D9" s="98" t="s">
        <v>67</v>
      </c>
      <c r="E9" s="151" t="s">
        <v>154</v>
      </c>
      <c r="F9" s="153">
        <v>0</v>
      </c>
      <c r="G9" s="153">
        <v>0</v>
      </c>
      <c r="H9" s="153">
        <v>0</v>
      </c>
      <c r="I9" s="153">
        <v>0</v>
      </c>
      <c r="J9" s="153">
        <v>31</v>
      </c>
      <c r="K9" s="153">
        <v>0</v>
      </c>
      <c r="L9" s="153">
        <v>31</v>
      </c>
      <c r="M9" s="153">
        <v>20</v>
      </c>
      <c r="N9" s="153">
        <v>24</v>
      </c>
      <c r="O9" s="152">
        <v>0</v>
      </c>
      <c r="P9" s="152">
        <v>0</v>
      </c>
      <c r="Q9" s="152">
        <v>0</v>
      </c>
      <c r="R9" s="152">
        <v>0</v>
      </c>
      <c r="S9" s="152">
        <v>0</v>
      </c>
      <c r="T9" s="152">
        <v>0</v>
      </c>
      <c r="U9" s="152">
        <v>0</v>
      </c>
      <c r="V9" s="152">
        <v>0</v>
      </c>
      <c r="W9" s="152">
        <v>0</v>
      </c>
      <c r="X9" s="152">
        <v>0</v>
      </c>
      <c r="Y9" s="152">
        <v>0</v>
      </c>
      <c r="Z9" s="128">
        <v>0</v>
      </c>
      <c r="AA9" s="153">
        <v>0</v>
      </c>
      <c r="AB9" s="128">
        <v>75</v>
      </c>
      <c r="AC9" s="841"/>
      <c r="AD9" s="153">
        <v>0</v>
      </c>
      <c r="AE9" s="153">
        <v>0</v>
      </c>
      <c r="AF9" s="153">
        <v>0</v>
      </c>
      <c r="AG9" s="153">
        <v>0</v>
      </c>
      <c r="AH9" s="153">
        <v>906266.93979565334</v>
      </c>
      <c r="AI9" s="153">
        <v>0</v>
      </c>
      <c r="AJ9" s="153">
        <v>906266.93979565334</v>
      </c>
      <c r="AK9" s="128">
        <v>418225.15457474644</v>
      </c>
      <c r="AL9" s="128">
        <v>743590.57582338946</v>
      </c>
      <c r="AM9" s="153">
        <v>0</v>
      </c>
      <c r="AN9" s="153">
        <v>0</v>
      </c>
      <c r="AO9" s="153">
        <v>0</v>
      </c>
      <c r="AP9" s="153">
        <v>0</v>
      </c>
      <c r="AQ9" s="153">
        <v>0</v>
      </c>
      <c r="AR9" s="153">
        <v>0</v>
      </c>
      <c r="AS9" s="153">
        <v>0</v>
      </c>
      <c r="AT9" s="153">
        <v>0</v>
      </c>
      <c r="AU9" s="153">
        <v>0</v>
      </c>
      <c r="AV9" s="153">
        <v>0</v>
      </c>
      <c r="AW9" s="153">
        <v>0</v>
      </c>
      <c r="AX9" s="153">
        <v>0</v>
      </c>
      <c r="AY9" s="153">
        <v>0</v>
      </c>
      <c r="AZ9" s="129">
        <v>2068082.6701937893</v>
      </c>
      <c r="BA9" s="843"/>
      <c r="BB9" s="153">
        <v>0</v>
      </c>
      <c r="BC9" s="153">
        <v>0</v>
      </c>
      <c r="BD9" s="153">
        <v>0</v>
      </c>
      <c r="BE9" s="153">
        <v>0</v>
      </c>
      <c r="BF9" s="153">
        <v>900661.04405977274</v>
      </c>
      <c r="BG9" s="153">
        <v>0</v>
      </c>
      <c r="BH9" s="153">
        <v>900661.04405977274</v>
      </c>
      <c r="BI9" s="128">
        <v>416156.98763218382</v>
      </c>
      <c r="BJ9" s="152">
        <v>739913.44298980164</v>
      </c>
      <c r="BK9" s="153">
        <v>0</v>
      </c>
      <c r="BL9" s="153">
        <v>0</v>
      </c>
      <c r="BM9" s="153">
        <v>0</v>
      </c>
      <c r="BN9" s="153">
        <v>0</v>
      </c>
      <c r="BO9" s="153">
        <v>0</v>
      </c>
      <c r="BP9" s="153">
        <v>0</v>
      </c>
      <c r="BQ9" s="153">
        <v>0</v>
      </c>
      <c r="BR9" s="153">
        <v>0</v>
      </c>
      <c r="BS9" s="153">
        <v>0</v>
      </c>
      <c r="BT9" s="153">
        <v>0</v>
      </c>
      <c r="BU9" s="153">
        <v>0</v>
      </c>
      <c r="BV9" s="153">
        <v>0</v>
      </c>
      <c r="BW9" s="153">
        <v>0</v>
      </c>
      <c r="BX9" s="129">
        <v>2056731.4746817583</v>
      </c>
      <c r="BY9" s="844"/>
      <c r="BZ9" s="130">
        <v>183382.38</v>
      </c>
      <c r="CA9" s="130">
        <v>1350.36</v>
      </c>
      <c r="CB9" s="130">
        <v>0</v>
      </c>
      <c r="CC9" s="130">
        <v>44161.55</v>
      </c>
      <c r="CD9" s="130">
        <v>0</v>
      </c>
      <c r="CE9" s="130">
        <v>0</v>
      </c>
      <c r="CF9" s="130">
        <v>0</v>
      </c>
      <c r="CG9" s="130">
        <v>0</v>
      </c>
      <c r="CH9" s="130">
        <v>0</v>
      </c>
      <c r="CI9" s="130">
        <v>0</v>
      </c>
      <c r="CJ9" s="130">
        <v>0</v>
      </c>
      <c r="CK9" s="130">
        <v>0</v>
      </c>
      <c r="CL9" s="130">
        <v>0</v>
      </c>
      <c r="CM9" s="130">
        <v>45511.91</v>
      </c>
      <c r="CN9" s="119"/>
      <c r="CO9" s="130">
        <v>128873.65</v>
      </c>
      <c r="CP9" s="130">
        <v>525</v>
      </c>
      <c r="CQ9" s="130">
        <v>0</v>
      </c>
      <c r="CR9" s="130">
        <v>12774.71</v>
      </c>
      <c r="CS9" s="130">
        <v>0</v>
      </c>
      <c r="CT9" s="130">
        <v>0</v>
      </c>
      <c r="CU9" s="130">
        <v>0</v>
      </c>
      <c r="CV9" s="130">
        <v>0</v>
      </c>
      <c r="CW9" s="130">
        <v>0</v>
      </c>
      <c r="CX9" s="130">
        <v>0</v>
      </c>
      <c r="CY9" s="130">
        <v>0</v>
      </c>
      <c r="CZ9" s="130">
        <v>0</v>
      </c>
      <c r="DA9" s="130">
        <v>0</v>
      </c>
      <c r="DB9" s="130">
        <v>13299.71</v>
      </c>
      <c r="DC9" s="119"/>
      <c r="DD9" s="130">
        <v>291256.03000000003</v>
      </c>
      <c r="DE9" s="130">
        <v>58811.62</v>
      </c>
      <c r="DF9" s="842"/>
    </row>
    <row r="10" spans="1:110" ht="30" customHeight="1">
      <c r="A10" s="123"/>
      <c r="B10" s="838"/>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841"/>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84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84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842"/>
    </row>
    <row r="11" spans="1:110" ht="30" customHeight="1" thickBot="1">
      <c r="A11" s="123"/>
      <c r="B11" s="839"/>
      <c r="C11" s="385" t="s">
        <v>771</v>
      </c>
      <c r="D11" s="98" t="s">
        <v>67</v>
      </c>
      <c r="E11" s="479" t="s">
        <v>154</v>
      </c>
      <c r="F11" s="480"/>
      <c r="G11" s="480"/>
      <c r="H11" s="480">
        <v>0</v>
      </c>
      <c r="I11" s="480">
        <v>0</v>
      </c>
      <c r="J11" s="480"/>
      <c r="K11" s="480">
        <v>0</v>
      </c>
      <c r="L11" s="480">
        <v>0</v>
      </c>
      <c r="M11" s="480">
        <v>2</v>
      </c>
      <c r="N11" s="480">
        <v>0</v>
      </c>
      <c r="O11" s="481">
        <v>0</v>
      </c>
      <c r="P11" s="481">
        <v>0</v>
      </c>
      <c r="Q11" s="481">
        <v>0</v>
      </c>
      <c r="R11" s="481">
        <v>0</v>
      </c>
      <c r="S11" s="481">
        <v>0</v>
      </c>
      <c r="T11" s="481">
        <v>0</v>
      </c>
      <c r="U11" s="481">
        <v>0</v>
      </c>
      <c r="V11" s="481">
        <v>0</v>
      </c>
      <c r="W11" s="481">
        <v>0</v>
      </c>
      <c r="X11" s="481">
        <v>0</v>
      </c>
      <c r="Y11" s="481">
        <v>0</v>
      </c>
      <c r="Z11" s="482">
        <v>0</v>
      </c>
      <c r="AA11" s="480">
        <v>0</v>
      </c>
      <c r="AB11" s="482">
        <v>2</v>
      </c>
      <c r="AC11" s="841"/>
      <c r="AD11" s="480"/>
      <c r="AE11" s="480"/>
      <c r="AF11" s="480">
        <v>0</v>
      </c>
      <c r="AG11" s="480">
        <v>0</v>
      </c>
      <c r="AH11" s="480"/>
      <c r="AI11" s="480">
        <v>0</v>
      </c>
      <c r="AJ11" s="480">
        <v>0</v>
      </c>
      <c r="AK11" s="483">
        <v>12117.769743226594</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12117.769743226594</v>
      </c>
      <c r="BA11" s="843"/>
      <c r="BB11" s="480"/>
      <c r="BC11" s="480"/>
      <c r="BD11" s="480">
        <v>0</v>
      </c>
      <c r="BE11" s="480">
        <v>0</v>
      </c>
      <c r="BF11" s="480"/>
      <c r="BG11" s="480">
        <v>0</v>
      </c>
      <c r="BH11" s="480">
        <v>0</v>
      </c>
      <c r="BI11" s="483">
        <v>12057.84610992431</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12057.84610992431</v>
      </c>
      <c r="BY11" s="844"/>
      <c r="BZ11" s="485"/>
      <c r="CA11" s="485">
        <v>1350.36</v>
      </c>
      <c r="CB11" s="485">
        <v>0</v>
      </c>
      <c r="CC11" s="485">
        <v>0</v>
      </c>
      <c r="CD11" s="485">
        <v>0</v>
      </c>
      <c r="CE11" s="485">
        <v>0</v>
      </c>
      <c r="CF11" s="485">
        <v>0</v>
      </c>
      <c r="CG11" s="485">
        <v>0</v>
      </c>
      <c r="CH11" s="485">
        <v>0</v>
      </c>
      <c r="CI11" s="485">
        <v>0</v>
      </c>
      <c r="CJ11" s="485">
        <v>0</v>
      </c>
      <c r="CK11" s="485">
        <v>0</v>
      </c>
      <c r="CL11" s="485">
        <v>0</v>
      </c>
      <c r="CM11" s="485">
        <v>1350.36</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1875.36</v>
      </c>
      <c r="DF11" s="842"/>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topLeftCell="A58" zoomScale="70" zoomScaleNormal="70" zoomScaleSheetLayoutView="15" workbookViewId="0">
      <selection activeCell="E15" sqref="E15"/>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61" t="s">
        <v>516</v>
      </c>
      <c r="D5" s="862"/>
      <c r="E5" s="862"/>
      <c r="F5" s="862"/>
      <c r="G5" s="862"/>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45" t="s">
        <v>822</v>
      </c>
      <c r="D8" s="846"/>
      <c r="E8" s="846"/>
      <c r="F8" s="846"/>
      <c r="G8" s="846"/>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65" t="s">
        <v>388</v>
      </c>
      <c r="F21" s="866"/>
      <c r="G21" s="867"/>
      <c r="H21" s="276"/>
      <c r="I21" s="363"/>
    </row>
    <row r="22" spans="2:9" ht="75" customHeight="1">
      <c r="B22" s="257"/>
      <c r="C22" s="394">
        <v>2</v>
      </c>
      <c r="D22" s="395" t="s">
        <v>294</v>
      </c>
      <c r="E22" s="868" t="s">
        <v>387</v>
      </c>
      <c r="F22" s="869"/>
      <c r="G22" s="870"/>
      <c r="H22" s="276"/>
      <c r="I22" s="363"/>
    </row>
    <row r="23" spans="2:9" ht="45" customHeight="1" thickBot="1">
      <c r="B23" s="257"/>
      <c r="C23" s="264">
        <v>3</v>
      </c>
      <c r="D23" s="263" t="s">
        <v>293</v>
      </c>
      <c r="E23" s="871" t="s">
        <v>292</v>
      </c>
      <c r="F23" s="872"/>
      <c r="G23" s="873"/>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74" t="s">
        <v>377</v>
      </c>
      <c r="H27" s="851" t="s">
        <v>553</v>
      </c>
      <c r="I27" s="363"/>
    </row>
    <row r="28" spans="2:9" ht="75" customHeight="1">
      <c r="B28" s="257"/>
      <c r="C28" s="394">
        <v>2</v>
      </c>
      <c r="D28" s="395" t="s">
        <v>288</v>
      </c>
      <c r="E28" s="395" t="s">
        <v>287</v>
      </c>
      <c r="F28" s="395" t="s">
        <v>286</v>
      </c>
      <c r="G28" s="863"/>
      <c r="H28" s="848"/>
      <c r="I28" s="363"/>
    </row>
    <row r="29" spans="2:9" ht="75" customHeight="1">
      <c r="B29" s="257"/>
      <c r="C29" s="284">
        <v>3</v>
      </c>
      <c r="D29" s="280" t="s">
        <v>285</v>
      </c>
      <c r="E29" s="280" t="s">
        <v>284</v>
      </c>
      <c r="F29" s="280" t="s">
        <v>283</v>
      </c>
      <c r="G29" s="863"/>
      <c r="H29" s="848"/>
      <c r="I29" s="363"/>
    </row>
    <row r="30" spans="2:9" ht="45" customHeight="1">
      <c r="B30" s="257"/>
      <c r="C30" s="394">
        <v>4</v>
      </c>
      <c r="D30" s="395" t="s">
        <v>282</v>
      </c>
      <c r="E30" s="280" t="s">
        <v>281</v>
      </c>
      <c r="F30" s="395" t="s">
        <v>118</v>
      </c>
      <c r="G30" s="863"/>
      <c r="H30" s="848"/>
      <c r="I30" s="363"/>
    </row>
    <row r="31" spans="2:9" ht="45" customHeight="1">
      <c r="B31" s="257"/>
      <c r="C31" s="394">
        <v>5</v>
      </c>
      <c r="D31" s="395" t="s">
        <v>280</v>
      </c>
      <c r="E31" s="395" t="s">
        <v>279</v>
      </c>
      <c r="F31" s="395" t="s">
        <v>120</v>
      </c>
      <c r="G31" s="864"/>
      <c r="H31" s="848"/>
      <c r="I31" s="363"/>
    </row>
    <row r="32" spans="2:9" ht="150" customHeight="1">
      <c r="B32" s="257"/>
      <c r="C32" s="394">
        <v>6</v>
      </c>
      <c r="D32" s="395" t="s">
        <v>278</v>
      </c>
      <c r="E32" s="395" t="s">
        <v>125</v>
      </c>
      <c r="F32" s="395" t="s">
        <v>126</v>
      </c>
      <c r="G32" s="392" t="s">
        <v>383</v>
      </c>
      <c r="H32" s="848"/>
      <c r="I32" s="363"/>
    </row>
    <row r="33" spans="2:9" ht="225" customHeight="1">
      <c r="B33" s="257"/>
      <c r="C33" s="875">
        <v>7</v>
      </c>
      <c r="D33" s="876" t="s">
        <v>277</v>
      </c>
      <c r="E33" s="395" t="s">
        <v>276</v>
      </c>
      <c r="F33" s="395" t="s">
        <v>275</v>
      </c>
      <c r="G33" s="392" t="s">
        <v>382</v>
      </c>
      <c r="H33" s="848"/>
      <c r="I33" s="363"/>
    </row>
    <row r="34" spans="2:9" ht="45" customHeight="1">
      <c r="B34" s="257"/>
      <c r="C34" s="875"/>
      <c r="D34" s="876"/>
      <c r="E34" s="868" t="s">
        <v>386</v>
      </c>
      <c r="F34" s="869"/>
      <c r="G34" s="869"/>
      <c r="H34" s="848"/>
      <c r="I34" s="363"/>
    </row>
    <row r="35" spans="2:9" ht="165" customHeight="1">
      <c r="B35" s="257"/>
      <c r="C35" s="394">
        <v>9</v>
      </c>
      <c r="D35" s="395" t="s">
        <v>274</v>
      </c>
      <c r="E35" s="395" t="s">
        <v>122</v>
      </c>
      <c r="F35" s="855" t="s">
        <v>123</v>
      </c>
      <c r="G35" s="392" t="s">
        <v>379</v>
      </c>
      <c r="H35" s="848"/>
      <c r="I35" s="363"/>
    </row>
    <row r="36" spans="2:9" ht="75" customHeight="1">
      <c r="B36" s="257"/>
      <c r="C36" s="394">
        <v>10</v>
      </c>
      <c r="D36" s="395" t="s">
        <v>273</v>
      </c>
      <c r="E36" s="855" t="s">
        <v>124</v>
      </c>
      <c r="F36" s="856"/>
      <c r="G36" s="852" t="s">
        <v>385</v>
      </c>
      <c r="H36" s="848"/>
      <c r="I36" s="363"/>
    </row>
    <row r="37" spans="2:9" ht="75" customHeight="1">
      <c r="B37" s="257"/>
      <c r="C37" s="394">
        <v>11</v>
      </c>
      <c r="D37" s="395" t="s">
        <v>272</v>
      </c>
      <c r="E37" s="857"/>
      <c r="F37" s="857"/>
      <c r="G37" s="877"/>
      <c r="H37" s="848"/>
      <c r="I37" s="363"/>
    </row>
    <row r="38" spans="2:9" ht="45" customHeight="1">
      <c r="B38" s="257"/>
      <c r="C38" s="394">
        <v>12</v>
      </c>
      <c r="D38" s="395" t="s">
        <v>271</v>
      </c>
      <c r="E38" s="855" t="s">
        <v>127</v>
      </c>
      <c r="F38" s="855" t="s">
        <v>128</v>
      </c>
      <c r="G38" s="852" t="s">
        <v>380</v>
      </c>
      <c r="H38" s="848"/>
      <c r="I38" s="363"/>
    </row>
    <row r="39" spans="2:9" ht="45" customHeight="1">
      <c r="B39" s="257"/>
      <c r="C39" s="394">
        <v>13</v>
      </c>
      <c r="D39" s="395" t="s">
        <v>270</v>
      </c>
      <c r="E39" s="856"/>
      <c r="F39" s="857"/>
      <c r="G39" s="853"/>
      <c r="H39" s="848"/>
      <c r="I39" s="363"/>
    </row>
    <row r="40" spans="2:9" ht="90" customHeight="1">
      <c r="B40" s="257"/>
      <c r="C40" s="394">
        <v>14</v>
      </c>
      <c r="D40" s="395" t="s">
        <v>269</v>
      </c>
      <c r="E40" s="857"/>
      <c r="F40" s="395" t="s">
        <v>130</v>
      </c>
      <c r="G40" s="854"/>
      <c r="H40" s="848"/>
      <c r="I40" s="363"/>
    </row>
    <row r="41" spans="2:9" ht="60" customHeight="1">
      <c r="B41" s="257"/>
      <c r="C41" s="394">
        <v>14</v>
      </c>
      <c r="D41" s="395" t="s">
        <v>268</v>
      </c>
      <c r="E41" s="855" t="s">
        <v>124</v>
      </c>
      <c r="F41" s="855" t="s">
        <v>131</v>
      </c>
      <c r="G41" s="852" t="s">
        <v>384</v>
      </c>
      <c r="H41" s="848"/>
      <c r="I41" s="363"/>
    </row>
    <row r="42" spans="2:9" ht="45" customHeight="1" thickBot="1">
      <c r="B42" s="257"/>
      <c r="C42" s="264">
        <v>15</v>
      </c>
      <c r="D42" s="263" t="s">
        <v>267</v>
      </c>
      <c r="E42" s="859"/>
      <c r="F42" s="859"/>
      <c r="G42" s="858"/>
      <c r="H42" s="850"/>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74" t="s">
        <v>377</v>
      </c>
      <c r="H46" s="851" t="s">
        <v>554</v>
      </c>
      <c r="I46" s="363"/>
    </row>
    <row r="47" spans="2:9" ht="155.1" customHeight="1">
      <c r="B47" s="257"/>
      <c r="C47" s="394">
        <v>2</v>
      </c>
      <c r="D47" s="395" t="s">
        <v>263</v>
      </c>
      <c r="E47" s="280" t="s">
        <v>262</v>
      </c>
      <c r="F47" s="395" t="s">
        <v>118</v>
      </c>
      <c r="G47" s="863"/>
      <c r="H47" s="848"/>
      <c r="I47" s="363"/>
    </row>
    <row r="48" spans="2:9" ht="60" customHeight="1">
      <c r="B48" s="257"/>
      <c r="C48" s="394">
        <v>3</v>
      </c>
      <c r="D48" s="395" t="s">
        <v>261</v>
      </c>
      <c r="E48" s="395" t="s">
        <v>148</v>
      </c>
      <c r="F48" s="395" t="s">
        <v>120</v>
      </c>
      <c r="G48" s="863"/>
      <c r="H48" s="848"/>
      <c r="I48" s="363"/>
    </row>
    <row r="49" spans="2:9" ht="60" customHeight="1">
      <c r="B49" s="257"/>
      <c r="C49" s="394">
        <v>4</v>
      </c>
      <c r="D49" s="395" t="s">
        <v>260</v>
      </c>
      <c r="E49" s="395" t="s">
        <v>124</v>
      </c>
      <c r="F49" s="395" t="s">
        <v>131</v>
      </c>
      <c r="G49" s="864"/>
      <c r="H49" s="848"/>
      <c r="I49" s="363"/>
    </row>
    <row r="50" spans="2:9" ht="165" customHeight="1">
      <c r="B50" s="257"/>
      <c r="C50" s="394">
        <v>5</v>
      </c>
      <c r="D50" s="395" t="s">
        <v>259</v>
      </c>
      <c r="E50" s="395" t="s">
        <v>125</v>
      </c>
      <c r="F50" s="395" t="s">
        <v>126</v>
      </c>
      <c r="G50" s="392" t="s">
        <v>383</v>
      </c>
      <c r="H50" s="848"/>
      <c r="I50" s="363"/>
    </row>
    <row r="51" spans="2:9" ht="225" customHeight="1">
      <c r="B51" s="257"/>
      <c r="C51" s="394">
        <v>6</v>
      </c>
      <c r="D51" s="395" t="s">
        <v>258</v>
      </c>
      <c r="E51" s="395" t="s">
        <v>121</v>
      </c>
      <c r="F51" s="395" t="s">
        <v>146</v>
      </c>
      <c r="G51" s="392" t="s">
        <v>382</v>
      </c>
      <c r="H51" s="848"/>
      <c r="I51" s="363"/>
    </row>
    <row r="52" spans="2:9" ht="165" customHeight="1">
      <c r="B52" s="257"/>
      <c r="C52" s="394">
        <v>7</v>
      </c>
      <c r="D52" s="395" t="s">
        <v>257</v>
      </c>
      <c r="E52" s="395" t="s">
        <v>122</v>
      </c>
      <c r="F52" s="855" t="s">
        <v>550</v>
      </c>
      <c r="G52" s="392" t="s">
        <v>379</v>
      </c>
      <c r="H52" s="849"/>
      <c r="I52" s="363"/>
    </row>
    <row r="53" spans="2:9" ht="114">
      <c r="B53" s="257"/>
      <c r="C53" s="394">
        <v>8</v>
      </c>
      <c r="D53" s="395" t="s">
        <v>256</v>
      </c>
      <c r="E53" s="855" t="s">
        <v>124</v>
      </c>
      <c r="F53" s="856"/>
      <c r="G53" s="860" t="s">
        <v>381</v>
      </c>
      <c r="H53" s="279" t="s">
        <v>552</v>
      </c>
      <c r="I53" s="363"/>
    </row>
    <row r="54" spans="2:9" ht="60" customHeight="1">
      <c r="B54" s="257"/>
      <c r="C54" s="394">
        <v>9</v>
      </c>
      <c r="D54" s="395" t="s">
        <v>255</v>
      </c>
      <c r="E54" s="857"/>
      <c r="F54" s="857"/>
      <c r="G54" s="854"/>
      <c r="H54" s="847" t="s">
        <v>554</v>
      </c>
      <c r="I54" s="363"/>
    </row>
    <row r="55" spans="2:9" ht="60" customHeight="1">
      <c r="B55" s="257"/>
      <c r="C55" s="394">
        <v>10</v>
      </c>
      <c r="D55" s="395" t="s">
        <v>254</v>
      </c>
      <c r="E55" s="395" t="s">
        <v>127</v>
      </c>
      <c r="F55" s="395" t="s">
        <v>147</v>
      </c>
      <c r="G55" s="852" t="s">
        <v>380</v>
      </c>
      <c r="H55" s="848"/>
      <c r="I55" s="363"/>
    </row>
    <row r="56" spans="2:9" ht="75" customHeight="1">
      <c r="B56" s="257"/>
      <c r="C56" s="394">
        <v>11</v>
      </c>
      <c r="D56" s="395" t="s">
        <v>253</v>
      </c>
      <c r="E56" s="395" t="s">
        <v>129</v>
      </c>
      <c r="F56" s="395" t="s">
        <v>128</v>
      </c>
      <c r="G56" s="863"/>
      <c r="H56" s="849"/>
      <c r="I56" s="363"/>
    </row>
    <row r="57" spans="2:9" ht="114">
      <c r="B57" s="257"/>
      <c r="C57" s="394">
        <v>12</v>
      </c>
      <c r="D57" s="395" t="s">
        <v>252</v>
      </c>
      <c r="E57" s="395" t="s">
        <v>124</v>
      </c>
      <c r="F57" s="395" t="s">
        <v>130</v>
      </c>
      <c r="G57" s="864"/>
      <c r="H57" s="413" t="s">
        <v>552</v>
      </c>
      <c r="I57" s="363"/>
    </row>
    <row r="58" spans="2:9" ht="165" customHeight="1">
      <c r="B58" s="257"/>
      <c r="C58" s="394">
        <v>13</v>
      </c>
      <c r="D58" s="395" t="s">
        <v>362</v>
      </c>
      <c r="E58" s="855" t="s">
        <v>124</v>
      </c>
      <c r="F58" s="395" t="s">
        <v>131</v>
      </c>
      <c r="G58" s="392" t="s">
        <v>379</v>
      </c>
      <c r="H58" s="847" t="s">
        <v>554</v>
      </c>
      <c r="I58" s="363"/>
    </row>
    <row r="59" spans="2:9" ht="105" customHeight="1">
      <c r="B59" s="257"/>
      <c r="C59" s="394">
        <v>14</v>
      </c>
      <c r="D59" s="395" t="s">
        <v>251</v>
      </c>
      <c r="E59" s="856"/>
      <c r="F59" s="395" t="s">
        <v>250</v>
      </c>
      <c r="G59" s="392" t="s">
        <v>378</v>
      </c>
      <c r="H59" s="848"/>
      <c r="I59" s="363"/>
    </row>
    <row r="60" spans="2:9" ht="105" customHeight="1" thickBot="1">
      <c r="B60" s="257"/>
      <c r="C60" s="264">
        <v>15</v>
      </c>
      <c r="D60" s="263" t="s">
        <v>249</v>
      </c>
      <c r="E60" s="859"/>
      <c r="F60" s="263" t="s">
        <v>131</v>
      </c>
      <c r="G60" s="393" t="s">
        <v>377</v>
      </c>
      <c r="H60" s="850"/>
      <c r="I60" s="363"/>
    </row>
    <row r="61" spans="2:9" ht="30" customHeight="1">
      <c r="B61" s="257"/>
      <c r="C61" s="218"/>
      <c r="D61" s="277"/>
      <c r="E61" s="277"/>
      <c r="F61" s="277"/>
      <c r="G61" s="276"/>
      <c r="H61" s="276"/>
      <c r="I61" s="363"/>
    </row>
    <row r="62" spans="2:9" ht="32.1" customHeight="1">
      <c r="B62" s="257"/>
      <c r="C62" s="879" t="s">
        <v>234</v>
      </c>
      <c r="D62" s="862"/>
      <c r="E62" s="862"/>
      <c r="F62" s="862"/>
      <c r="G62" s="862"/>
      <c r="H62" s="276"/>
      <c r="I62" s="363"/>
    </row>
    <row r="63" spans="2:9" ht="21" customHeight="1">
      <c r="B63" s="257"/>
      <c r="C63" s="861" t="s">
        <v>248</v>
      </c>
      <c r="D63" s="878"/>
      <c r="E63" s="878"/>
      <c r="F63" s="878"/>
      <c r="G63" s="878"/>
      <c r="H63" s="276"/>
      <c r="I63" s="363"/>
    </row>
    <row r="64" spans="2:9" ht="48.75" customHeight="1">
      <c r="B64" s="257"/>
      <c r="C64" s="861" t="s">
        <v>247</v>
      </c>
      <c r="D64" s="878"/>
      <c r="E64" s="878"/>
      <c r="F64" s="878"/>
      <c r="G64" s="878"/>
      <c r="H64" s="276"/>
      <c r="I64" s="363"/>
    </row>
    <row r="65" spans="2:9" ht="21" customHeight="1">
      <c r="B65" s="257"/>
      <c r="C65" s="861" t="s">
        <v>246</v>
      </c>
      <c r="D65" s="878"/>
      <c r="E65" s="878"/>
      <c r="F65" s="878"/>
      <c r="G65" s="878"/>
      <c r="H65" s="276"/>
      <c r="I65" s="363"/>
    </row>
    <row r="66" spans="2:9" ht="21" customHeight="1">
      <c r="B66" s="257"/>
      <c r="C66" s="861" t="s">
        <v>363</v>
      </c>
      <c r="D66" s="878"/>
      <c r="E66" s="878"/>
      <c r="F66" s="878"/>
      <c r="G66" s="878"/>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filterMode="1">
    <pageSetUpPr fitToPage="1"/>
  </sheetPr>
  <dimension ref="B1:AY902"/>
  <sheetViews>
    <sheetView topLeftCell="W1" zoomScale="70" zoomScaleNormal="70" zoomScaleSheetLayoutView="20" workbookViewId="0">
      <pane ySplit="4" topLeftCell="A101" activePane="bottomLeft" state="frozen"/>
      <selection pane="bottomLeft" activeCell="D6" sqref="D6"/>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hidden="1"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hidden="1"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hidden="1"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hidden="1"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hidden="1"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hidden="1"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hidden="1"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hidden="1"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hidden="1"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hidden="1"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hidden="1"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hidden="1"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hidden="1"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hidden="1"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hidden="1"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hidden="1"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hidden="1"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hidden="1"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hidden="1"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hidden="1"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hidden="1"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hidden="1"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hidden="1"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hidden="1"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hidden="1"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hidden="1"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hidden="1"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hidden="1"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hidden="1"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hidden="1"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hidden="1"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hidden="1"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hidden="1"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hidden="1"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hidden="1"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hidden="1"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hidden="1"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hidden="1"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hidden="1"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hidden="1"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hidden="1"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hidden="1"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hidden="1"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hidden="1"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hidden="1"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hidden="1"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hidden="1"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hidden="1"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hidden="1"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hidden="1"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hidden="1"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hidden="1"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hidden="1"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hidden="1"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hidden="1"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hidden="1"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hidden="1"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hidden="1"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hidden="1"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hidden="1"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hidden="1"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hidden="1"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hidden="1"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hidden="1"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hidden="1"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hidden="1"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hidden="1"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hidden="1"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hidden="1"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hidden="1"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hidden="1"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hidden="1"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hidden="1"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hidden="1"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hidden="1"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hidden="1"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hidden="1"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hidden="1"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hidden="1"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hidden="1"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hidden="1"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hidden="1"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hidden="1"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hidden="1"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hidden="1"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hidden="1"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hidden="1"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hidden="1"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hidden="1"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hidden="1"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hidden="1"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hidden="1"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hidden="1"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hidden="1"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hidden="1"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hidden="1"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hidden="1"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hidden="1"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hidden="1"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hidden="1"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hidden="1"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hidden="1"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hidden="1"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hidden="1"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hidden="1"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hidden="1"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hidden="1"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hidden="1"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hidden="1"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hidden="1"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hidden="1"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hidden="1"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hidden="1"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hidden="1"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hidden="1"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hidden="1"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hidden="1"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hidden="1"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hidden="1"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hidden="1"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hidden="1"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hidden="1"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hidden="1"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hidden="1"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hidden="1"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hidden="1"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hidden="1"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hidden="1"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hidden="1"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hidden="1"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hidden="1"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hidden="1"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hidden="1"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hidden="1"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hidden="1"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hidden="1"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hidden="1"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hidden="1"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hidden="1"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hidden="1"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hidden="1"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hidden="1"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hidden="1"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hidden="1"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hidden="1"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hidden="1"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hidden="1"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hidden="1" customHeight="1">
      <c r="B152" s="257"/>
      <c r="C152" s="861" t="s">
        <v>240</v>
      </c>
      <c r="D152" s="861"/>
      <c r="E152" s="861"/>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hidden="1"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hidden="1"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hidden="1"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hidden="1"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hidden="1"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hidden="1"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hidden="1"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hidden="1"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hidden="1"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hidden="1"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hidden="1"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hidden="1"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hidden="1"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hidden="1"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hidden="1"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hidden="1"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hidden="1"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hidden="1"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hidden="1"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hidden="1"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hidden="1"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hidden="1"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hidden="1"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hidden="1"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hidden="1"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hidden="1"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hidden="1"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hidden="1"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hidden="1"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hidden="1"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hidden="1"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hidden="1"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hidden="1"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hidden="1"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hidden="1"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hidden="1"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hidden="1"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hidden="1"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hidden="1"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hidden="1"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hidden="1"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hidden="1"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hidden="1"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hidden="1"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hidden="1"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hidden="1"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hidden="1"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hidden="1"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hidden="1"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hidden="1"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hidden="1"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hidden="1"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hidden="1"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hidden="1"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hidden="1"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hidden="1"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hidden="1"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hidden="1"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hidden="1"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hidden="1"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hidden="1"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hidden="1"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hidden="1"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hidden="1"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hidden="1"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hidden="1"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hidden="1"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hidden="1"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hidden="1"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hidden="1"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hidden="1"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hidden="1"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hidden="1"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hidden="1"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hidden="1"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hidden="1"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hidden="1"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hidden="1"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hidden="1"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hidden="1"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hidden="1"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hidden="1"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hidden="1"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hidden="1"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hidden="1"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hidden="1"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hidden="1"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hidden="1"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hidden="1"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hidden="1"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hidden="1"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hidden="1"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hidden="1"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hidden="1"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hidden="1"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hidden="1"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hidden="1"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hidden="1"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hidden="1"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hidden="1"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hidden="1"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hidden="1"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hidden="1"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hidden="1"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hidden="1"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hidden="1"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hidden="1"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hidden="1"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hidden="1"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hidden="1"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hidden="1"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hidden="1"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hidden="1"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hidden="1"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hidden="1"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hidden="1"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hidden="1"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hidden="1"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hidden="1"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hidden="1"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hidden="1"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hidden="1"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hidden="1"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hidden="1"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hidden="1"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hidden="1"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hidden="1"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hidden="1"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hidden="1"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hidden="1"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hidden="1"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hidden="1"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hidden="1"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hidden="1"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hidden="1"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hidden="1"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hidden="1"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hidden="1"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hidden="1"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hidden="1"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hidden="1"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hidden="1"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hidden="1"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hidden="1"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hidden="1"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hidden="1"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hidden="1"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hidden="1"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hidden="1"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hidden="1"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hidden="1"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hidden="1"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hidden="1"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hidden="1"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hidden="1"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hidden="1"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hidden="1"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hidden="1"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hidden="1"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hidden="1"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hidden="1"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hidden="1"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hidden="1"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hidden="1"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hidden="1"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hidden="1"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hidden="1"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hidden="1"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hidden="1"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hidden="1"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hidden="1"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hidden="1"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hidden="1"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hidden="1"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hidden="1"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hidden="1"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hidden="1"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hidden="1"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hidden="1"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hidden="1"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hidden="1"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hidden="1"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hidden="1"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hidden="1"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hidden="1"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hidden="1"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hidden="1"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hidden="1"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hidden="1"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hidden="1"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hidden="1"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hidden="1"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hidden="1"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hidden="1"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hidden="1"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hidden="1"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hidden="1"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hidden="1"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hidden="1"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hidden="1"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hidden="1"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hidden="1"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hidden="1"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hidden="1"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hidden="1"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hidden="1"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hidden="1"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hidden="1"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hidden="1"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hidden="1"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hidden="1"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hidden="1"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hidden="1"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hidden="1"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hidden="1"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hidden="1"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hidden="1"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hidden="1"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hidden="1"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hidden="1"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hidden="1"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hidden="1"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hidden="1"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hidden="1"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hidden="1"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hidden="1"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hidden="1"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hidden="1"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hidden="1"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hidden="1"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hidden="1"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hidden="1"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hidden="1"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hidden="1"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hidden="1"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hidden="1"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hidden="1"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hidden="1"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hidden="1"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hidden="1"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hidden="1"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hidden="1"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hidden="1"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hidden="1"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hidden="1"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hidden="1"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hidden="1"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hidden="1"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hidden="1"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hidden="1"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hidden="1"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hidden="1"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hidden="1"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hidden="1"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hidden="1"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hidden="1"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hidden="1"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hidden="1"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hidden="1"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hidden="1"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hidden="1"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hidden="1"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hidden="1"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hidden="1"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hidden="1"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hidden="1"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hidden="1"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hidden="1"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hidden="1"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hidden="1"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hidden="1"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hidden="1"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hidden="1"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hidden="1"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hidden="1"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hidden="1"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hidden="1"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hidden="1"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hidden="1"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hidden="1"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hidden="1"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hidden="1"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hidden="1"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hidden="1"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hidden="1"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hidden="1"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hidden="1"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hidden="1"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hidden="1"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hidden="1"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hidden="1"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hidden="1"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hidden="1"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hidden="1"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hidden="1"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hidden="1"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hidden="1"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hidden="1"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hidden="1"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hidden="1"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hidden="1"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hidden="1"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hidden="1"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hidden="1"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hidden="1"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hidden="1"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hidden="1"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hidden="1"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hidden="1"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hidden="1"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hidden="1"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hidden="1"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hidden="1"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hidden="1"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hidden="1"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hidden="1"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hidden="1"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hidden="1"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hidden="1"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hidden="1"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hidden="1"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hidden="1"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hidden="1"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hidden="1"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hidden="1"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hidden="1"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hidden="1"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hidden="1"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hidden="1"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hidden="1"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hidden="1"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hidden="1"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hidden="1"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hidden="1" customHeight="1">
      <c r="R486" s="257"/>
      <c r="S486" s="454">
        <v>2016</v>
      </c>
      <c r="T486" s="450" t="s">
        <v>628</v>
      </c>
      <c r="U486" s="451" t="s">
        <v>625</v>
      </c>
      <c r="V486" s="451"/>
      <c r="W486" s="451" t="s">
        <v>490</v>
      </c>
      <c r="X486" s="452" t="s">
        <v>622</v>
      </c>
      <c r="Y486" s="452" t="s">
        <v>622</v>
      </c>
      <c r="Z486" s="452" t="s">
        <v>622</v>
      </c>
      <c r="AA486" s="453" t="s">
        <v>622</v>
      </c>
      <c r="AB486" s="363"/>
    </row>
    <row r="487" spans="18:28" ht="30" hidden="1" customHeight="1">
      <c r="R487" s="257"/>
      <c r="S487" s="454">
        <v>2016</v>
      </c>
      <c r="T487" s="450" t="s">
        <v>628</v>
      </c>
      <c r="U487" s="451" t="s">
        <v>29</v>
      </c>
      <c r="V487" s="451"/>
      <c r="W487" s="451" t="s">
        <v>490</v>
      </c>
      <c r="X487" s="452" t="s">
        <v>622</v>
      </c>
      <c r="Y487" s="452" t="s">
        <v>622</v>
      </c>
      <c r="Z487" s="452" t="s">
        <v>622</v>
      </c>
      <c r="AA487" s="453" t="s">
        <v>622</v>
      </c>
      <c r="AB487" s="363"/>
    </row>
    <row r="488" spans="18:28" ht="30" hidden="1" customHeight="1">
      <c r="R488" s="257"/>
      <c r="S488" s="454">
        <v>2016</v>
      </c>
      <c r="T488" s="450" t="s">
        <v>628</v>
      </c>
      <c r="U488" s="451" t="s">
        <v>627</v>
      </c>
      <c r="V488" s="451"/>
      <c r="W488" s="451" t="s">
        <v>490</v>
      </c>
      <c r="X488" s="452" t="s">
        <v>622</v>
      </c>
      <c r="Y488" s="452" t="s">
        <v>622</v>
      </c>
      <c r="Z488" s="452" t="s">
        <v>622</v>
      </c>
      <c r="AA488" s="453" t="s">
        <v>622</v>
      </c>
      <c r="AB488" s="363"/>
    </row>
    <row r="489" spans="18:28" ht="30" hidden="1" customHeight="1">
      <c r="R489" s="257"/>
      <c r="S489" s="454">
        <v>2016</v>
      </c>
      <c r="T489" s="450" t="s">
        <v>628</v>
      </c>
      <c r="U489" s="451" t="s">
        <v>57</v>
      </c>
      <c r="V489" s="451"/>
      <c r="W489" s="451" t="s">
        <v>490</v>
      </c>
      <c r="X489" s="452" t="s">
        <v>622</v>
      </c>
      <c r="Y489" s="452" t="s">
        <v>622</v>
      </c>
      <c r="Z489" s="452" t="s">
        <v>622</v>
      </c>
      <c r="AA489" s="453" t="s">
        <v>622</v>
      </c>
      <c r="AB489" s="363"/>
    </row>
    <row r="490" spans="18:28" ht="30" hidden="1" customHeight="1">
      <c r="R490" s="257"/>
      <c r="S490" s="454">
        <v>2016</v>
      </c>
      <c r="T490" s="450" t="s">
        <v>628</v>
      </c>
      <c r="U490" s="451" t="s">
        <v>28</v>
      </c>
      <c r="V490" s="451"/>
      <c r="W490" s="451" t="s">
        <v>490</v>
      </c>
      <c r="X490" s="452" t="s">
        <v>622</v>
      </c>
      <c r="Y490" s="452" t="s">
        <v>622</v>
      </c>
      <c r="Z490" s="452" t="s">
        <v>622</v>
      </c>
      <c r="AA490" s="453" t="s">
        <v>622</v>
      </c>
      <c r="AB490" s="363"/>
    </row>
    <row r="491" spans="18:28" ht="30" hidden="1" customHeight="1">
      <c r="R491" s="257"/>
      <c r="S491" s="454">
        <v>2016</v>
      </c>
      <c r="T491" s="450" t="s">
        <v>628</v>
      </c>
      <c r="U491" s="451" t="s">
        <v>12</v>
      </c>
      <c r="V491" s="451"/>
      <c r="W491" s="451" t="s">
        <v>490</v>
      </c>
      <c r="X491" s="452" t="s">
        <v>622</v>
      </c>
      <c r="Y491" s="452" t="s">
        <v>622</v>
      </c>
      <c r="Z491" s="452" t="s">
        <v>622</v>
      </c>
      <c r="AA491" s="453" t="s">
        <v>622</v>
      </c>
      <c r="AB491" s="363"/>
    </row>
    <row r="492" spans="18:28" ht="30" hidden="1" customHeight="1">
      <c r="R492" s="257"/>
      <c r="S492" s="454">
        <v>2016</v>
      </c>
      <c r="T492" s="450" t="s">
        <v>628</v>
      </c>
      <c r="U492" s="451" t="s">
        <v>603</v>
      </c>
      <c r="V492" s="451"/>
      <c r="W492" s="451" t="s">
        <v>490</v>
      </c>
      <c r="X492" s="452" t="s">
        <v>622</v>
      </c>
      <c r="Y492" s="452" t="s">
        <v>622</v>
      </c>
      <c r="Z492" s="452" t="s">
        <v>622</v>
      </c>
      <c r="AA492" s="453" t="s">
        <v>622</v>
      </c>
      <c r="AB492" s="363"/>
    </row>
    <row r="493" spans="18:28" ht="30" hidden="1" customHeight="1">
      <c r="R493" s="257"/>
      <c r="S493" s="454">
        <v>2016</v>
      </c>
      <c r="T493" s="450" t="s">
        <v>628</v>
      </c>
      <c r="U493" s="451" t="s">
        <v>50</v>
      </c>
      <c r="V493" s="451"/>
      <c r="W493" s="451" t="s">
        <v>490</v>
      </c>
      <c r="X493" s="452" t="s">
        <v>622</v>
      </c>
      <c r="Y493" s="452" t="s">
        <v>622</v>
      </c>
      <c r="Z493" s="452" t="s">
        <v>622</v>
      </c>
      <c r="AA493" s="453" t="s">
        <v>622</v>
      </c>
      <c r="AB493" s="363"/>
    </row>
    <row r="494" spans="18:28" ht="30" hidden="1" customHeight="1">
      <c r="R494" s="257"/>
      <c r="S494" s="454">
        <v>2016</v>
      </c>
      <c r="T494" s="450" t="s">
        <v>628</v>
      </c>
      <c r="U494" s="451" t="s">
        <v>24</v>
      </c>
      <c r="V494" s="451"/>
      <c r="W494" s="451" t="s">
        <v>490</v>
      </c>
      <c r="X494" s="452" t="s">
        <v>622</v>
      </c>
      <c r="Y494" s="452" t="s">
        <v>622</v>
      </c>
      <c r="Z494" s="452" t="s">
        <v>622</v>
      </c>
      <c r="AA494" s="453" t="s">
        <v>622</v>
      </c>
      <c r="AB494" s="363"/>
    </row>
    <row r="495" spans="18:28" ht="30" hidden="1" customHeight="1">
      <c r="R495" s="257"/>
      <c r="S495" s="454">
        <v>2016</v>
      </c>
      <c r="T495" s="450" t="s">
        <v>628</v>
      </c>
      <c r="U495" s="451" t="s">
        <v>58</v>
      </c>
      <c r="V495" s="451"/>
      <c r="W495" s="451" t="s">
        <v>490</v>
      </c>
      <c r="X495" s="452" t="s">
        <v>622</v>
      </c>
      <c r="Y495" s="452" t="s">
        <v>622</v>
      </c>
      <c r="Z495" s="452" t="s">
        <v>622</v>
      </c>
      <c r="AA495" s="453" t="s">
        <v>622</v>
      </c>
      <c r="AB495" s="363"/>
    </row>
    <row r="496" spans="18:28" ht="30" hidden="1" customHeight="1">
      <c r="R496" s="257"/>
      <c r="S496" s="454">
        <v>2016</v>
      </c>
      <c r="T496" s="450" t="s">
        <v>628</v>
      </c>
      <c r="U496" s="451" t="s">
        <v>626</v>
      </c>
      <c r="V496" s="451"/>
      <c r="W496" s="451" t="s">
        <v>490</v>
      </c>
      <c r="X496" s="452" t="s">
        <v>622</v>
      </c>
      <c r="Y496" s="452" t="s">
        <v>622</v>
      </c>
      <c r="Z496" s="452" t="s">
        <v>622</v>
      </c>
      <c r="AA496" s="453" t="s">
        <v>622</v>
      </c>
      <c r="AB496" s="363"/>
    </row>
    <row r="497" spans="18:28" ht="30" hidden="1"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hidden="1"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hidden="1"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hidden="1"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hidden="1"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hidden="1"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hidden="1"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hidden="1"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hidden="1"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hidden="1"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hidden="1"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hidden="1"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hidden="1"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hidden="1"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hidden="1"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hidden="1"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hidden="1"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hidden="1"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hidden="1"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hidden="1"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hidden="1"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hidden="1"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hidden="1" customHeight="1">
      <c r="R519" s="257"/>
      <c r="S519" s="454">
        <v>2016</v>
      </c>
      <c r="T519" s="450" t="s">
        <v>398</v>
      </c>
      <c r="U519" s="451"/>
      <c r="V519" s="451" t="s">
        <v>629</v>
      </c>
      <c r="W519" s="451" t="s">
        <v>630</v>
      </c>
      <c r="X519" s="452">
        <v>1</v>
      </c>
      <c r="Y519" s="452">
        <v>1</v>
      </c>
      <c r="Z519" s="452">
        <v>0.9</v>
      </c>
      <c r="AA519" s="453">
        <v>0.09</v>
      </c>
      <c r="AB519" s="363"/>
    </row>
    <row r="520" spans="18:28" ht="30" hidden="1" customHeight="1">
      <c r="R520" s="257"/>
      <c r="S520" s="454">
        <v>2016</v>
      </c>
      <c r="T520" s="450" t="s">
        <v>398</v>
      </c>
      <c r="U520" s="451"/>
      <c r="V520" s="451" t="s">
        <v>629</v>
      </c>
      <c r="W520" s="451" t="s">
        <v>631</v>
      </c>
      <c r="X520" s="452">
        <v>1</v>
      </c>
      <c r="Y520" s="452">
        <v>1</v>
      </c>
      <c r="Z520" s="452">
        <v>0.53</v>
      </c>
      <c r="AA520" s="453">
        <v>0.44</v>
      </c>
      <c r="AB520" s="363"/>
    </row>
    <row r="521" spans="18:28" ht="30" hidden="1" customHeight="1">
      <c r="R521" s="257"/>
      <c r="S521" s="454">
        <v>2016</v>
      </c>
      <c r="T521" s="450" t="s">
        <v>398</v>
      </c>
      <c r="U521" s="451"/>
      <c r="V521" s="451" t="s">
        <v>629</v>
      </c>
      <c r="W521" s="451" t="s">
        <v>632</v>
      </c>
      <c r="X521" s="452">
        <v>1</v>
      </c>
      <c r="Y521" s="452">
        <v>1</v>
      </c>
      <c r="Z521" s="452">
        <v>0.89</v>
      </c>
      <c r="AA521" s="453">
        <v>0.09</v>
      </c>
      <c r="AB521" s="363"/>
    </row>
    <row r="522" spans="18:28" ht="30" hidden="1" customHeight="1">
      <c r="R522" s="257"/>
      <c r="S522" s="454">
        <v>2016</v>
      </c>
      <c r="T522" s="450" t="s">
        <v>398</v>
      </c>
      <c r="U522" s="451"/>
      <c r="V522" s="451" t="s">
        <v>629</v>
      </c>
      <c r="W522" s="451" t="s">
        <v>633</v>
      </c>
      <c r="X522" s="452">
        <v>1</v>
      </c>
      <c r="Y522" s="452">
        <v>1</v>
      </c>
      <c r="Z522" s="452">
        <v>0.89</v>
      </c>
      <c r="AA522" s="453">
        <v>0.09</v>
      </c>
      <c r="AB522" s="363"/>
    </row>
    <row r="523" spans="18:28" ht="30" hidden="1" customHeight="1">
      <c r="R523" s="257"/>
      <c r="S523" s="454">
        <v>2016</v>
      </c>
      <c r="T523" s="450" t="s">
        <v>398</v>
      </c>
      <c r="U523" s="451"/>
      <c r="V523" s="451" t="s">
        <v>629</v>
      </c>
      <c r="W523" s="451" t="s">
        <v>634</v>
      </c>
      <c r="X523" s="452">
        <v>1</v>
      </c>
      <c r="Y523" s="452">
        <v>1</v>
      </c>
      <c r="Z523" s="452">
        <v>0.89</v>
      </c>
      <c r="AA523" s="453">
        <v>0.16</v>
      </c>
      <c r="AB523" s="363"/>
    </row>
    <row r="524" spans="18:28" ht="30" hidden="1" customHeight="1">
      <c r="R524" s="257"/>
      <c r="S524" s="454">
        <v>2016</v>
      </c>
      <c r="T524" s="450" t="s">
        <v>398</v>
      </c>
      <c r="U524" s="451"/>
      <c r="V524" s="451" t="s">
        <v>629</v>
      </c>
      <c r="W524" s="451" t="s">
        <v>635</v>
      </c>
      <c r="X524" s="452">
        <v>1</v>
      </c>
      <c r="Y524" s="452">
        <v>1</v>
      </c>
      <c r="Z524" s="452">
        <v>0.67</v>
      </c>
      <c r="AA524" s="453">
        <v>0</v>
      </c>
      <c r="AB524" s="363"/>
    </row>
    <row r="525" spans="18:28" ht="30" hidden="1" customHeight="1">
      <c r="R525" s="257"/>
      <c r="S525" s="454">
        <v>2016</v>
      </c>
      <c r="T525" s="450" t="s">
        <v>398</v>
      </c>
      <c r="U525" s="451"/>
      <c r="V525" s="451" t="s">
        <v>629</v>
      </c>
      <c r="W525" s="451" t="s">
        <v>636</v>
      </c>
      <c r="X525" s="452">
        <v>1</v>
      </c>
      <c r="Y525" s="452">
        <v>1</v>
      </c>
      <c r="Z525" s="452">
        <v>0.41</v>
      </c>
      <c r="AA525" s="453">
        <v>0.41</v>
      </c>
      <c r="AB525" s="363"/>
    </row>
    <row r="526" spans="18:28" ht="30" hidden="1" customHeight="1">
      <c r="R526" s="257"/>
      <c r="S526" s="454">
        <v>2016</v>
      </c>
      <c r="T526" s="450" t="s">
        <v>398</v>
      </c>
      <c r="U526" s="451"/>
      <c r="V526" s="451" t="s">
        <v>629</v>
      </c>
      <c r="W526" s="451" t="s">
        <v>637</v>
      </c>
      <c r="X526" s="452">
        <v>1</v>
      </c>
      <c r="Y526" s="452">
        <v>1</v>
      </c>
      <c r="Z526" s="452">
        <v>0</v>
      </c>
      <c r="AA526" s="453">
        <v>0</v>
      </c>
      <c r="AB526" s="363"/>
    </row>
    <row r="527" spans="18:28" ht="30" hidden="1" customHeight="1">
      <c r="R527" s="257"/>
      <c r="S527" s="454">
        <v>2016</v>
      </c>
      <c r="T527" s="450" t="s">
        <v>398</v>
      </c>
      <c r="U527" s="451"/>
      <c r="V527" s="451" t="s">
        <v>629</v>
      </c>
      <c r="W527" s="451" t="s">
        <v>638</v>
      </c>
      <c r="X527" s="452">
        <v>1</v>
      </c>
      <c r="Y527" s="452">
        <v>1</v>
      </c>
      <c r="Z527" s="452">
        <v>0</v>
      </c>
      <c r="AA527" s="453">
        <v>0</v>
      </c>
      <c r="AB527" s="363"/>
    </row>
    <row r="528" spans="18:28" ht="30" hidden="1" customHeight="1">
      <c r="R528" s="257"/>
      <c r="S528" s="454">
        <v>2016</v>
      </c>
      <c r="T528" s="450" t="s">
        <v>398</v>
      </c>
      <c r="U528" s="451"/>
      <c r="V528" s="451" t="s">
        <v>629</v>
      </c>
      <c r="W528" s="451" t="s">
        <v>639</v>
      </c>
      <c r="X528" s="452">
        <v>1</v>
      </c>
      <c r="Y528" s="452">
        <v>1</v>
      </c>
      <c r="Z528" s="452">
        <v>0.92</v>
      </c>
      <c r="AA528" s="453">
        <v>0.75</v>
      </c>
      <c r="AB528" s="363"/>
    </row>
    <row r="529" spans="18:28" ht="30" hidden="1" customHeight="1">
      <c r="R529" s="257"/>
      <c r="S529" s="454">
        <v>2016</v>
      </c>
      <c r="T529" s="450" t="s">
        <v>398</v>
      </c>
      <c r="U529" s="451"/>
      <c r="V529" s="451" t="s">
        <v>629</v>
      </c>
      <c r="W529" s="451" t="s">
        <v>640</v>
      </c>
      <c r="X529" s="452">
        <v>1</v>
      </c>
      <c r="Y529" s="452">
        <v>1</v>
      </c>
      <c r="Z529" s="452">
        <v>0.92</v>
      </c>
      <c r="AA529" s="453">
        <v>0.75</v>
      </c>
      <c r="AB529" s="363"/>
    </row>
    <row r="530" spans="18:28" ht="30" hidden="1" customHeight="1">
      <c r="R530" s="257"/>
      <c r="S530" s="454">
        <v>2016</v>
      </c>
      <c r="T530" s="450" t="s">
        <v>398</v>
      </c>
      <c r="U530" s="451"/>
      <c r="V530" s="451" t="s">
        <v>629</v>
      </c>
      <c r="W530" s="451" t="s">
        <v>641</v>
      </c>
      <c r="X530" s="452">
        <v>1</v>
      </c>
      <c r="Y530" s="452">
        <v>1</v>
      </c>
      <c r="Z530" s="452">
        <v>0.61</v>
      </c>
      <c r="AA530" s="453">
        <v>0.65</v>
      </c>
      <c r="AB530" s="363"/>
    </row>
    <row r="531" spans="18:28" ht="30" hidden="1" customHeight="1">
      <c r="R531" s="257"/>
      <c r="S531" s="454">
        <v>2016</v>
      </c>
      <c r="T531" s="450" t="s">
        <v>398</v>
      </c>
      <c r="U531" s="451"/>
      <c r="V531" s="451" t="s">
        <v>629</v>
      </c>
      <c r="W531" s="451" t="s">
        <v>642</v>
      </c>
      <c r="X531" s="452">
        <v>1</v>
      </c>
      <c r="Y531" s="452">
        <v>1</v>
      </c>
      <c r="Z531" s="452">
        <v>0.89</v>
      </c>
      <c r="AA531" s="453">
        <v>0.08</v>
      </c>
      <c r="AB531" s="363"/>
    </row>
    <row r="532" spans="18:28" ht="30" hidden="1" customHeight="1">
      <c r="R532" s="257"/>
      <c r="S532" s="454">
        <v>2016</v>
      </c>
      <c r="T532" s="450" t="s">
        <v>398</v>
      </c>
      <c r="U532" s="451"/>
      <c r="V532" s="451" t="s">
        <v>629</v>
      </c>
      <c r="W532" s="451" t="s">
        <v>643</v>
      </c>
      <c r="X532" s="452">
        <v>1</v>
      </c>
      <c r="Y532" s="452">
        <v>1</v>
      </c>
      <c r="Z532" s="452">
        <v>0.88</v>
      </c>
      <c r="AA532" s="453">
        <v>0.09</v>
      </c>
      <c r="AB532" s="363"/>
    </row>
    <row r="533" spans="18:28" ht="30" hidden="1" customHeight="1">
      <c r="R533" s="257"/>
      <c r="S533" s="454">
        <v>2016</v>
      </c>
      <c r="T533" s="450" t="s">
        <v>398</v>
      </c>
      <c r="U533" s="451"/>
      <c r="V533" s="451" t="s">
        <v>629</v>
      </c>
      <c r="W533" s="451" t="s">
        <v>644</v>
      </c>
      <c r="X533" s="452">
        <v>1</v>
      </c>
      <c r="Y533" s="452">
        <v>1</v>
      </c>
      <c r="Z533" s="452">
        <v>0.89</v>
      </c>
      <c r="AA533" s="453">
        <v>0.09</v>
      </c>
      <c r="AB533" s="363"/>
    </row>
    <row r="534" spans="18:28" ht="30" hidden="1" customHeight="1">
      <c r="R534" s="257"/>
      <c r="S534" s="454">
        <v>2016</v>
      </c>
      <c r="T534" s="450" t="s">
        <v>398</v>
      </c>
      <c r="U534" s="451"/>
      <c r="V534" s="451" t="s">
        <v>629</v>
      </c>
      <c r="W534" s="451" t="s">
        <v>645</v>
      </c>
      <c r="X534" s="452">
        <v>1</v>
      </c>
      <c r="Y534" s="452">
        <v>1</v>
      </c>
      <c r="Z534" s="452">
        <v>0.89</v>
      </c>
      <c r="AA534" s="453">
        <v>0.09</v>
      </c>
      <c r="AB534" s="363"/>
    </row>
    <row r="535" spans="18:28" ht="30" hidden="1" customHeight="1">
      <c r="R535" s="257"/>
      <c r="S535" s="454">
        <v>2016</v>
      </c>
      <c r="T535" s="450" t="s">
        <v>398</v>
      </c>
      <c r="U535" s="451"/>
      <c r="V535" s="451" t="s">
        <v>629</v>
      </c>
      <c r="W535" s="451" t="s">
        <v>646</v>
      </c>
      <c r="X535" s="452">
        <v>1</v>
      </c>
      <c r="Y535" s="452">
        <v>1</v>
      </c>
      <c r="Z535" s="452">
        <v>0.89</v>
      </c>
      <c r="AA535" s="453">
        <v>0.09</v>
      </c>
      <c r="AB535" s="363"/>
    </row>
    <row r="536" spans="18:28" ht="30" hidden="1" customHeight="1">
      <c r="R536" s="257"/>
      <c r="S536" s="454">
        <v>2016</v>
      </c>
      <c r="T536" s="450" t="s">
        <v>398</v>
      </c>
      <c r="U536" s="451"/>
      <c r="V536" s="451" t="s">
        <v>629</v>
      </c>
      <c r="W536" s="451" t="s">
        <v>647</v>
      </c>
      <c r="X536" s="452">
        <v>1</v>
      </c>
      <c r="Y536" s="452">
        <v>1</v>
      </c>
      <c r="Z536" s="452">
        <v>0.66</v>
      </c>
      <c r="AA536" s="453">
        <v>0.48</v>
      </c>
      <c r="AB536" s="363"/>
    </row>
    <row r="537" spans="18:28" ht="30" hidden="1" customHeight="1">
      <c r="R537" s="257"/>
      <c r="S537" s="454">
        <v>2016</v>
      </c>
      <c r="T537" s="450" t="s">
        <v>398</v>
      </c>
      <c r="U537" s="451"/>
      <c r="V537" s="451" t="s">
        <v>629</v>
      </c>
      <c r="W537" s="451" t="s">
        <v>648</v>
      </c>
      <c r="X537" s="452">
        <v>1</v>
      </c>
      <c r="Y537" s="452">
        <v>1</v>
      </c>
      <c r="Z537" s="452">
        <v>0.66</v>
      </c>
      <c r="AA537" s="453">
        <v>0.49</v>
      </c>
      <c r="AB537" s="363"/>
    </row>
    <row r="538" spans="18:28" ht="30" hidden="1" customHeight="1">
      <c r="R538" s="257"/>
      <c r="S538" s="454">
        <v>2016</v>
      </c>
      <c r="T538" s="450" t="s">
        <v>398</v>
      </c>
      <c r="U538" s="451"/>
      <c r="V538" s="451" t="s">
        <v>629</v>
      </c>
      <c r="W538" s="451" t="s">
        <v>649</v>
      </c>
      <c r="X538" s="452">
        <v>1</v>
      </c>
      <c r="Y538" s="452">
        <v>1</v>
      </c>
      <c r="Z538" s="452">
        <v>1</v>
      </c>
      <c r="AA538" s="453">
        <v>0</v>
      </c>
      <c r="AB538" s="363"/>
    </row>
    <row r="539" spans="18:28" ht="30" hidden="1" customHeight="1">
      <c r="R539" s="257"/>
      <c r="S539" s="454">
        <v>2016</v>
      </c>
      <c r="T539" s="450" t="s">
        <v>398</v>
      </c>
      <c r="U539" s="451"/>
      <c r="V539" s="451" t="s">
        <v>629</v>
      </c>
      <c r="W539" s="451" t="s">
        <v>650</v>
      </c>
      <c r="X539" s="452">
        <v>1</v>
      </c>
      <c r="Y539" s="452">
        <v>1</v>
      </c>
      <c r="Z539" s="452">
        <v>0.57999999999999996</v>
      </c>
      <c r="AA539" s="453">
        <v>0.48</v>
      </c>
      <c r="AB539" s="363"/>
    </row>
    <row r="540" spans="18:28" ht="30" hidden="1" customHeight="1">
      <c r="R540" s="257"/>
      <c r="S540" s="454">
        <v>2016</v>
      </c>
      <c r="T540" s="450" t="s">
        <v>398</v>
      </c>
      <c r="U540" s="451"/>
      <c r="V540" s="451" t="s">
        <v>629</v>
      </c>
      <c r="W540" s="451" t="s">
        <v>501</v>
      </c>
      <c r="X540" s="452">
        <v>1</v>
      </c>
      <c r="Y540" s="452">
        <v>1</v>
      </c>
      <c r="Z540" s="452">
        <v>0.94</v>
      </c>
      <c r="AA540" s="453">
        <v>0</v>
      </c>
      <c r="AB540" s="363"/>
    </row>
    <row r="541" spans="18:28" ht="30" hidden="1" customHeight="1">
      <c r="R541" s="257"/>
      <c r="S541" s="454">
        <v>2016</v>
      </c>
      <c r="T541" s="450" t="s">
        <v>398</v>
      </c>
      <c r="U541" s="451"/>
      <c r="V541" s="451" t="s">
        <v>629</v>
      </c>
      <c r="W541" s="451" t="s">
        <v>651</v>
      </c>
      <c r="X541" s="452">
        <v>1</v>
      </c>
      <c r="Y541" s="452">
        <v>1</v>
      </c>
      <c r="Z541" s="452">
        <v>0.89</v>
      </c>
      <c r="AA541" s="453">
        <v>7.0000000000000007E-2</v>
      </c>
      <c r="AB541" s="363"/>
    </row>
    <row r="542" spans="18:28" ht="30" hidden="1" customHeight="1">
      <c r="R542" s="257"/>
      <c r="S542" s="454">
        <v>2016</v>
      </c>
      <c r="T542" s="450" t="s">
        <v>398</v>
      </c>
      <c r="U542" s="451"/>
      <c r="V542" s="451" t="s">
        <v>629</v>
      </c>
      <c r="W542" s="451" t="s">
        <v>652</v>
      </c>
      <c r="X542" s="452">
        <v>1</v>
      </c>
      <c r="Y542" s="452">
        <v>1</v>
      </c>
      <c r="Z542" s="452">
        <v>0.89</v>
      </c>
      <c r="AA542" s="453">
        <v>7.0000000000000007E-2</v>
      </c>
      <c r="AB542" s="363"/>
    </row>
    <row r="543" spans="18:28" ht="30" hidden="1" customHeight="1">
      <c r="R543" s="257"/>
      <c r="S543" s="454">
        <v>2016</v>
      </c>
      <c r="T543" s="450" t="s">
        <v>398</v>
      </c>
      <c r="U543" s="451"/>
      <c r="V543" s="451" t="s">
        <v>629</v>
      </c>
      <c r="W543" s="451" t="s">
        <v>653</v>
      </c>
      <c r="X543" s="452">
        <v>1</v>
      </c>
      <c r="Y543" s="452">
        <v>1</v>
      </c>
      <c r="Z543" s="452">
        <v>0.8</v>
      </c>
      <c r="AA543" s="453">
        <v>0.6</v>
      </c>
      <c r="AB543" s="363"/>
    </row>
    <row r="544" spans="18:28" ht="30" hidden="1" customHeight="1">
      <c r="R544" s="257"/>
      <c r="S544" s="454">
        <v>2016</v>
      </c>
      <c r="T544" s="450" t="s">
        <v>398</v>
      </c>
      <c r="U544" s="451"/>
      <c r="V544" s="451" t="s">
        <v>629</v>
      </c>
      <c r="W544" s="451" t="s">
        <v>654</v>
      </c>
      <c r="X544" s="452">
        <v>1</v>
      </c>
      <c r="Y544" s="452">
        <v>1</v>
      </c>
      <c r="Z544" s="452">
        <v>0.88</v>
      </c>
      <c r="AA544" s="453">
        <v>0.75</v>
      </c>
      <c r="AB544" s="363"/>
    </row>
    <row r="545" spans="18:28" ht="30" hidden="1" customHeight="1">
      <c r="R545" s="257"/>
      <c r="S545" s="454">
        <v>2016</v>
      </c>
      <c r="T545" s="450" t="s">
        <v>398</v>
      </c>
      <c r="U545" s="451"/>
      <c r="V545" s="451" t="s">
        <v>629</v>
      </c>
      <c r="W545" s="451" t="s">
        <v>655</v>
      </c>
      <c r="X545" s="452">
        <v>1</v>
      </c>
      <c r="Y545" s="452">
        <v>1</v>
      </c>
      <c r="Z545" s="452">
        <v>0.28000000000000003</v>
      </c>
      <c r="AA545" s="453">
        <v>0.37</v>
      </c>
      <c r="AB545" s="363"/>
    </row>
    <row r="546" spans="18:28" ht="30" hidden="1" customHeight="1">
      <c r="R546" s="257"/>
      <c r="S546" s="454">
        <v>2016</v>
      </c>
      <c r="T546" s="450" t="s">
        <v>398</v>
      </c>
      <c r="U546" s="451"/>
      <c r="V546" s="451" t="s">
        <v>656</v>
      </c>
      <c r="W546" s="451" t="s">
        <v>496</v>
      </c>
      <c r="X546" s="452">
        <v>1</v>
      </c>
      <c r="Y546" s="452">
        <v>1</v>
      </c>
      <c r="Z546" s="452">
        <v>0.38</v>
      </c>
      <c r="AA546" s="453">
        <v>0.4</v>
      </c>
      <c r="AB546" s="363"/>
    </row>
    <row r="547" spans="18:28" ht="30" hidden="1" customHeight="1">
      <c r="R547" s="257"/>
      <c r="S547" s="454">
        <v>2016</v>
      </c>
      <c r="T547" s="450" t="s">
        <v>398</v>
      </c>
      <c r="U547" s="451"/>
      <c r="V547" s="451" t="s">
        <v>656</v>
      </c>
      <c r="W547" s="451" t="s">
        <v>497</v>
      </c>
      <c r="X547" s="452">
        <v>1</v>
      </c>
      <c r="Y547" s="452">
        <v>1</v>
      </c>
      <c r="Z547" s="452">
        <v>0.23</v>
      </c>
      <c r="AA547" s="453">
        <v>0.25</v>
      </c>
      <c r="AB547" s="363"/>
    </row>
    <row r="548" spans="18:28" ht="30" hidden="1" customHeight="1">
      <c r="R548" s="257"/>
      <c r="S548" s="454">
        <v>2016</v>
      </c>
      <c r="T548" s="450" t="s">
        <v>398</v>
      </c>
      <c r="U548" s="451"/>
      <c r="V548" s="451" t="s">
        <v>656</v>
      </c>
      <c r="W548" s="451" t="s">
        <v>498</v>
      </c>
      <c r="X548" s="452">
        <v>1</v>
      </c>
      <c r="Y548" s="452">
        <v>1</v>
      </c>
      <c r="Z548" s="452">
        <v>0.23</v>
      </c>
      <c r="AA548" s="453">
        <v>0.25</v>
      </c>
      <c r="AB548" s="363"/>
    </row>
    <row r="549" spans="18:28" ht="30" hidden="1" customHeight="1">
      <c r="R549" s="257"/>
      <c r="S549" s="454">
        <v>2016</v>
      </c>
      <c r="T549" s="450" t="s">
        <v>398</v>
      </c>
      <c r="U549" s="451"/>
      <c r="V549" s="451" t="s">
        <v>656</v>
      </c>
      <c r="W549" s="451" t="s">
        <v>495</v>
      </c>
      <c r="X549" s="452">
        <v>1</v>
      </c>
      <c r="Y549" s="452">
        <v>1</v>
      </c>
      <c r="Z549" s="452">
        <v>0.08</v>
      </c>
      <c r="AA549" s="453">
        <v>0.02</v>
      </c>
      <c r="AB549" s="363"/>
    </row>
    <row r="550" spans="18:28" ht="30" hidden="1" customHeight="1">
      <c r="R550" s="257"/>
      <c r="S550" s="454">
        <v>2016</v>
      </c>
      <c r="T550" s="450" t="s">
        <v>398</v>
      </c>
      <c r="U550" s="451"/>
      <c r="V550" s="451" t="s">
        <v>656</v>
      </c>
      <c r="W550" s="451" t="s">
        <v>508</v>
      </c>
      <c r="X550" s="452">
        <v>1</v>
      </c>
      <c r="Y550" s="452">
        <v>1</v>
      </c>
      <c r="Z550" s="452">
        <v>0.08</v>
      </c>
      <c r="AA550" s="453">
        <v>0.08</v>
      </c>
      <c r="AB550" s="363"/>
    </row>
    <row r="551" spans="18:28" ht="30" hidden="1" customHeight="1">
      <c r="R551" s="257"/>
      <c r="S551" s="454">
        <v>2016</v>
      </c>
      <c r="T551" s="450" t="s">
        <v>398</v>
      </c>
      <c r="U551" s="451"/>
      <c r="V551" s="451" t="s">
        <v>656</v>
      </c>
      <c r="W551" s="451" t="s">
        <v>499</v>
      </c>
      <c r="X551" s="452">
        <v>1</v>
      </c>
      <c r="Y551" s="452">
        <v>1</v>
      </c>
      <c r="Z551" s="452">
        <v>1</v>
      </c>
      <c r="AA551" s="453">
        <v>0</v>
      </c>
      <c r="AB551" s="363"/>
    </row>
    <row r="552" spans="18:28" ht="30" hidden="1" customHeight="1">
      <c r="R552" s="257"/>
      <c r="S552" s="454">
        <v>2016</v>
      </c>
      <c r="T552" s="450" t="s">
        <v>398</v>
      </c>
      <c r="U552" s="451"/>
      <c r="V552" s="451" t="s">
        <v>656</v>
      </c>
      <c r="W552" s="451" t="s">
        <v>500</v>
      </c>
      <c r="X552" s="452">
        <v>1</v>
      </c>
      <c r="Y552" s="452">
        <v>1</v>
      </c>
      <c r="Z552" s="452">
        <v>1</v>
      </c>
      <c r="AA552" s="453">
        <v>0</v>
      </c>
      <c r="AB552" s="363"/>
    </row>
    <row r="553" spans="18:28" ht="30" hidden="1" customHeight="1">
      <c r="R553" s="257"/>
      <c r="S553" s="454">
        <v>2016</v>
      </c>
      <c r="T553" s="450" t="s">
        <v>398</v>
      </c>
      <c r="U553" s="451"/>
      <c r="V553" s="451" t="s">
        <v>656</v>
      </c>
      <c r="W553" s="451" t="s">
        <v>507</v>
      </c>
      <c r="X553" s="452">
        <v>1</v>
      </c>
      <c r="Y553" s="452">
        <v>1</v>
      </c>
      <c r="Z553" s="452">
        <v>1</v>
      </c>
      <c r="AA553" s="453">
        <v>1.02</v>
      </c>
      <c r="AB553" s="363"/>
    </row>
    <row r="554" spans="18:28" ht="30" hidden="1" customHeight="1">
      <c r="R554" s="257"/>
      <c r="S554" s="454">
        <v>2016</v>
      </c>
      <c r="T554" s="450" t="s">
        <v>398</v>
      </c>
      <c r="U554" s="451"/>
      <c r="V554" s="451" t="s">
        <v>656</v>
      </c>
      <c r="W554" s="451" t="s">
        <v>505</v>
      </c>
      <c r="X554" s="452">
        <v>1</v>
      </c>
      <c r="Y554" s="452">
        <v>1</v>
      </c>
      <c r="Z554" s="452">
        <v>0.98</v>
      </c>
      <c r="AA554" s="453">
        <v>0.97</v>
      </c>
      <c r="AB554" s="363"/>
    </row>
    <row r="555" spans="18:28" ht="30" hidden="1" customHeight="1">
      <c r="R555" s="257"/>
      <c r="S555" s="454">
        <v>2016</v>
      </c>
      <c r="T555" s="450" t="s">
        <v>398</v>
      </c>
      <c r="U555" s="451"/>
      <c r="V555" s="451" t="s">
        <v>656</v>
      </c>
      <c r="W555" s="451" t="s">
        <v>506</v>
      </c>
      <c r="X555" s="452">
        <v>1</v>
      </c>
      <c r="Y555" s="452">
        <v>1</v>
      </c>
      <c r="Z555" s="452">
        <v>0.98</v>
      </c>
      <c r="AA555" s="453">
        <v>0.98</v>
      </c>
      <c r="AB555" s="363"/>
    </row>
    <row r="556" spans="18:28" ht="30" hidden="1" customHeight="1">
      <c r="R556" s="257"/>
      <c r="S556" s="454">
        <v>2016</v>
      </c>
      <c r="T556" s="450" t="s">
        <v>398</v>
      </c>
      <c r="U556" s="451"/>
      <c r="V556" s="451" t="s">
        <v>656</v>
      </c>
      <c r="W556" s="451" t="s">
        <v>657</v>
      </c>
      <c r="X556" s="452">
        <v>1</v>
      </c>
      <c r="Y556" s="452">
        <v>1</v>
      </c>
      <c r="Z556" s="452">
        <v>0.95</v>
      </c>
      <c r="AA556" s="453">
        <v>0.5</v>
      </c>
      <c r="AB556" s="363"/>
    </row>
    <row r="557" spans="18:28" ht="30" hidden="1" customHeight="1">
      <c r="R557" s="257"/>
      <c r="S557" s="454">
        <v>2016</v>
      </c>
      <c r="T557" s="450" t="s">
        <v>398</v>
      </c>
      <c r="U557" s="451"/>
      <c r="V557" s="451" t="s">
        <v>656</v>
      </c>
      <c r="W557" s="451" t="s">
        <v>658</v>
      </c>
      <c r="X557" s="452">
        <v>1</v>
      </c>
      <c r="Y557" s="452">
        <v>1</v>
      </c>
      <c r="Z557" s="452">
        <v>0.95</v>
      </c>
      <c r="AA557" s="453">
        <v>0.5</v>
      </c>
      <c r="AB557" s="363"/>
    </row>
    <row r="558" spans="18:28" ht="30" hidden="1" customHeight="1">
      <c r="R558" s="257"/>
      <c r="S558" s="454">
        <v>2016</v>
      </c>
      <c r="T558" s="450" t="s">
        <v>398</v>
      </c>
      <c r="U558" s="451"/>
      <c r="V558" s="451" t="s">
        <v>656</v>
      </c>
      <c r="W558" s="451" t="s">
        <v>659</v>
      </c>
      <c r="X558" s="452">
        <v>1</v>
      </c>
      <c r="Y558" s="452">
        <v>1</v>
      </c>
      <c r="Z558" s="452">
        <v>0.95</v>
      </c>
      <c r="AA558" s="453">
        <v>0.5</v>
      </c>
      <c r="AB558" s="363"/>
    </row>
    <row r="559" spans="18:28" ht="30" hidden="1" customHeight="1">
      <c r="R559" s="257"/>
      <c r="S559" s="454">
        <v>2016</v>
      </c>
      <c r="T559" s="450" t="s">
        <v>398</v>
      </c>
      <c r="U559" s="451"/>
      <c r="V559" s="451" t="s">
        <v>660</v>
      </c>
      <c r="W559" s="451" t="s">
        <v>502</v>
      </c>
      <c r="X559" s="452">
        <v>1</v>
      </c>
      <c r="Y559" s="452">
        <v>1</v>
      </c>
      <c r="Z559" s="452">
        <v>0.3</v>
      </c>
      <c r="AA559" s="453">
        <v>0.36</v>
      </c>
      <c r="AB559" s="363"/>
    </row>
    <row r="560" spans="18:28" ht="30" hidden="1" customHeight="1">
      <c r="R560" s="257"/>
      <c r="S560" s="454">
        <v>2016</v>
      </c>
      <c r="T560" s="450" t="s">
        <v>398</v>
      </c>
      <c r="U560" s="451"/>
      <c r="V560" s="451" t="s">
        <v>660</v>
      </c>
      <c r="W560" s="451" t="s">
        <v>504</v>
      </c>
      <c r="X560" s="452">
        <v>1</v>
      </c>
      <c r="Y560" s="452">
        <v>1</v>
      </c>
      <c r="Z560" s="452">
        <v>0.13</v>
      </c>
      <c r="AA560" s="453">
        <v>0.13</v>
      </c>
      <c r="AB560" s="363"/>
    </row>
    <row r="561" spans="18:28" ht="30" hidden="1" customHeight="1">
      <c r="R561" s="257"/>
      <c r="S561" s="454">
        <v>2016</v>
      </c>
      <c r="T561" s="450" t="s">
        <v>398</v>
      </c>
      <c r="U561" s="451"/>
      <c r="V561" s="451" t="s">
        <v>660</v>
      </c>
      <c r="W561" s="451" t="s">
        <v>661</v>
      </c>
      <c r="X561" s="452">
        <v>1</v>
      </c>
      <c r="Y561" s="452">
        <v>1</v>
      </c>
      <c r="Z561" s="452">
        <v>0.11</v>
      </c>
      <c r="AA561" s="453">
        <v>0.11</v>
      </c>
      <c r="AB561" s="363"/>
    </row>
    <row r="562" spans="18:28" ht="30" hidden="1" customHeight="1">
      <c r="R562" s="257"/>
      <c r="S562" s="454">
        <v>2016</v>
      </c>
      <c r="T562" s="450" t="s">
        <v>398</v>
      </c>
      <c r="U562" s="451"/>
      <c r="V562" s="451" t="s">
        <v>660</v>
      </c>
      <c r="W562" s="451" t="s">
        <v>503</v>
      </c>
      <c r="X562" s="452">
        <v>1</v>
      </c>
      <c r="Y562" s="452">
        <v>1</v>
      </c>
      <c r="Z562" s="452">
        <v>0.09</v>
      </c>
      <c r="AA562" s="453">
        <v>0.12</v>
      </c>
      <c r="AB562" s="363"/>
    </row>
    <row r="563" spans="18:28" ht="30" hidden="1" customHeight="1">
      <c r="R563" s="257"/>
      <c r="S563" s="454">
        <v>2016</v>
      </c>
      <c r="T563" s="450" t="s">
        <v>398</v>
      </c>
      <c r="U563" s="451"/>
      <c r="V563" s="451" t="s">
        <v>662</v>
      </c>
      <c r="W563" s="451" t="s">
        <v>663</v>
      </c>
      <c r="X563" s="452">
        <v>1</v>
      </c>
      <c r="Y563" s="452">
        <v>1</v>
      </c>
      <c r="Z563" s="452">
        <v>1</v>
      </c>
      <c r="AA563" s="453">
        <v>1</v>
      </c>
      <c r="AB563" s="363"/>
    </row>
    <row r="564" spans="18:28" ht="30" hidden="1"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hidden="1"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hidden="1"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hidden="1"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hidden="1"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hidden="1"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hidden="1"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hidden="1"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hidden="1"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hidden="1"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hidden="1"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hidden="1"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hidden="1"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hidden="1"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hidden="1"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hidden="1"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hidden="1"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hidden="1"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hidden="1"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hidden="1"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hidden="1"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hidden="1"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hidden="1"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hidden="1"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hidden="1"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hidden="1"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hidden="1"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hidden="1"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hidden="1"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hidden="1"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hidden="1"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hidden="1"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hidden="1"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hidden="1"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hidden="1"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hidden="1"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hidden="1"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hidden="1"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hidden="1"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hidden="1"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hidden="1"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hidden="1"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hidden="1"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hidden="1"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hidden="1"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hidden="1"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hidden="1"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hidden="1"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hidden="1"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hidden="1"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hidden="1"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hidden="1"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hidden="1" customHeight="1">
      <c r="R616" s="257"/>
      <c r="S616" s="454">
        <v>2016</v>
      </c>
      <c r="T616" s="450" t="s">
        <v>397</v>
      </c>
      <c r="U616" s="451" t="s">
        <v>50</v>
      </c>
      <c r="V616" s="451" t="s">
        <v>458</v>
      </c>
      <c r="W616" s="451" t="s">
        <v>458</v>
      </c>
      <c r="X616" s="452">
        <v>0.78</v>
      </c>
      <c r="Y616" s="452">
        <v>0.78</v>
      </c>
      <c r="Z616" s="452">
        <v>1</v>
      </c>
      <c r="AA616" s="453">
        <v>1</v>
      </c>
      <c r="AB616" s="363"/>
    </row>
    <row r="617" spans="18:28" ht="30" hidden="1"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hidden="1"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hidden="1"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hidden="1"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hidden="1"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hidden="1"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hidden="1"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hidden="1"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hidden="1"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hidden="1"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hidden="1"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hidden="1"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hidden="1"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hidden="1"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hidden="1"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hidden="1"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hidden="1"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hidden="1"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hidden="1"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hidden="1"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hidden="1"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hidden="1"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hidden="1"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hidden="1"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hidden="1"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hidden="1"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hidden="1"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hidden="1"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hidden="1"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hidden="1"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hidden="1"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hidden="1"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hidden="1"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hidden="1"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hidden="1"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hidden="1"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hidden="1" customHeight="1">
      <c r="R653" s="257"/>
      <c r="S653" s="454">
        <v>2016</v>
      </c>
      <c r="T653" s="450" t="s">
        <v>397</v>
      </c>
      <c r="U653" s="451" t="s">
        <v>57</v>
      </c>
      <c r="V653" s="451" t="s">
        <v>460</v>
      </c>
      <c r="W653" s="451" t="s">
        <v>673</v>
      </c>
      <c r="X653" s="452">
        <v>0.87</v>
      </c>
      <c r="Y653" s="452">
        <v>0.87</v>
      </c>
      <c r="Z653" s="452">
        <v>0.15640625</v>
      </c>
      <c r="AA653" s="453">
        <v>0.315</v>
      </c>
      <c r="AB653" s="363"/>
    </row>
    <row r="654" spans="18:28" ht="30" hidden="1"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hidden="1"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hidden="1"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hidden="1"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hidden="1"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hidden="1"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hidden="1"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hidden="1"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hidden="1"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hidden="1"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hidden="1"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hidden="1"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hidden="1"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hidden="1"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hidden="1"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hidden="1" customHeight="1">
      <c r="R669" s="257"/>
      <c r="S669" s="454">
        <v>2016</v>
      </c>
      <c r="T669" s="450" t="s">
        <v>407</v>
      </c>
      <c r="U669" s="451"/>
      <c r="V669" s="451"/>
      <c r="W669" s="451"/>
      <c r="X669" s="452">
        <v>0.86</v>
      </c>
      <c r="Y669" s="452">
        <v>0.86</v>
      </c>
      <c r="Z669" s="452">
        <v>0.97899999999999998</v>
      </c>
      <c r="AA669" s="453">
        <v>0.92904005267363476</v>
      </c>
      <c r="AB669" s="363"/>
    </row>
    <row r="670" spans="18:28" ht="30" hidden="1" customHeight="1">
      <c r="R670" s="257"/>
      <c r="S670" s="454">
        <v>2016</v>
      </c>
      <c r="T670" s="450" t="s">
        <v>524</v>
      </c>
      <c r="U670" s="451"/>
      <c r="V670" s="451"/>
      <c r="W670" s="451"/>
      <c r="X670" s="452" t="s">
        <v>622</v>
      </c>
      <c r="Y670" s="452" t="s">
        <v>622</v>
      </c>
      <c r="Z670" s="452" t="s">
        <v>622</v>
      </c>
      <c r="AA670" s="453" t="s">
        <v>622</v>
      </c>
      <c r="AB670" s="363"/>
    </row>
    <row r="671" spans="18:28" ht="30" hidden="1" customHeight="1">
      <c r="R671" s="257"/>
      <c r="S671" s="454">
        <v>2016</v>
      </c>
      <c r="T671" s="450" t="s">
        <v>405</v>
      </c>
      <c r="U671" s="451"/>
      <c r="V671" s="451"/>
      <c r="W671" s="451"/>
      <c r="X671" s="452" t="s">
        <v>622</v>
      </c>
      <c r="Y671" s="452" t="s">
        <v>622</v>
      </c>
      <c r="Z671" s="452" t="s">
        <v>622</v>
      </c>
      <c r="AA671" s="453" t="s">
        <v>622</v>
      </c>
      <c r="AB671" s="363"/>
    </row>
    <row r="672" spans="18:28" ht="30" hidden="1" customHeight="1">
      <c r="R672" s="257"/>
      <c r="S672" s="454">
        <v>2016</v>
      </c>
      <c r="T672" s="450" t="s">
        <v>679</v>
      </c>
      <c r="U672" s="451"/>
      <c r="V672" s="451"/>
      <c r="W672" s="451"/>
      <c r="X672" s="452">
        <v>0.873</v>
      </c>
      <c r="Y672" s="452">
        <v>0.873</v>
      </c>
      <c r="Z672" s="452">
        <v>0.61099999999999999</v>
      </c>
      <c r="AA672" s="453">
        <v>0.61299999999999999</v>
      </c>
      <c r="AB672" s="363"/>
    </row>
    <row r="673" spans="18:28" ht="30" hidden="1" customHeight="1">
      <c r="R673" s="257"/>
      <c r="S673" s="454">
        <v>2016</v>
      </c>
      <c r="T673" s="450" t="s">
        <v>680</v>
      </c>
      <c r="U673" s="451"/>
      <c r="V673" s="451"/>
      <c r="W673" s="451"/>
      <c r="X673" s="452">
        <v>1</v>
      </c>
      <c r="Y673" s="452">
        <v>1</v>
      </c>
      <c r="Z673" s="452">
        <v>1.087</v>
      </c>
      <c r="AA673" s="453">
        <v>0.85299999999999998</v>
      </c>
      <c r="AB673" s="363"/>
    </row>
    <row r="674" spans="18:28" ht="30" hidden="1"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hidden="1" customHeight="1">
      <c r="R675" s="257"/>
      <c r="S675" s="454">
        <v>2016</v>
      </c>
      <c r="T675" s="450" t="s">
        <v>582</v>
      </c>
      <c r="U675" s="451"/>
      <c r="V675" s="451"/>
      <c r="W675" s="451"/>
      <c r="X675" s="452">
        <v>0.70699999999999996</v>
      </c>
      <c r="Y675" s="452">
        <v>0.73699999999999999</v>
      </c>
      <c r="Z675" s="452" t="s">
        <v>622</v>
      </c>
      <c r="AA675" s="453" t="s">
        <v>622</v>
      </c>
      <c r="AB675" s="363"/>
    </row>
    <row r="676" spans="18:28" ht="30" hidden="1"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hidden="1" customHeight="1">
      <c r="R677" s="257"/>
      <c r="S677" s="454">
        <v>2016</v>
      </c>
      <c r="T677" s="450" t="s">
        <v>681</v>
      </c>
      <c r="U677" s="451" t="s">
        <v>57</v>
      </c>
      <c r="V677" s="451"/>
      <c r="W677" s="451" t="s">
        <v>683</v>
      </c>
      <c r="X677" s="452">
        <v>1</v>
      </c>
      <c r="Y677" s="452">
        <v>1</v>
      </c>
      <c r="Z677" s="452">
        <v>0.57573344897369172</v>
      </c>
      <c r="AA677" s="453">
        <v>0.1572025</v>
      </c>
      <c r="AB677" s="363"/>
    </row>
    <row r="678" spans="18:28" ht="30" hidden="1"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hidden="1"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hidden="1"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hidden="1"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hidden="1" customHeight="1">
      <c r="R682" s="257"/>
      <c r="S682" s="454">
        <v>2016</v>
      </c>
      <c r="T682" s="450" t="s">
        <v>583</v>
      </c>
      <c r="U682" s="451"/>
      <c r="V682" s="451"/>
      <c r="W682" s="451"/>
      <c r="X682" s="452">
        <v>1</v>
      </c>
      <c r="Y682" s="452">
        <v>1</v>
      </c>
      <c r="Z682" s="452">
        <v>1.04</v>
      </c>
      <c r="AA682" s="453" t="s">
        <v>622</v>
      </c>
      <c r="AB682" s="363"/>
    </row>
    <row r="683" spans="18:28" ht="30" hidden="1" customHeight="1">
      <c r="R683" s="257"/>
      <c r="S683" s="454">
        <v>2016</v>
      </c>
      <c r="T683" s="450" t="s">
        <v>584</v>
      </c>
      <c r="U683" s="451" t="s">
        <v>627</v>
      </c>
      <c r="V683" s="451"/>
      <c r="W683" s="451" t="s">
        <v>689</v>
      </c>
      <c r="X683" s="452">
        <v>0.94</v>
      </c>
      <c r="Y683" s="452">
        <v>0.94</v>
      </c>
      <c r="Z683" s="452">
        <v>1.4995249406175772</v>
      </c>
      <c r="AA683" s="453" t="s">
        <v>622</v>
      </c>
      <c r="AB683" s="363"/>
    </row>
    <row r="684" spans="18:28" ht="30" hidden="1"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hidden="1"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hidden="1"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hidden="1" customHeight="1">
      <c r="R687" s="257"/>
      <c r="S687" s="454">
        <v>2016</v>
      </c>
      <c r="T687" s="450" t="s">
        <v>584</v>
      </c>
      <c r="U687" s="451" t="s">
        <v>627</v>
      </c>
      <c r="V687" s="451"/>
      <c r="W687" s="451" t="s">
        <v>693</v>
      </c>
      <c r="X687" s="452">
        <v>0.96</v>
      </c>
      <c r="Y687" s="452">
        <v>0.96</v>
      </c>
      <c r="Z687" s="452">
        <v>6.4602127659574471</v>
      </c>
      <c r="AA687" s="453" t="s">
        <v>622</v>
      </c>
      <c r="AB687" s="363"/>
    </row>
    <row r="688" spans="18:28" ht="30" hidden="1"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hidden="1"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hidden="1"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hidden="1"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hidden="1"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hidden="1" customHeight="1">
      <c r="R693" s="257"/>
      <c r="S693" s="454">
        <v>2016</v>
      </c>
      <c r="T693" s="450" t="s">
        <v>584</v>
      </c>
      <c r="U693" s="451" t="s">
        <v>627</v>
      </c>
      <c r="V693" s="451"/>
      <c r="W693" s="451" t="s">
        <v>699</v>
      </c>
      <c r="X693" s="452">
        <v>0.95</v>
      </c>
      <c r="Y693" s="452">
        <v>0.95</v>
      </c>
      <c r="Z693" s="452">
        <v>6.7634328358208968</v>
      </c>
      <c r="AA693" s="453" t="s">
        <v>622</v>
      </c>
      <c r="AB693" s="363"/>
    </row>
    <row r="694" spans="18:28" ht="30" hidden="1"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hidden="1"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hidden="1"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hidden="1"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hidden="1"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hidden="1"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hidden="1"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hidden="1"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hidden="1"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hidden="1"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hidden="1"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hidden="1"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hidden="1"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hidden="1"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hidden="1"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hidden="1"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hidden="1"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hidden="1"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hidden="1"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hidden="1"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hidden="1"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hidden="1"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hidden="1"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hidden="1"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hidden="1"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hidden="1"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hidden="1"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hidden="1"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hidden="1"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hidden="1"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hidden="1"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hidden="1"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hidden="1"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hidden="1"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hidden="1"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hidden="1"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hidden="1"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hidden="1"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hidden="1"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hidden="1"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hidden="1"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hidden="1"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hidden="1"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hidden="1"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hidden="1"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hidden="1"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hidden="1"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hidden="1"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hidden="1"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hidden="1"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hidden="1"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hidden="1"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hidden="1"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hidden="1" customHeight="1">
      <c r="R747" s="257"/>
      <c r="S747" s="454">
        <v>2016</v>
      </c>
      <c r="T747" s="450" t="s">
        <v>579</v>
      </c>
      <c r="U747" s="451"/>
      <c r="V747" s="451"/>
      <c r="W747" s="451" t="s">
        <v>722</v>
      </c>
      <c r="X747" s="452">
        <v>0</v>
      </c>
      <c r="Y747" s="452">
        <v>0</v>
      </c>
      <c r="Z747" s="452">
        <v>2.8888452358779428</v>
      </c>
      <c r="AA747" s="453">
        <v>2.8888452358779428</v>
      </c>
      <c r="AB747" s="363"/>
    </row>
    <row r="748" spans="18:28" ht="30" hidden="1"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hidden="1" customHeight="1">
      <c r="R749" s="257"/>
      <c r="S749" s="454">
        <v>2016</v>
      </c>
      <c r="T749" s="450" t="s">
        <v>581</v>
      </c>
      <c r="U749" s="451"/>
      <c r="V749" s="451"/>
      <c r="W749" s="451"/>
      <c r="X749" s="452">
        <v>0.86</v>
      </c>
      <c r="Y749" s="452">
        <v>1</v>
      </c>
      <c r="Z749" s="452">
        <v>0.72499999999999998</v>
      </c>
      <c r="AA749" s="453">
        <v>0.41499999999999998</v>
      </c>
      <c r="AB749" s="363"/>
    </row>
    <row r="750" spans="18:28" ht="30" hidden="1"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hidden="1"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hidden="1"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hidden="1"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hidden="1"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hidden="1"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hidden="1"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hidden="1"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hidden="1"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hidden="1"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hidden="1"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hidden="1"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hidden="1"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hidden="1"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hidden="1"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hidden="1"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hidden="1"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hidden="1"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hidden="1"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hidden="1"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hidden="1"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hidden="1"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hidden="1"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hidden="1"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hidden="1"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hidden="1"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hidden="1"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hidden="1"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hidden="1"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hidden="1"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hidden="1"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hidden="1"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hidden="1"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hidden="1"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hidden="1"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hidden="1"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hidden="1"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hidden="1"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hidden="1"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hidden="1"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hidden="1"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hidden="1"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hidden="1"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hidden="1"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hidden="1"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hidden="1"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hidden="1"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hidden="1"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hidden="1"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hidden="1"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hidden="1"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hidden="1"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hidden="1"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hidden="1"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hidden="1"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hidden="1"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hidden="1"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hidden="1"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hidden="1"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hidden="1"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hidden="1"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hidden="1"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hidden="1"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hidden="1"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hidden="1"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hidden="1"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hidden="1"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hidden="1"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hidden="1"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hidden="1"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hidden="1"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hidden="1"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hidden="1"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hidden="1"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hidden="1"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hidden="1"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hidden="1"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hidden="1"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hidden="1"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hidden="1"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hidden="1"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hidden="1"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hidden="1"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hidden="1"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hidden="1"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hidden="1"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hidden="1"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hidden="1"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hidden="1"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hidden="1"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hidden="1"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hidden="1"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hidden="1"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hidden="1"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hidden="1"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hidden="1"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hidden="1"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hidden="1"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hidden="1"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hidden="1"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hidden="1"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hidden="1"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hidden="1"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hidden="1"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hidden="1"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hidden="1"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hidden="1"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hidden="1"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hidden="1"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hidden="1"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hidden="1"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hidden="1"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hidden="1"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hidden="1"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hidden="1"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hidden="1"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hidden="1"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hidden="1"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hidden="1"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hidden="1"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hidden="1"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hidden="1"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hidden="1"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hidden="1"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hidden="1"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hidden="1"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hidden="1"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hidden="1"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hidden="1"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hidden="1"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hidden="1"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hidden="1"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hidden="1"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hidden="1"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hidden="1"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hidden="1"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hidden="1"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hidden="1"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hidden="1"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hidden="1"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hidden="1"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hidden="1"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hidden="1"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hidden="1"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hidden="1"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hidden="1"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filterColumn colId="2">
      <filters>
        <filter val="Midland Power Utility Corporation"/>
      </filters>
    </filterColumn>
  </autoFilter>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80" t="s">
        <v>179</v>
      </c>
      <c r="B1" s="881"/>
      <c r="C1" s="881"/>
      <c r="D1" s="881"/>
      <c r="E1" s="882"/>
      <c r="G1" s="880" t="s">
        <v>214</v>
      </c>
      <c r="H1" s="881"/>
      <c r="I1" s="881"/>
      <c r="J1" s="881"/>
      <c r="K1" s="882"/>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0.95940275976559708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1</v>
      </c>
      <c r="D3" s="3">
        <v>2</v>
      </c>
      <c r="E3" s="3" t="s">
        <v>395</v>
      </c>
      <c r="F3" s="14">
        <v>0</v>
      </c>
      <c r="H3" s="7">
        <v>1</v>
      </c>
      <c r="I3" s="3" t="s">
        <v>400</v>
      </c>
      <c r="J3" s="2">
        <v>0.39055544474093862</v>
      </c>
      <c r="K3" s="3">
        <v>2</v>
      </c>
      <c r="L3" s="3" t="s">
        <v>395</v>
      </c>
      <c r="M3" s="14">
        <v>0.27685515011194717</v>
      </c>
    </row>
    <row r="4" spans="1:13">
      <c r="A4" s="7">
        <v>2</v>
      </c>
      <c r="B4" s="3" t="s">
        <v>395</v>
      </c>
      <c r="C4" s="2">
        <v>0</v>
      </c>
      <c r="D4" s="3">
        <v>1</v>
      </c>
      <c r="E4" s="3" t="s">
        <v>396</v>
      </c>
      <c r="F4" s="14">
        <v>1</v>
      </c>
      <c r="H4" s="7">
        <v>2</v>
      </c>
      <c r="I4" s="3" t="s">
        <v>395</v>
      </c>
      <c r="J4" s="2">
        <v>0.27685515011194717</v>
      </c>
      <c r="K4" s="3">
        <v>5</v>
      </c>
      <c r="L4" s="3" t="s">
        <v>396</v>
      </c>
      <c r="M4" s="14">
        <v>2.4625369832625737E-2</v>
      </c>
    </row>
    <row r="5" spans="1:13">
      <c r="A5" s="7">
        <v>3</v>
      </c>
      <c r="B5" s="3"/>
      <c r="C5" s="2"/>
      <c r="D5" s="3">
        <v>2</v>
      </c>
      <c r="E5" s="3" t="s">
        <v>410</v>
      </c>
      <c r="F5" s="14">
        <v>0</v>
      </c>
      <c r="H5" s="7">
        <v>3</v>
      </c>
      <c r="I5" s="3" t="s">
        <v>174</v>
      </c>
      <c r="J5" s="2">
        <v>0.25369593606595342</v>
      </c>
      <c r="K5" s="3">
        <v>9</v>
      </c>
      <c r="L5" s="3" t="s">
        <v>410</v>
      </c>
      <c r="M5" s="14">
        <v>0</v>
      </c>
    </row>
    <row r="6" spans="1:13">
      <c r="A6" s="7">
        <v>4</v>
      </c>
      <c r="B6" s="3"/>
      <c r="C6" s="2"/>
      <c r="D6" s="3">
        <v>2</v>
      </c>
      <c r="E6" s="3" t="s">
        <v>398</v>
      </c>
      <c r="F6" s="14">
        <v>0</v>
      </c>
      <c r="H6" s="7">
        <v>4</v>
      </c>
      <c r="I6" s="3" t="s">
        <v>590</v>
      </c>
      <c r="J6" s="2">
        <v>3.8296228846757825E-2</v>
      </c>
      <c r="K6" s="3">
        <v>8</v>
      </c>
      <c r="L6" s="3" t="s">
        <v>398</v>
      </c>
      <c r="M6" s="14">
        <v>4.9848925781798601E-5</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0.39055544474093862</v>
      </c>
    </row>
    <row r="9" spans="1:13">
      <c r="A9" s="7"/>
      <c r="B9" s="3"/>
      <c r="C9" s="3"/>
      <c r="D9" s="3">
        <v>2</v>
      </c>
      <c r="E9" s="3" t="s">
        <v>401</v>
      </c>
      <c r="F9" s="14">
        <v>0</v>
      </c>
      <c r="H9" s="7"/>
      <c r="I9" s="3"/>
      <c r="J9" s="3"/>
      <c r="K9" s="3">
        <v>6</v>
      </c>
      <c r="L9" s="3" t="s">
        <v>401</v>
      </c>
      <c r="M9" s="14">
        <v>1.5370439484327855E-2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9</v>
      </c>
      <c r="L11" s="3" t="s">
        <v>404</v>
      </c>
      <c r="M11" s="14">
        <v>0</v>
      </c>
    </row>
    <row r="12" spans="1:13">
      <c r="A12" s="7"/>
      <c r="B12" s="3"/>
      <c r="C12" s="3"/>
      <c r="D12" s="3">
        <v>2</v>
      </c>
      <c r="E12" s="3" t="s">
        <v>407</v>
      </c>
      <c r="F12" s="14">
        <v>0</v>
      </c>
      <c r="H12" s="7"/>
      <c r="I12" s="3"/>
      <c r="J12" s="3"/>
      <c r="K12" s="3">
        <v>7</v>
      </c>
      <c r="L12" s="3" t="s">
        <v>407</v>
      </c>
      <c r="M12" s="14">
        <v>6.1977944440103088E-5</v>
      </c>
    </row>
    <row r="13" spans="1:13">
      <c r="A13" s="7"/>
      <c r="B13" s="3"/>
      <c r="C13" s="3"/>
      <c r="D13" s="3">
        <v>2</v>
      </c>
      <c r="E13" s="3" t="s">
        <v>590</v>
      </c>
      <c r="F13" s="14">
        <v>0</v>
      </c>
      <c r="H13" s="7"/>
      <c r="I13" s="3"/>
      <c r="J13" s="3"/>
      <c r="K13" s="3">
        <v>4</v>
      </c>
      <c r="L13" s="3" t="s">
        <v>590</v>
      </c>
      <c r="M13" s="14">
        <v>3.8296228846757825E-2</v>
      </c>
    </row>
    <row r="14" spans="1:13">
      <c r="A14" s="7"/>
      <c r="B14" s="3"/>
      <c r="C14" s="3"/>
      <c r="D14" s="3">
        <v>2</v>
      </c>
      <c r="E14" s="3" t="s">
        <v>71</v>
      </c>
      <c r="F14" s="14">
        <v>0</v>
      </c>
      <c r="H14" s="7"/>
      <c r="I14" s="3"/>
      <c r="J14" s="3"/>
      <c r="K14" s="3">
        <v>9</v>
      </c>
      <c r="L14" s="3" t="s">
        <v>71</v>
      </c>
      <c r="M14" s="14">
        <v>0</v>
      </c>
    </row>
    <row r="15" spans="1:13" ht="15.75" thickBot="1">
      <c r="A15" s="8"/>
      <c r="B15" s="15"/>
      <c r="C15" s="15"/>
      <c r="D15" s="15">
        <v>2</v>
      </c>
      <c r="E15" s="15" t="s">
        <v>174</v>
      </c>
      <c r="F15" s="31">
        <v>0</v>
      </c>
      <c r="H15" s="8"/>
      <c r="I15" s="421"/>
      <c r="J15" s="421"/>
      <c r="K15" s="421">
        <v>3</v>
      </c>
      <c r="L15" s="421" t="s">
        <v>174</v>
      </c>
      <c r="M15" s="422">
        <v>0.25369593606595342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83" t="s">
        <v>239</v>
      </c>
      <c r="C5" s="884"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83"/>
      <c r="C6" s="883"/>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83"/>
      <c r="C7" s="883"/>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3419752.4132357868</v>
      </c>
      <c r="C2" s="232">
        <v>5937218.7183431666</v>
      </c>
      <c r="D2" s="232">
        <v>12454691.219841128</v>
      </c>
      <c r="E2" s="232">
        <v>0</v>
      </c>
      <c r="F2" s="232">
        <v>0</v>
      </c>
      <c r="G2" s="232">
        <v>0</v>
      </c>
    </row>
    <row r="3" spans="1:7">
      <c r="A3" t="s">
        <v>998</v>
      </c>
      <c r="B3" s="232">
        <v>0</v>
      </c>
      <c r="C3" s="232">
        <v>0</v>
      </c>
      <c r="D3" s="232">
        <v>12454691.219841128</v>
      </c>
      <c r="E3" s="599">
        <v>15075752.059672402</v>
      </c>
      <c r="F3" s="232">
        <v>17696812.899503674</v>
      </c>
      <c r="G3" s="232">
        <v>20317873.739334948</v>
      </c>
    </row>
    <row r="4" spans="1:7">
      <c r="A4" t="s">
        <v>999</v>
      </c>
      <c r="B4" s="232">
        <v>10827205.459053187</v>
      </c>
      <c r="C4" s="232">
        <v>10827205.459053187</v>
      </c>
      <c r="D4" s="232">
        <v>10827205.459053187</v>
      </c>
      <c r="E4" s="232">
        <v>10827205.459053187</v>
      </c>
      <c r="F4" s="232">
        <v>10827205.459053187</v>
      </c>
      <c r="G4" s="232">
        <v>10827205.459053187</v>
      </c>
    </row>
    <row r="5" spans="1:7">
      <c r="A5" t="s">
        <v>1000</v>
      </c>
      <c r="B5" s="390">
        <v>0</v>
      </c>
      <c r="C5" s="390">
        <v>345045.3</v>
      </c>
      <c r="D5" s="390">
        <v>1219074.3600000001</v>
      </c>
      <c r="E5" s="390"/>
      <c r="F5" s="390"/>
      <c r="G5" s="390"/>
    </row>
    <row r="6" spans="1:7">
      <c r="A6" t="s">
        <v>1001</v>
      </c>
      <c r="B6" s="390"/>
      <c r="C6" s="390"/>
      <c r="D6" s="390">
        <v>1219074.3600000001</v>
      </c>
      <c r="E6" s="600">
        <v>1668134.57</v>
      </c>
      <c r="F6" s="390">
        <v>2117194.77</v>
      </c>
      <c r="G6" s="390">
        <v>2566254.98</v>
      </c>
    </row>
    <row r="7" spans="1:7">
      <c r="A7" t="s">
        <v>1002</v>
      </c>
      <c r="B7" s="390">
        <v>2739690</v>
      </c>
      <c r="C7" s="390">
        <v>2739690</v>
      </c>
      <c r="D7" s="390">
        <v>2739690</v>
      </c>
      <c r="E7" s="390">
        <v>2739690</v>
      </c>
      <c r="F7" s="390">
        <v>2739690</v>
      </c>
      <c r="G7" s="390">
        <v>2739690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802" t="s">
        <v>37</v>
      </c>
      <c r="C4" s="803"/>
      <c r="D4" s="803"/>
      <c r="E4" s="803"/>
      <c r="F4" s="804"/>
      <c r="H4" s="208" t="s">
        <v>393</v>
      </c>
      <c r="I4" s="209">
        <v>13016882.800000003</v>
      </c>
      <c r="K4" s="209">
        <v>10827205.459053187</v>
      </c>
    </row>
    <row r="5" spans="2:24" ht="19.5" thickBot="1">
      <c r="B5" s="41" t="s">
        <v>173</v>
      </c>
      <c r="C5" s="805">
        <v>43570</v>
      </c>
      <c r="D5" s="805"/>
      <c r="E5" s="805"/>
      <c r="F5" s="806"/>
      <c r="H5" s="208" t="s">
        <v>193</v>
      </c>
      <c r="I5" s="210">
        <v>2739678.49</v>
      </c>
      <c r="K5" s="210">
        <v>2739690</v>
      </c>
      <c r="M5" s="210">
        <v>108173.25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98"/>
      <c r="C7" s="799"/>
      <c r="D7" s="799"/>
      <c r="E7" s="799"/>
      <c r="F7" s="799"/>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1890</v>
      </c>
      <c r="H8" s="58">
        <v>1.2115065430006939E-3</v>
      </c>
      <c r="I8" s="197">
        <v>13479728.789769627</v>
      </c>
      <c r="J8" s="59">
        <v>1.0355573601515122</v>
      </c>
      <c r="K8" s="59">
        <v>1.2449868842655543</v>
      </c>
      <c r="M8" s="800" t="s">
        <v>109</v>
      </c>
      <c r="N8" s="801"/>
      <c r="O8" s="801"/>
      <c r="P8" s="60"/>
      <c r="Q8" s="60"/>
      <c r="R8" s="61"/>
      <c r="S8" s="382"/>
      <c r="T8" s="214">
        <v>9</v>
      </c>
      <c r="U8" s="62">
        <v>7</v>
      </c>
    </row>
    <row r="9" spans="2:24" ht="15" thickBot="1">
      <c r="B9" s="63" t="s">
        <v>140</v>
      </c>
      <c r="C9" s="64"/>
      <c r="D9" s="65"/>
      <c r="E9" s="65"/>
      <c r="F9" s="65"/>
      <c r="G9" s="66">
        <v>93831.47</v>
      </c>
      <c r="H9" s="374">
        <v>0.19948762437766618</v>
      </c>
      <c r="I9" s="66">
        <v>1669806.57</v>
      </c>
      <c r="J9" s="67">
        <v>0.6094899711377092</v>
      </c>
      <c r="K9" s="67">
        <v>0.60948741136837226</v>
      </c>
      <c r="M9" s="796" t="s">
        <v>110</v>
      </c>
      <c r="N9" s="797"/>
      <c r="O9" s="797"/>
      <c r="P9" s="68"/>
      <c r="Q9" s="68"/>
      <c r="R9" s="69"/>
      <c r="S9" s="383"/>
      <c r="T9" s="215">
        <v>15</v>
      </c>
      <c r="U9" s="70">
        <v>6</v>
      </c>
    </row>
    <row r="10" spans="2:24" ht="15.75" customHeight="1">
      <c r="B10" s="55" t="s">
        <v>190</v>
      </c>
      <c r="C10" s="56"/>
      <c r="D10" s="57"/>
      <c r="E10" s="57"/>
      <c r="F10" s="57"/>
      <c r="G10" s="715">
        <v>4.2150701084314202</v>
      </c>
      <c r="H10" s="709"/>
      <c r="I10" s="715">
        <v>3.326239260341723</v>
      </c>
      <c r="J10" s="710"/>
      <c r="M10" s="42"/>
      <c r="N10" s="43"/>
      <c r="O10" s="43"/>
      <c r="P10" s="44"/>
      <c r="Q10" s="44"/>
      <c r="R10" s="44"/>
      <c r="S10" s="44"/>
      <c r="T10" s="44"/>
      <c r="U10" s="44"/>
    </row>
    <row r="11" spans="2:24" ht="15.75" customHeight="1">
      <c r="B11" s="71" t="s">
        <v>191</v>
      </c>
      <c r="C11" s="72"/>
      <c r="D11" s="73"/>
      <c r="E11" s="73"/>
      <c r="F11" s="73"/>
      <c r="G11" s="716">
        <v>5.4713784365925999</v>
      </c>
      <c r="H11" s="711"/>
      <c r="I11" s="716">
        <v>4.0270931403767278</v>
      </c>
      <c r="J11" s="712"/>
      <c r="M11" s="42" t="s">
        <v>1004</v>
      </c>
      <c r="N11" s="43"/>
      <c r="O11" s="43"/>
      <c r="P11" s="601">
        <v>180141.57</v>
      </c>
      <c r="Q11" s="44"/>
      <c r="R11" s="44"/>
      <c r="S11" s="44"/>
      <c r="T11" s="44"/>
      <c r="U11" s="44"/>
    </row>
    <row r="12" spans="2:24" ht="16.5" customHeight="1" thickBot="1">
      <c r="B12" s="63" t="s">
        <v>192</v>
      </c>
      <c r="C12" s="64"/>
      <c r="D12" s="65"/>
      <c r="E12" s="65"/>
      <c r="F12" s="65"/>
      <c r="G12" s="717">
        <v>1.308436386726965E-2</v>
      </c>
      <c r="H12" s="713"/>
      <c r="I12" s="717">
        <v>1.7109997776216211E-2</v>
      </c>
      <c r="J12" s="714"/>
      <c r="M12" s="42" t="s">
        <v>1005</v>
      </c>
      <c r="N12" s="43"/>
      <c r="O12" s="43"/>
      <c r="P12" s="602">
        <v>12009437.805912692</v>
      </c>
      <c r="R12" s="44" t="s">
        <v>1367</v>
      </c>
      <c r="S12" s="44"/>
      <c r="T12" s="44"/>
      <c r="U12" s="44"/>
    </row>
    <row r="13" spans="2:24" ht="16.5" customHeight="1">
      <c r="B13" s="73"/>
      <c r="C13" s="72"/>
      <c r="D13" s="73"/>
      <c r="E13" s="73"/>
      <c r="F13" s="73"/>
      <c r="G13" s="518"/>
      <c r="H13" s="518"/>
      <c r="I13" s="518"/>
      <c r="J13" s="518"/>
      <c r="M13" s="42" t="s">
        <v>1109</v>
      </c>
      <c r="N13" s="43"/>
      <c r="O13" s="43"/>
      <c r="P13" s="601">
        <v>180141.59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3425418.1166581949</v>
      </c>
      <c r="C4" s="35">
        <v>3424284.9759737132</v>
      </c>
      <c r="D4" s="35">
        <v>3423151.835289232</v>
      </c>
      <c r="E4" s="35">
        <v>3422018.6946047503</v>
      </c>
      <c r="F4" s="35">
        <v>3420885.5539202685</v>
      </c>
      <c r="G4" s="36">
        <v>3419752.4132357868</v>
      </c>
    </row>
    <row r="5" spans="1:10">
      <c r="A5" s="32">
        <v>2</v>
      </c>
      <c r="B5" s="35"/>
      <c r="C5" s="192">
        <v>2512062.3670712672</v>
      </c>
      <c r="D5" s="35">
        <v>2513413.3515802952</v>
      </c>
      <c r="E5" s="35">
        <v>2514764.3360893233</v>
      </c>
      <c r="F5" s="35">
        <v>2516115.3205983513</v>
      </c>
      <c r="G5" s="36">
        <v>2517466.3051073803</v>
      </c>
    </row>
    <row r="6" spans="1:10">
      <c r="A6" s="32">
        <v>3</v>
      </c>
      <c r="B6" s="35"/>
      <c r="C6" s="35"/>
      <c r="D6" s="192">
        <v>7166274.7926471364</v>
      </c>
      <c r="E6" s="35">
        <v>6950007.3622640781</v>
      </c>
      <c r="F6" s="35">
        <v>6787806.7894767839</v>
      </c>
      <c r="G6" s="36">
        <v>6517472.5014979616</v>
      </c>
    </row>
    <row r="7" spans="1:10">
      <c r="A7" s="32">
        <v>4</v>
      </c>
      <c r="B7" s="35"/>
      <c r="C7" s="35"/>
      <c r="D7" s="35"/>
      <c r="E7" s="192">
        <v>1028407.3562550326</v>
      </c>
      <c r="F7" s="35">
        <v>1025777.4630917655</v>
      </c>
      <c r="G7" s="36">
        <v>1023147.5699284986</v>
      </c>
    </row>
    <row r="8" spans="1:10">
      <c r="A8" s="32">
        <v>5</v>
      </c>
      <c r="B8" s="35"/>
      <c r="C8" s="35"/>
      <c r="D8" s="35"/>
      <c r="E8" s="35"/>
      <c r="F8" s="192">
        <v>1890</v>
      </c>
      <c r="G8" s="36">
        <v>1890</v>
      </c>
    </row>
    <row r="9" spans="1:10">
      <c r="A9" s="32">
        <v>5</v>
      </c>
      <c r="B9" s="35"/>
      <c r="C9" s="35"/>
      <c r="D9" s="35"/>
      <c r="E9" s="35"/>
      <c r="F9" s="35"/>
      <c r="G9" s="193">
        <v>0</v>
      </c>
    </row>
    <row r="10" spans="1:10" ht="15.75" thickBot="1">
      <c r="A10" s="37" t="s">
        <v>179</v>
      </c>
      <c r="B10" s="190">
        <v>3023142.5</v>
      </c>
      <c r="C10" s="190">
        <v>4262717.5999999996</v>
      </c>
      <c r="D10" s="190">
        <v>8405494.3999999985</v>
      </c>
      <c r="E10" s="190">
        <v>10224447.199999999</v>
      </c>
      <c r="F10" s="190">
        <v>11784488.299999999</v>
      </c>
      <c r="G10" s="340">
        <v>13225919.299999999</v>
      </c>
    </row>
    <row r="11" spans="1:10">
      <c r="J11" s="341"/>
    </row>
    <row r="13" spans="1:10">
      <c r="A13" t="s">
        <v>394</v>
      </c>
      <c r="B13">
        <v>2015</v>
      </c>
      <c r="C13">
        <v>0.99966919638832674</v>
      </c>
      <c r="D13">
        <v>0.99933839277665348</v>
      </c>
      <c r="E13">
        <v>0.99900758916498023</v>
      </c>
      <c r="F13">
        <v>0.99867678555330697</v>
      </c>
      <c r="G13">
        <v>0.9983459819416336</v>
      </c>
    </row>
    <row r="14" spans="1:10">
      <c r="B14">
        <v>2016</v>
      </c>
      <c r="D14">
        <v>1.0005377989522621</v>
      </c>
      <c r="E14">
        <v>1.0010755979045243</v>
      </c>
      <c r="F14">
        <v>1.0016133968567864</v>
      </c>
      <c r="G14">
        <v>1.0021511958090488</v>
      </c>
    </row>
    <row r="15" spans="1:10">
      <c r="B15">
        <v>2017</v>
      </c>
      <c r="E15">
        <v>0.96982149908555604</v>
      </c>
      <c r="F15">
        <v>0.94718762339972307</v>
      </c>
      <c r="G15">
        <v>0.90946449725666811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BD5" activePane="bottomRight" state="frozen"/>
      <selection activeCell="C5" sqref="C5:F5"/>
      <selection pane="topRight" activeCell="C5" sqref="C5:F5"/>
      <selection pane="bottomLeft" activeCell="C5" sqref="C5:F5"/>
      <selection pane="bottomRight" activeCell="BQ4" sqref="BQ4"/>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767" customWidth="1" outlineLevel="1"/>
    <col min="57" max="68" width="12" style="104" hidden="1" customWidth="1" outlineLevel="2"/>
    <col min="69" max="69" width="19.140625" style="793"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hidden="1" customWidth="1" outlineLevel="2"/>
    <col min="85" max="85" width="19.140625" style="104" customWidth="1" outlineLevel="1" collapsed="1"/>
    <col min="86" max="86" width="19.140625" style="747"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820" t="s">
        <v>184</v>
      </c>
      <c r="AN1" s="289"/>
      <c r="AO1" s="819" t="s">
        <v>1037</v>
      </c>
      <c r="AR1" s="291"/>
      <c r="AS1" s="236"/>
      <c r="AT1" s="510"/>
      <c r="AU1" s="423"/>
      <c r="AV1" s="429"/>
      <c r="AW1" s="386"/>
      <c r="AX1" s="510"/>
      <c r="AY1" s="423"/>
      <c r="AZ1" s="429"/>
      <c r="BA1" s="510"/>
      <c r="BB1" s="477"/>
      <c r="BC1" s="510"/>
      <c r="BQ1" s="809" t="s">
        <v>184</v>
      </c>
      <c r="BS1" s="823" t="s">
        <v>1036</v>
      </c>
      <c r="BV1" s="343"/>
      <c r="BW1" s="343"/>
      <c r="BX1" s="510"/>
      <c r="BY1" s="423"/>
      <c r="BZ1" s="430"/>
      <c r="CA1" s="386"/>
      <c r="CB1" s="510"/>
      <c r="CC1" s="423"/>
      <c r="CD1" s="430"/>
      <c r="CE1" s="510"/>
      <c r="CF1" s="477"/>
      <c r="CG1" s="510"/>
      <c r="CU1" s="820" t="s">
        <v>184</v>
      </c>
      <c r="CW1" s="824" t="s">
        <v>1038</v>
      </c>
      <c r="DK1" s="820" t="s">
        <v>184</v>
      </c>
      <c r="DZ1" s="820" t="s">
        <v>184</v>
      </c>
      <c r="ED1" s="825" t="s">
        <v>1039</v>
      </c>
      <c r="EE1" s="820"/>
      <c r="EJ1" s="820"/>
      <c r="EN1" s="820"/>
      <c r="EO1" s="510"/>
      <c r="EP1" s="477"/>
      <c r="EQ1" s="510"/>
      <c r="ER1" s="726"/>
      <c r="ET1" s="820" t="s">
        <v>229</v>
      </c>
      <c r="FK1" s="820" t="s">
        <v>229</v>
      </c>
      <c r="FM1" s="820"/>
      <c r="GB1" s="820" t="s">
        <v>229</v>
      </c>
      <c r="GC1" s="826" t="s">
        <v>1040</v>
      </c>
      <c r="GH1" s="827" t="s">
        <v>1041</v>
      </c>
      <c r="GM1" s="822" t="s">
        <v>1042</v>
      </c>
    </row>
    <row r="2" spans="1:198" ht="28.5" customHeight="1" thickBot="1">
      <c r="B2" s="802" t="s">
        <v>37</v>
      </c>
      <c r="C2" s="828"/>
      <c r="E2" s="829" t="s">
        <v>1369</v>
      </c>
      <c r="F2" s="830"/>
      <c r="G2" s="831"/>
      <c r="H2" s="105"/>
      <c r="I2" s="829" t="s">
        <v>203</v>
      </c>
      <c r="J2" s="832"/>
      <c r="K2" s="833"/>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821"/>
      <c r="AN2" s="290"/>
      <c r="AO2" s="819"/>
      <c r="AP2" s="98"/>
      <c r="AQ2" s="98"/>
      <c r="AR2" s="292"/>
      <c r="AS2" s="319"/>
      <c r="AT2" s="319"/>
      <c r="AU2" s="319"/>
      <c r="AV2" s="319"/>
      <c r="AW2" s="319"/>
      <c r="AX2" s="319"/>
      <c r="AY2" s="319"/>
      <c r="AZ2" s="319"/>
      <c r="BA2" s="319"/>
      <c r="BB2" s="319"/>
      <c r="BC2" s="319"/>
      <c r="BD2" s="768"/>
      <c r="BE2" s="106"/>
      <c r="BM2" s="146"/>
      <c r="BQ2" s="810"/>
      <c r="BR2" s="296"/>
      <c r="BS2" s="823"/>
      <c r="BT2" s="98"/>
      <c r="BU2" s="98"/>
      <c r="BV2" s="344"/>
      <c r="BW2" s="319"/>
      <c r="BX2" s="319"/>
      <c r="BY2" s="319"/>
      <c r="BZ2" s="319"/>
      <c r="CA2" s="319"/>
      <c r="CB2" s="319"/>
      <c r="CC2" s="319"/>
      <c r="CD2" s="319"/>
      <c r="CE2" s="319"/>
      <c r="CF2" s="319"/>
      <c r="CG2" s="319"/>
      <c r="CH2" s="748"/>
      <c r="CI2" s="106"/>
      <c r="CQ2" s="146"/>
      <c r="CU2" s="821"/>
      <c r="CV2" s="296"/>
      <c r="CW2" s="824"/>
      <c r="DK2" s="821"/>
      <c r="DZ2" s="821"/>
      <c r="ED2" s="825"/>
      <c r="EE2" s="821"/>
      <c r="EF2" s="321"/>
      <c r="EG2" s="321"/>
      <c r="EH2" s="321"/>
      <c r="EI2" s="321"/>
      <c r="EJ2" s="821"/>
      <c r="EK2" s="321"/>
      <c r="EL2" s="321"/>
      <c r="EM2" s="321"/>
      <c r="EN2" s="821"/>
      <c r="EO2" s="511"/>
      <c r="EP2" s="478"/>
      <c r="EQ2" s="511"/>
      <c r="ER2" s="727"/>
      <c r="ET2" s="821"/>
      <c r="EW2" s="321"/>
      <c r="EX2" s="321"/>
      <c r="EY2" s="321"/>
      <c r="EZ2" s="321"/>
      <c r="FA2" s="321"/>
      <c r="FB2" s="321"/>
      <c r="FC2" s="321"/>
      <c r="FD2" s="321"/>
      <c r="FE2" s="321"/>
      <c r="FF2" s="321"/>
      <c r="FG2" s="321"/>
      <c r="FH2" s="321"/>
      <c r="FI2" s="321"/>
      <c r="FK2" s="821"/>
      <c r="FM2" s="821"/>
      <c r="GB2" s="821"/>
      <c r="GC2" s="826"/>
      <c r="GD2" s="105"/>
      <c r="GE2" s="834" t="s">
        <v>1034</v>
      </c>
      <c r="GF2" s="835"/>
      <c r="GG2" s="836"/>
      <c r="GH2" s="827"/>
      <c r="GI2" s="105"/>
      <c r="GJ2" s="834" t="s">
        <v>1035</v>
      </c>
      <c r="GK2" s="835"/>
      <c r="GL2" s="836"/>
      <c r="GM2" s="822"/>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1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769"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779" t="s">
        <v>1274</v>
      </c>
      <c r="BR3" s="114" t="s">
        <v>103</v>
      </c>
      <c r="BS3" s="823"/>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749"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824"/>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825"/>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826"/>
      <c r="GD3" s="111"/>
      <c r="GE3" s="117" t="s">
        <v>0</v>
      </c>
      <c r="GF3" s="109" t="s">
        <v>1</v>
      </c>
      <c r="GG3" s="118" t="s">
        <v>391</v>
      </c>
      <c r="GH3" s="827"/>
      <c r="GI3" s="111"/>
      <c r="GJ3" s="117" t="s">
        <v>0</v>
      </c>
      <c r="GK3" s="109" t="s">
        <v>1</v>
      </c>
      <c r="GL3" s="118" t="s">
        <v>391</v>
      </c>
      <c r="GM3" s="822"/>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19"/>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770"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780" t="s">
        <v>392</v>
      </c>
      <c r="BR4" s="116" t="s">
        <v>392</v>
      </c>
      <c r="BS4" s="823"/>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750"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824"/>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825"/>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826"/>
      <c r="GD4" s="111"/>
      <c r="GE4" s="116"/>
      <c r="GF4" s="116"/>
      <c r="GG4" s="116"/>
      <c r="GH4" s="827"/>
      <c r="GI4" s="111"/>
      <c r="GJ4" s="116"/>
      <c r="GK4" s="116"/>
      <c r="GL4" s="116"/>
      <c r="GM4" s="822"/>
    </row>
    <row r="5" spans="1:198" s="161" customFormat="1" ht="18" customHeight="1">
      <c r="A5" s="506"/>
      <c r="B5" s="816" t="s">
        <v>144</v>
      </c>
      <c r="C5" s="124" t="s">
        <v>395</v>
      </c>
      <c r="D5" s="161" t="s">
        <v>67</v>
      </c>
      <c r="E5" s="126">
        <v>0</v>
      </c>
      <c r="F5" s="657"/>
      <c r="G5" s="126">
        <v>2.2328246021412826E-2</v>
      </c>
      <c r="H5" s="657"/>
      <c r="I5" s="126">
        <v>1.53936260634819</v>
      </c>
      <c r="J5" s="657"/>
      <c r="K5" s="126">
        <v>0.65919797343356579</v>
      </c>
      <c r="L5" s="162"/>
      <c r="M5" s="127" t="s">
        <v>155</v>
      </c>
      <c r="N5" s="128">
        <v>0</v>
      </c>
      <c r="O5" s="128">
        <v>0</v>
      </c>
      <c r="P5" s="128">
        <v>0</v>
      </c>
      <c r="Q5" s="128">
        <v>0</v>
      </c>
      <c r="R5" s="128">
        <v>0</v>
      </c>
      <c r="S5" s="128">
        <v>50809.723616082236</v>
      </c>
      <c r="T5" s="128">
        <v>1773.7751357943707</v>
      </c>
      <c r="U5" s="128">
        <v>0</v>
      </c>
      <c r="V5" s="128">
        <v>52583.498751876607</v>
      </c>
      <c r="W5" s="128">
        <v>93948.723915927287</v>
      </c>
      <c r="X5" s="128">
        <v>540.99193071582658</v>
      </c>
      <c r="Y5" s="128">
        <v>94489.715846643114</v>
      </c>
      <c r="Z5" s="128">
        <v>0</v>
      </c>
      <c r="AA5" s="128">
        <v>0</v>
      </c>
      <c r="AB5" s="128">
        <v>0</v>
      </c>
      <c r="AC5" s="128">
        <v>0</v>
      </c>
      <c r="AD5" s="128">
        <v>0</v>
      </c>
      <c r="AE5" s="128">
        <v>0</v>
      </c>
      <c r="AF5" s="128">
        <v>0</v>
      </c>
      <c r="AG5" s="128">
        <v>0</v>
      </c>
      <c r="AH5" s="128">
        <v>0</v>
      </c>
      <c r="AI5" s="128">
        <v>0</v>
      </c>
      <c r="AJ5" s="128">
        <v>0</v>
      </c>
      <c r="AK5" s="128">
        <v>0</v>
      </c>
      <c r="AL5" s="128">
        <v>0</v>
      </c>
      <c r="AM5" s="128">
        <v>0</v>
      </c>
      <c r="AN5" s="128">
        <v>147073.21459851973</v>
      </c>
      <c r="AO5" s="627"/>
      <c r="AP5" s="125">
        <v>0</v>
      </c>
      <c r="AQ5" s="125">
        <v>0.30480064724793193</v>
      </c>
      <c r="AR5" s="128">
        <v>0</v>
      </c>
      <c r="AS5" s="128">
        <v>0</v>
      </c>
      <c r="AT5" s="128">
        <v>0</v>
      </c>
      <c r="AU5" s="128">
        <v>0</v>
      </c>
      <c r="AV5" s="128">
        <v>0</v>
      </c>
      <c r="AW5" s="128">
        <v>1352387.0820045462</v>
      </c>
      <c r="AX5" s="128">
        <v>47935.64214606677</v>
      </c>
      <c r="AY5" s="128">
        <v>0</v>
      </c>
      <c r="AZ5" s="128">
        <v>1400322.724150613</v>
      </c>
      <c r="BA5" s="128">
        <v>2907076.7559451191</v>
      </c>
      <c r="BB5" s="128">
        <v>668.91056672468903</v>
      </c>
      <c r="BC5" s="128">
        <v>2907745.6665118439</v>
      </c>
      <c r="BD5" s="743">
        <v>0</v>
      </c>
      <c r="BE5" s="128">
        <v>0</v>
      </c>
      <c r="BF5" s="128">
        <v>0</v>
      </c>
      <c r="BG5" s="128">
        <v>0</v>
      </c>
      <c r="BH5" s="128">
        <v>0</v>
      </c>
      <c r="BI5" s="128">
        <v>0</v>
      </c>
      <c r="BJ5" s="128">
        <v>0</v>
      </c>
      <c r="BK5" s="128">
        <v>0</v>
      </c>
      <c r="BL5" s="128">
        <v>0</v>
      </c>
      <c r="BM5" s="128">
        <v>0</v>
      </c>
      <c r="BN5" s="128">
        <v>0</v>
      </c>
      <c r="BO5" s="128">
        <v>0</v>
      </c>
      <c r="BP5" s="128">
        <v>0</v>
      </c>
      <c r="BQ5" s="432">
        <v>0</v>
      </c>
      <c r="BR5" s="129">
        <v>4308068.3906624569</v>
      </c>
      <c r="BS5" s="628"/>
      <c r="BT5" s="125">
        <v>0</v>
      </c>
      <c r="BU5" s="125">
        <v>0.27685515011194717</v>
      </c>
      <c r="BV5" s="355">
        <v>0</v>
      </c>
      <c r="BW5" s="128">
        <v>0</v>
      </c>
      <c r="BX5" s="128">
        <v>0</v>
      </c>
      <c r="BY5" s="128">
        <v>0</v>
      </c>
      <c r="BZ5" s="128">
        <v>0</v>
      </c>
      <c r="CA5" s="128">
        <v>1352387.0820045462</v>
      </c>
      <c r="CB5" s="128">
        <v>47935.64214606677</v>
      </c>
      <c r="CC5" s="128">
        <v>0</v>
      </c>
      <c r="CD5" s="128">
        <v>1400322.724150613</v>
      </c>
      <c r="CE5" s="128">
        <v>2330946.2017157683</v>
      </c>
      <c r="CF5" s="128">
        <v>663.41169362494406</v>
      </c>
      <c r="CG5" s="128">
        <v>2331609.6134093935</v>
      </c>
      <c r="CH5" s="751">
        <v>0</v>
      </c>
      <c r="CI5" s="128">
        <v>0</v>
      </c>
      <c r="CJ5" s="128">
        <v>0</v>
      </c>
      <c r="CK5" s="128">
        <v>0</v>
      </c>
      <c r="CL5" s="128">
        <v>0</v>
      </c>
      <c r="CM5" s="128">
        <v>0</v>
      </c>
      <c r="CN5" s="128">
        <v>0</v>
      </c>
      <c r="CO5" s="128">
        <v>0</v>
      </c>
      <c r="CP5" s="128">
        <v>0</v>
      </c>
      <c r="CQ5" s="128">
        <v>0</v>
      </c>
      <c r="CR5" s="128">
        <v>0</v>
      </c>
      <c r="CS5" s="128">
        <v>0</v>
      </c>
      <c r="CT5" s="128">
        <v>0</v>
      </c>
      <c r="CU5" s="128">
        <v>0</v>
      </c>
      <c r="CV5" s="129">
        <v>3731932.3375600064</v>
      </c>
      <c r="CW5" s="629"/>
      <c r="CX5" s="130">
        <v>27016.49</v>
      </c>
      <c r="CY5" s="130">
        <v>0</v>
      </c>
      <c r="CZ5" s="130">
        <v>0</v>
      </c>
      <c r="DA5" s="130">
        <v>0</v>
      </c>
      <c r="DB5" s="130">
        <v>0</v>
      </c>
      <c r="DC5" s="130">
        <v>0</v>
      </c>
      <c r="DD5" s="130">
        <v>0</v>
      </c>
      <c r="DE5" s="130">
        <v>0</v>
      </c>
      <c r="DF5" s="130">
        <v>0</v>
      </c>
      <c r="DG5" s="130">
        <v>0</v>
      </c>
      <c r="DH5" s="130">
        <v>0</v>
      </c>
      <c r="DI5" s="130">
        <v>0</v>
      </c>
      <c r="DJ5" s="130">
        <v>0</v>
      </c>
      <c r="DK5" s="130">
        <v>0</v>
      </c>
      <c r="DL5" s="507"/>
      <c r="DM5" s="130">
        <v>32411.82</v>
      </c>
      <c r="DN5" s="130">
        <v>0</v>
      </c>
      <c r="DO5" s="130">
        <v>0</v>
      </c>
      <c r="DP5" s="130">
        <v>1326.93</v>
      </c>
      <c r="DQ5" s="130">
        <v>0</v>
      </c>
      <c r="DR5" s="130">
        <v>0</v>
      </c>
      <c r="DS5" s="130">
        <v>0</v>
      </c>
      <c r="DT5" s="130">
        <v>0</v>
      </c>
      <c r="DU5" s="130">
        <v>0</v>
      </c>
      <c r="DV5" s="130">
        <v>0</v>
      </c>
      <c r="DW5" s="130">
        <v>0</v>
      </c>
      <c r="DX5" s="130">
        <v>0</v>
      </c>
      <c r="DY5" s="130">
        <v>0</v>
      </c>
      <c r="DZ5" s="130">
        <v>1326.93</v>
      </c>
      <c r="EA5" s="507"/>
      <c r="EB5" s="130">
        <v>59428.31</v>
      </c>
      <c r="EC5" s="130">
        <v>1326.93</v>
      </c>
      <c r="ED5" s="630"/>
      <c r="EE5" s="130">
        <v>215745.95</v>
      </c>
      <c r="EF5" s="130">
        <v>0</v>
      </c>
      <c r="EG5" s="130">
        <v>0</v>
      </c>
      <c r="EH5" s="130">
        <v>0</v>
      </c>
      <c r="EI5" s="130">
        <v>0</v>
      </c>
      <c r="EJ5" s="130">
        <v>0</v>
      </c>
      <c r="EK5" s="130">
        <v>67764.22</v>
      </c>
      <c r="EL5" s="130">
        <v>0</v>
      </c>
      <c r="EM5" s="130">
        <v>0</v>
      </c>
      <c r="EN5" s="130">
        <v>67764.22</v>
      </c>
      <c r="EO5" s="130">
        <v>310036.81</v>
      </c>
      <c r="EP5" s="130">
        <v>0</v>
      </c>
      <c r="EQ5" s="130">
        <v>310036.81</v>
      </c>
      <c r="ER5" s="130">
        <v>1484.39</v>
      </c>
      <c r="ES5" s="130">
        <v>0</v>
      </c>
      <c r="ET5" s="130">
        <v>379285.42</v>
      </c>
      <c r="EU5" s="507"/>
      <c r="EV5" s="130">
        <v>162819.13</v>
      </c>
      <c r="EW5" s="130">
        <v>0</v>
      </c>
      <c r="EX5" s="130">
        <v>0</v>
      </c>
      <c r="EY5" s="130">
        <v>0</v>
      </c>
      <c r="EZ5" s="130">
        <v>0</v>
      </c>
      <c r="FA5" s="130">
        <v>0</v>
      </c>
      <c r="FB5" s="130">
        <v>22232.25</v>
      </c>
      <c r="FC5" s="130">
        <v>0</v>
      </c>
      <c r="FD5" s="130">
        <v>0</v>
      </c>
      <c r="FE5" s="130">
        <v>22232.25</v>
      </c>
      <c r="FF5" s="130">
        <v>37327.08</v>
      </c>
      <c r="FG5" s="130">
        <v>0</v>
      </c>
      <c r="FH5" s="130">
        <v>37327.08</v>
      </c>
      <c r="FI5" s="130">
        <v>7123.08</v>
      </c>
      <c r="FJ5" s="130">
        <v>1326.93</v>
      </c>
      <c r="FK5" s="130">
        <v>68009.34</v>
      </c>
      <c r="FL5" s="507"/>
      <c r="FM5" s="130">
        <v>678543.9</v>
      </c>
      <c r="FN5" s="130">
        <v>0</v>
      </c>
      <c r="FO5" s="130">
        <v>0</v>
      </c>
      <c r="FP5" s="130">
        <v>0</v>
      </c>
      <c r="FQ5" s="130">
        <v>0</v>
      </c>
      <c r="FR5" s="130">
        <v>0</v>
      </c>
      <c r="FS5" s="130">
        <v>89996.47</v>
      </c>
      <c r="FT5" s="130">
        <v>0</v>
      </c>
      <c r="FU5" s="130">
        <v>0</v>
      </c>
      <c r="FV5" s="130">
        <v>89996.47</v>
      </c>
      <c r="FW5" s="130">
        <v>347363.89</v>
      </c>
      <c r="FX5" s="130">
        <v>0</v>
      </c>
      <c r="FY5" s="130">
        <v>347363.89</v>
      </c>
      <c r="FZ5" s="130">
        <v>8607.4699999999993</v>
      </c>
      <c r="GA5" s="130">
        <v>1326.93</v>
      </c>
      <c r="GB5" s="130">
        <v>447294.76</v>
      </c>
      <c r="GC5" s="631"/>
      <c r="GD5" s="162"/>
      <c r="GE5" s="486"/>
      <c r="GF5" s="487"/>
      <c r="GG5" s="488"/>
      <c r="GH5" s="632"/>
      <c r="GI5" s="162"/>
      <c r="GJ5" s="486"/>
      <c r="GK5" s="487"/>
      <c r="GL5" s="488"/>
      <c r="GM5" s="633"/>
      <c r="GO5" s="508"/>
      <c r="GP5" s="508"/>
    </row>
    <row r="6" spans="1:198" ht="18" customHeight="1">
      <c r="A6" s="123"/>
      <c r="B6" s="817"/>
      <c r="C6" s="131" t="s">
        <v>396</v>
      </c>
      <c r="D6" s="98" t="s">
        <v>67</v>
      </c>
      <c r="E6" s="133">
        <v>0.30174340634778718</v>
      </c>
      <c r="F6" s="120"/>
      <c r="G6" s="133">
        <v>0.34666318620772796</v>
      </c>
      <c r="H6" s="120"/>
      <c r="I6" s="133">
        <v>3.3395169216826961</v>
      </c>
      <c r="J6" s="120"/>
      <c r="K6" s="133">
        <v>0.7400812651502402</v>
      </c>
      <c r="L6" s="111"/>
      <c r="M6" s="134" t="s">
        <v>158</v>
      </c>
      <c r="N6" s="183">
        <v>0</v>
      </c>
      <c r="O6" s="183">
        <v>0</v>
      </c>
      <c r="P6" s="183">
        <v>0</v>
      </c>
      <c r="Q6" s="183">
        <v>0</v>
      </c>
      <c r="R6" s="183">
        <v>0</v>
      </c>
      <c r="S6" s="183">
        <v>167</v>
      </c>
      <c r="T6" s="183">
        <v>2</v>
      </c>
      <c r="U6" s="183">
        <v>0</v>
      </c>
      <c r="V6" s="183">
        <v>169</v>
      </c>
      <c r="W6" s="183">
        <v>108</v>
      </c>
      <c r="X6" s="183">
        <v>28</v>
      </c>
      <c r="Y6" s="183">
        <v>136</v>
      </c>
      <c r="Z6" s="135">
        <v>104</v>
      </c>
      <c r="AA6" s="135">
        <v>6</v>
      </c>
      <c r="AB6" s="135">
        <v>0</v>
      </c>
      <c r="AC6" s="135">
        <v>0</v>
      </c>
      <c r="AD6" s="135">
        <v>0</v>
      </c>
      <c r="AE6" s="135">
        <v>0</v>
      </c>
      <c r="AF6" s="135">
        <v>0</v>
      </c>
      <c r="AG6" s="135">
        <v>0</v>
      </c>
      <c r="AH6" s="135">
        <v>0</v>
      </c>
      <c r="AI6" s="135">
        <v>0</v>
      </c>
      <c r="AJ6" s="135">
        <v>0</v>
      </c>
      <c r="AK6" s="135">
        <v>0</v>
      </c>
      <c r="AL6" s="135">
        <v>0</v>
      </c>
      <c r="AM6" s="135">
        <v>6</v>
      </c>
      <c r="AN6" s="135">
        <v>415</v>
      </c>
      <c r="AO6" s="627"/>
      <c r="AP6" s="132">
        <v>1</v>
      </c>
      <c r="AQ6" s="132">
        <v>2.3485359459126682E-2</v>
      </c>
      <c r="AR6" s="183">
        <v>0</v>
      </c>
      <c r="AS6" s="183">
        <v>0</v>
      </c>
      <c r="AT6" s="183">
        <v>0</v>
      </c>
      <c r="AU6" s="183">
        <v>0</v>
      </c>
      <c r="AV6" s="183">
        <v>0</v>
      </c>
      <c r="AW6" s="183">
        <v>108688.00000000022</v>
      </c>
      <c r="AX6" s="183">
        <v>1913.52</v>
      </c>
      <c r="AY6" s="183">
        <v>0</v>
      </c>
      <c r="AZ6" s="183">
        <v>110601.52000000022</v>
      </c>
      <c r="BA6" s="183">
        <v>105990.31100000013</v>
      </c>
      <c r="BB6" s="183">
        <v>21166.6221515693</v>
      </c>
      <c r="BC6" s="183">
        <v>127156.93315156944</v>
      </c>
      <c r="BD6" s="744">
        <v>92294.853540000011</v>
      </c>
      <c r="BE6" s="135">
        <v>1890</v>
      </c>
      <c r="BF6" s="135">
        <v>0</v>
      </c>
      <c r="BG6" s="135">
        <v>0</v>
      </c>
      <c r="BH6" s="135">
        <v>0</v>
      </c>
      <c r="BI6" s="135">
        <v>0</v>
      </c>
      <c r="BJ6" s="135">
        <v>0</v>
      </c>
      <c r="BK6" s="135">
        <v>0</v>
      </c>
      <c r="BL6" s="135">
        <v>0</v>
      </c>
      <c r="BM6" s="135">
        <v>0</v>
      </c>
      <c r="BN6" s="135">
        <v>0</v>
      </c>
      <c r="BO6" s="135">
        <v>0</v>
      </c>
      <c r="BP6" s="135">
        <v>0</v>
      </c>
      <c r="BQ6" s="781">
        <v>1890</v>
      </c>
      <c r="BR6" s="136">
        <v>331943.30669156963</v>
      </c>
      <c r="BS6" s="628"/>
      <c r="BT6" s="132">
        <v>1</v>
      </c>
      <c r="BU6" s="132">
        <v>2.4625369832625737E-2</v>
      </c>
      <c r="BV6" s="183">
        <v>0</v>
      </c>
      <c r="BW6" s="183">
        <v>0</v>
      </c>
      <c r="BX6" s="183">
        <v>0</v>
      </c>
      <c r="BY6" s="433">
        <v>0</v>
      </c>
      <c r="BZ6" s="183">
        <v>0</v>
      </c>
      <c r="CA6" s="183">
        <v>108688.00000000022</v>
      </c>
      <c r="CB6" s="183">
        <v>1913.52</v>
      </c>
      <c r="CC6" s="183">
        <v>0</v>
      </c>
      <c r="CD6" s="183">
        <v>110601.52000000022</v>
      </c>
      <c r="CE6" s="183">
        <v>105990.31100000013</v>
      </c>
      <c r="CF6" s="183">
        <v>21166.6221515693</v>
      </c>
      <c r="CG6" s="183">
        <v>127156.93315156944</v>
      </c>
      <c r="CH6" s="752">
        <v>92294.853540000011</v>
      </c>
      <c r="CI6" s="135">
        <v>1890</v>
      </c>
      <c r="CJ6" s="135">
        <v>0</v>
      </c>
      <c r="CK6" s="135">
        <v>0</v>
      </c>
      <c r="CL6" s="135">
        <v>0</v>
      </c>
      <c r="CM6" s="135">
        <v>0</v>
      </c>
      <c r="CN6" s="135">
        <v>0</v>
      </c>
      <c r="CO6" s="135">
        <v>0</v>
      </c>
      <c r="CP6" s="135">
        <v>0</v>
      </c>
      <c r="CQ6" s="135">
        <v>0</v>
      </c>
      <c r="CR6" s="135">
        <v>0</v>
      </c>
      <c r="CS6" s="135">
        <v>0</v>
      </c>
      <c r="CT6" s="135">
        <v>0</v>
      </c>
      <c r="CU6" s="135">
        <v>1890</v>
      </c>
      <c r="CV6" s="136">
        <v>331943.30669156963</v>
      </c>
      <c r="CW6" s="629"/>
      <c r="CX6" s="137">
        <v>21006.25</v>
      </c>
      <c r="CY6" s="137">
        <v>3250</v>
      </c>
      <c r="CZ6" s="137">
        <v>4750</v>
      </c>
      <c r="DA6" s="137">
        <v>3500</v>
      </c>
      <c r="DB6" s="137">
        <v>0</v>
      </c>
      <c r="DC6" s="137">
        <v>0</v>
      </c>
      <c r="DD6" s="137">
        <v>0</v>
      </c>
      <c r="DE6" s="137">
        <v>0</v>
      </c>
      <c r="DF6" s="137">
        <v>0</v>
      </c>
      <c r="DG6" s="137">
        <v>0</v>
      </c>
      <c r="DH6" s="137">
        <v>0</v>
      </c>
      <c r="DI6" s="137">
        <v>0</v>
      </c>
      <c r="DJ6" s="137">
        <v>0</v>
      </c>
      <c r="DK6" s="137">
        <v>11500</v>
      </c>
      <c r="DL6" s="119"/>
      <c r="DM6" s="137">
        <v>18377.830000000002</v>
      </c>
      <c r="DN6" s="137">
        <v>162</v>
      </c>
      <c r="DO6" s="137">
        <v>198</v>
      </c>
      <c r="DP6" s="137">
        <v>1793.01</v>
      </c>
      <c r="DQ6" s="137">
        <v>0</v>
      </c>
      <c r="DR6" s="137">
        <v>0</v>
      </c>
      <c r="DS6" s="137">
        <v>0</v>
      </c>
      <c r="DT6" s="137">
        <v>0</v>
      </c>
      <c r="DU6" s="137">
        <v>0</v>
      </c>
      <c r="DV6" s="137">
        <v>0</v>
      </c>
      <c r="DW6" s="137">
        <v>0</v>
      </c>
      <c r="DX6" s="137">
        <v>0</v>
      </c>
      <c r="DY6" s="137">
        <v>0</v>
      </c>
      <c r="DZ6" s="137">
        <v>2153.0100000000002</v>
      </c>
      <c r="EA6" s="119"/>
      <c r="EB6" s="137">
        <v>39384.080000000002</v>
      </c>
      <c r="EC6" s="137">
        <v>13653.01</v>
      </c>
      <c r="ED6" s="630"/>
      <c r="EE6" s="137">
        <v>117155.27</v>
      </c>
      <c r="EF6" s="137">
        <v>0</v>
      </c>
      <c r="EG6" s="137">
        <v>0</v>
      </c>
      <c r="EH6" s="137">
        <v>0</v>
      </c>
      <c r="EI6" s="137">
        <v>0</v>
      </c>
      <c r="EJ6" s="137">
        <v>0</v>
      </c>
      <c r="EK6" s="137">
        <v>34200</v>
      </c>
      <c r="EL6" s="137">
        <v>0</v>
      </c>
      <c r="EM6" s="137">
        <v>0</v>
      </c>
      <c r="EN6" s="137">
        <v>34200</v>
      </c>
      <c r="EO6" s="137">
        <v>48350</v>
      </c>
      <c r="EP6" s="137">
        <v>0</v>
      </c>
      <c r="EQ6" s="137">
        <v>48350</v>
      </c>
      <c r="ER6" s="137">
        <v>39800</v>
      </c>
      <c r="ES6" s="137">
        <v>11500</v>
      </c>
      <c r="ET6" s="137">
        <v>133850</v>
      </c>
      <c r="EU6" s="119"/>
      <c r="EV6" s="137">
        <v>82601.75</v>
      </c>
      <c r="EW6" s="137">
        <v>0</v>
      </c>
      <c r="EX6" s="137">
        <v>0</v>
      </c>
      <c r="EY6" s="137">
        <v>0</v>
      </c>
      <c r="EZ6" s="137">
        <v>0</v>
      </c>
      <c r="FA6" s="137">
        <v>0</v>
      </c>
      <c r="FB6" s="137">
        <v>9852.83</v>
      </c>
      <c r="FC6" s="137">
        <v>0</v>
      </c>
      <c r="FD6" s="137">
        <v>0</v>
      </c>
      <c r="FE6" s="137">
        <v>9852.83</v>
      </c>
      <c r="FF6" s="137">
        <v>5607.97</v>
      </c>
      <c r="FG6" s="137">
        <v>0</v>
      </c>
      <c r="FH6" s="137">
        <v>5607.97</v>
      </c>
      <c r="FI6" s="137">
        <v>7487.83</v>
      </c>
      <c r="FJ6" s="137">
        <v>2153.0100000000002</v>
      </c>
      <c r="FK6" s="137">
        <v>25101.64</v>
      </c>
      <c r="FL6" s="119"/>
      <c r="FM6" s="137">
        <v>214775.93</v>
      </c>
      <c r="FN6" s="137">
        <v>0</v>
      </c>
      <c r="FO6" s="137">
        <v>0</v>
      </c>
      <c r="FP6" s="137">
        <v>0</v>
      </c>
      <c r="FQ6" s="137">
        <v>0</v>
      </c>
      <c r="FR6" s="137">
        <v>0</v>
      </c>
      <c r="FS6" s="137">
        <v>44052.83</v>
      </c>
      <c r="FT6" s="137">
        <v>0</v>
      </c>
      <c r="FU6" s="137">
        <v>0</v>
      </c>
      <c r="FV6" s="137">
        <v>44052.83</v>
      </c>
      <c r="FW6" s="137">
        <v>53957.97</v>
      </c>
      <c r="FX6" s="137">
        <v>0</v>
      </c>
      <c r="FY6" s="137">
        <v>53957.97</v>
      </c>
      <c r="FZ6" s="137">
        <v>47287.83</v>
      </c>
      <c r="GA6" s="137">
        <v>13653.01</v>
      </c>
      <c r="GB6" s="137">
        <v>158951.64000000001</v>
      </c>
      <c r="GC6" s="631"/>
      <c r="GD6" s="111"/>
      <c r="GE6" s="489"/>
      <c r="GF6" s="490"/>
      <c r="GG6" s="491"/>
      <c r="GH6" s="632"/>
      <c r="GI6" s="111"/>
      <c r="GJ6" s="489"/>
      <c r="GK6" s="490"/>
      <c r="GL6" s="491"/>
      <c r="GM6" s="633"/>
      <c r="GO6" s="376"/>
      <c r="GP6" s="376"/>
    </row>
    <row r="7" spans="1:198" ht="18" customHeight="1">
      <c r="A7" s="123"/>
      <c r="B7" s="817"/>
      <c r="C7" s="131" t="s">
        <v>398</v>
      </c>
      <c r="D7" s="98" t="s">
        <v>67</v>
      </c>
      <c r="E7" s="133">
        <v>0</v>
      </c>
      <c r="F7" s="120"/>
      <c r="G7" s="133">
        <v>0.1269539676525063</v>
      </c>
      <c r="H7" s="120"/>
      <c r="I7" s="133">
        <v>0.29246861466125423</v>
      </c>
      <c r="J7" s="120"/>
      <c r="K7" s="133">
        <v>0.62588638987518797</v>
      </c>
      <c r="L7" s="111"/>
      <c r="M7" s="134" t="s">
        <v>183</v>
      </c>
      <c r="N7" s="183">
        <v>0</v>
      </c>
      <c r="O7" s="183">
        <v>0</v>
      </c>
      <c r="P7" s="183">
        <v>0</v>
      </c>
      <c r="Q7" s="183">
        <v>0</v>
      </c>
      <c r="R7" s="183">
        <v>0</v>
      </c>
      <c r="S7" s="183">
        <v>0</v>
      </c>
      <c r="T7" s="183">
        <v>0</v>
      </c>
      <c r="U7" s="183">
        <v>0</v>
      </c>
      <c r="V7" s="183">
        <v>0</v>
      </c>
      <c r="W7" s="183">
        <v>14</v>
      </c>
      <c r="X7" s="183">
        <v>0</v>
      </c>
      <c r="Y7" s="183">
        <v>14</v>
      </c>
      <c r="Z7" s="138">
        <v>0</v>
      </c>
      <c r="AA7" s="135">
        <v>0</v>
      </c>
      <c r="AB7" s="138">
        <v>0</v>
      </c>
      <c r="AC7" s="138">
        <v>0</v>
      </c>
      <c r="AD7" s="138">
        <v>0</v>
      </c>
      <c r="AE7" s="138">
        <v>0</v>
      </c>
      <c r="AF7" s="138">
        <v>0</v>
      </c>
      <c r="AG7" s="138">
        <v>0</v>
      </c>
      <c r="AH7" s="138">
        <v>0</v>
      </c>
      <c r="AI7" s="138">
        <v>0</v>
      </c>
      <c r="AJ7" s="138">
        <v>0</v>
      </c>
      <c r="AK7" s="138">
        <v>0</v>
      </c>
      <c r="AL7" s="138">
        <v>0</v>
      </c>
      <c r="AM7" s="135">
        <v>0</v>
      </c>
      <c r="AN7" s="135">
        <v>14</v>
      </c>
      <c r="AO7" s="627"/>
      <c r="AP7" s="132">
        <v>0</v>
      </c>
      <c r="AQ7" s="132">
        <v>4.6693824782872561E-4</v>
      </c>
      <c r="AR7" s="183">
        <v>0</v>
      </c>
      <c r="AS7" s="183">
        <v>0</v>
      </c>
      <c r="AT7" s="183">
        <v>0</v>
      </c>
      <c r="AU7" s="183">
        <v>0</v>
      </c>
      <c r="AV7" s="183">
        <v>0</v>
      </c>
      <c r="AW7" s="183">
        <v>0</v>
      </c>
      <c r="AX7" s="183">
        <v>0</v>
      </c>
      <c r="AY7" s="183">
        <v>0</v>
      </c>
      <c r="AZ7" s="183">
        <v>0</v>
      </c>
      <c r="BA7" s="183">
        <v>6599.7297709999993</v>
      </c>
      <c r="BB7" s="183">
        <v>0</v>
      </c>
      <c r="BC7" s="183">
        <v>6599.7297709999993</v>
      </c>
      <c r="BD7" s="744">
        <v>0</v>
      </c>
      <c r="BE7" s="135">
        <v>0</v>
      </c>
      <c r="BF7" s="135">
        <v>0</v>
      </c>
      <c r="BG7" s="135">
        <v>0</v>
      </c>
      <c r="BH7" s="135">
        <v>0</v>
      </c>
      <c r="BI7" s="135">
        <v>0</v>
      </c>
      <c r="BJ7" s="135">
        <v>0</v>
      </c>
      <c r="BK7" s="135">
        <v>0</v>
      </c>
      <c r="BL7" s="135">
        <v>0</v>
      </c>
      <c r="BM7" s="135">
        <v>0</v>
      </c>
      <c r="BN7" s="135">
        <v>0</v>
      </c>
      <c r="BO7" s="135">
        <v>0</v>
      </c>
      <c r="BP7" s="135">
        <v>0</v>
      </c>
      <c r="BQ7" s="781">
        <v>0</v>
      </c>
      <c r="BR7" s="136">
        <v>6599.7297709999993</v>
      </c>
      <c r="BS7" s="628"/>
      <c r="BT7" s="132">
        <v>0</v>
      </c>
      <c r="BU7" s="132">
        <v>4.8960404722748064E-4</v>
      </c>
      <c r="BV7" s="183">
        <v>0</v>
      </c>
      <c r="BW7" s="183">
        <v>0</v>
      </c>
      <c r="BX7" s="183">
        <v>0</v>
      </c>
      <c r="BY7" s="183">
        <v>0</v>
      </c>
      <c r="BZ7" s="183">
        <v>0</v>
      </c>
      <c r="CA7" s="183">
        <v>0</v>
      </c>
      <c r="CB7" s="183">
        <v>0</v>
      </c>
      <c r="CC7" s="183">
        <v>0</v>
      </c>
      <c r="CD7" s="183">
        <v>0</v>
      </c>
      <c r="CE7" s="183">
        <v>6599.7297709999993</v>
      </c>
      <c r="CF7" s="183">
        <v>0</v>
      </c>
      <c r="CG7" s="183">
        <v>6599.7297709999993</v>
      </c>
      <c r="CH7" s="752">
        <v>0</v>
      </c>
      <c r="CI7" s="135">
        <v>0</v>
      </c>
      <c r="CJ7" s="135">
        <v>0</v>
      </c>
      <c r="CK7" s="135">
        <v>0</v>
      </c>
      <c r="CL7" s="135">
        <v>0</v>
      </c>
      <c r="CM7" s="135">
        <v>0</v>
      </c>
      <c r="CN7" s="135">
        <v>0</v>
      </c>
      <c r="CO7" s="135">
        <v>0</v>
      </c>
      <c r="CP7" s="135">
        <v>0</v>
      </c>
      <c r="CQ7" s="135">
        <v>0</v>
      </c>
      <c r="CR7" s="135">
        <v>0</v>
      </c>
      <c r="CS7" s="135">
        <v>0</v>
      </c>
      <c r="CT7" s="135">
        <v>0</v>
      </c>
      <c r="CU7" s="135">
        <v>0</v>
      </c>
      <c r="CV7" s="136">
        <v>6599.7297709999993</v>
      </c>
      <c r="CW7" s="629"/>
      <c r="CX7" s="137">
        <v>8351.2800000000007</v>
      </c>
      <c r="CY7" s="137">
        <v>0</v>
      </c>
      <c r="CZ7" s="137">
        <v>0</v>
      </c>
      <c r="DA7" s="137">
        <v>0</v>
      </c>
      <c r="DB7" s="137">
        <v>0</v>
      </c>
      <c r="DC7" s="137">
        <v>0</v>
      </c>
      <c r="DD7" s="137">
        <v>0</v>
      </c>
      <c r="DE7" s="137">
        <v>0</v>
      </c>
      <c r="DF7" s="137">
        <v>0</v>
      </c>
      <c r="DG7" s="137">
        <v>0</v>
      </c>
      <c r="DH7" s="137">
        <v>0</v>
      </c>
      <c r="DI7" s="137">
        <v>0</v>
      </c>
      <c r="DJ7" s="137">
        <v>0</v>
      </c>
      <c r="DK7" s="137">
        <v>0</v>
      </c>
      <c r="DL7" s="119"/>
      <c r="DM7" s="137">
        <v>26155.15</v>
      </c>
      <c r="DN7" s="137">
        <v>0</v>
      </c>
      <c r="DO7" s="137">
        <v>0</v>
      </c>
      <c r="DP7" s="137">
        <v>1514.25</v>
      </c>
      <c r="DQ7" s="137">
        <v>0</v>
      </c>
      <c r="DR7" s="137">
        <v>0</v>
      </c>
      <c r="DS7" s="137">
        <v>0</v>
      </c>
      <c r="DT7" s="137">
        <v>0</v>
      </c>
      <c r="DU7" s="137">
        <v>0</v>
      </c>
      <c r="DV7" s="137">
        <v>0</v>
      </c>
      <c r="DW7" s="137">
        <v>0</v>
      </c>
      <c r="DX7" s="137">
        <v>0</v>
      </c>
      <c r="DY7" s="137">
        <v>0</v>
      </c>
      <c r="DZ7" s="137">
        <v>1514.25</v>
      </c>
      <c r="EA7" s="119"/>
      <c r="EB7" s="137">
        <v>11927.55</v>
      </c>
      <c r="EC7" s="137">
        <v>1514.25</v>
      </c>
      <c r="ED7" s="630"/>
      <c r="EE7" s="137">
        <v>32933</v>
      </c>
      <c r="EF7" s="137">
        <v>0</v>
      </c>
      <c r="EG7" s="137">
        <v>0</v>
      </c>
      <c r="EH7" s="137">
        <v>0</v>
      </c>
      <c r="EI7" s="137">
        <v>0</v>
      </c>
      <c r="EJ7" s="137">
        <v>0</v>
      </c>
      <c r="EK7" s="137">
        <v>0</v>
      </c>
      <c r="EL7" s="137">
        <v>0</v>
      </c>
      <c r="EM7" s="137">
        <v>0</v>
      </c>
      <c r="EN7" s="137">
        <v>0</v>
      </c>
      <c r="EO7" s="137">
        <v>11212.6</v>
      </c>
      <c r="EP7" s="137">
        <v>0</v>
      </c>
      <c r="EQ7" s="137">
        <v>11212.6</v>
      </c>
      <c r="ER7" s="137">
        <v>0</v>
      </c>
      <c r="ES7" s="137">
        <v>0</v>
      </c>
      <c r="ET7" s="137">
        <v>11212.6</v>
      </c>
      <c r="EU7" s="119"/>
      <c r="EV7" s="137">
        <v>113174.94</v>
      </c>
      <c r="EW7" s="137">
        <v>0</v>
      </c>
      <c r="EX7" s="137">
        <v>0</v>
      </c>
      <c r="EY7" s="137">
        <v>0</v>
      </c>
      <c r="EZ7" s="137">
        <v>0</v>
      </c>
      <c r="FA7" s="137">
        <v>0</v>
      </c>
      <c r="FB7" s="137">
        <v>9636.26</v>
      </c>
      <c r="FC7" s="137">
        <v>0</v>
      </c>
      <c r="FD7" s="137">
        <v>0</v>
      </c>
      <c r="FE7" s="137">
        <v>9636.26</v>
      </c>
      <c r="FF7" s="137">
        <v>10756.65</v>
      </c>
      <c r="FG7" s="137">
        <v>0</v>
      </c>
      <c r="FH7" s="137">
        <v>10756.65</v>
      </c>
      <c r="FI7" s="137">
        <v>5663.45</v>
      </c>
      <c r="FJ7" s="137">
        <v>1514.25</v>
      </c>
      <c r="FK7" s="137">
        <v>27570.61</v>
      </c>
      <c r="FL7" s="119"/>
      <c r="FM7" s="137">
        <v>61965.26</v>
      </c>
      <c r="FN7" s="137">
        <v>0</v>
      </c>
      <c r="FO7" s="137">
        <v>0</v>
      </c>
      <c r="FP7" s="137">
        <v>0</v>
      </c>
      <c r="FQ7" s="137">
        <v>0</v>
      </c>
      <c r="FR7" s="137">
        <v>0</v>
      </c>
      <c r="FS7" s="137">
        <v>9636.26</v>
      </c>
      <c r="FT7" s="137">
        <v>0</v>
      </c>
      <c r="FU7" s="137">
        <v>0</v>
      </c>
      <c r="FV7" s="137">
        <v>9636.26</v>
      </c>
      <c r="FW7" s="137">
        <v>21969.25</v>
      </c>
      <c r="FX7" s="137">
        <v>0</v>
      </c>
      <c r="FY7" s="137">
        <v>21969.25</v>
      </c>
      <c r="FZ7" s="137">
        <v>5663.45</v>
      </c>
      <c r="GA7" s="137">
        <v>1514.25</v>
      </c>
      <c r="GB7" s="137">
        <v>38783.21</v>
      </c>
      <c r="GC7" s="631"/>
      <c r="GD7" s="111"/>
      <c r="GE7" s="489"/>
      <c r="GF7" s="490"/>
      <c r="GG7" s="491"/>
      <c r="GH7" s="632"/>
      <c r="GI7" s="111"/>
      <c r="GJ7" s="489"/>
      <c r="GK7" s="490"/>
      <c r="GL7" s="491"/>
      <c r="GM7" s="633"/>
      <c r="GO7" s="376"/>
      <c r="GP7" s="376"/>
    </row>
    <row r="8" spans="1:198" s="161" customFormat="1" ht="18" customHeight="1">
      <c r="A8" s="506"/>
      <c r="B8" s="817"/>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12261.38206609078</v>
      </c>
      <c r="X8" s="183">
        <v>3215.1268630907789</v>
      </c>
      <c r="Y8" s="183">
        <v>15476.50892918156</v>
      </c>
      <c r="Z8" s="138">
        <v>16334.451775357627</v>
      </c>
      <c r="AA8" s="135">
        <v>0</v>
      </c>
      <c r="AB8" s="138">
        <v>0</v>
      </c>
      <c r="AC8" s="138">
        <v>0</v>
      </c>
      <c r="AD8" s="138">
        <v>0</v>
      </c>
      <c r="AE8" s="138">
        <v>0</v>
      </c>
      <c r="AF8" s="138">
        <v>0</v>
      </c>
      <c r="AG8" s="138">
        <v>0</v>
      </c>
      <c r="AH8" s="138">
        <v>0</v>
      </c>
      <c r="AI8" s="138">
        <v>0</v>
      </c>
      <c r="AJ8" s="138">
        <v>0</v>
      </c>
      <c r="AK8" s="138">
        <v>0</v>
      </c>
      <c r="AL8" s="138">
        <v>0</v>
      </c>
      <c r="AM8" s="135">
        <v>0</v>
      </c>
      <c r="AN8" s="135">
        <v>31810.960704539189</v>
      </c>
      <c r="AO8" s="627"/>
      <c r="AP8" s="132">
        <v>0</v>
      </c>
      <c r="AQ8" s="132">
        <v>4.5400397707955245E-2</v>
      </c>
      <c r="AR8" s="183">
        <v>0</v>
      </c>
      <c r="AS8" s="183">
        <v>0</v>
      </c>
      <c r="AT8" s="183">
        <v>0</v>
      </c>
      <c r="AU8" s="183">
        <v>0</v>
      </c>
      <c r="AV8" s="183">
        <v>0</v>
      </c>
      <c r="AW8" s="183">
        <v>0</v>
      </c>
      <c r="AX8" s="183">
        <v>0</v>
      </c>
      <c r="AY8" s="183">
        <v>0</v>
      </c>
      <c r="AZ8" s="183">
        <v>0</v>
      </c>
      <c r="BA8" s="183">
        <v>449169.68385500467</v>
      </c>
      <c r="BB8" s="183">
        <v>0</v>
      </c>
      <c r="BC8" s="183">
        <v>449169.68385500467</v>
      </c>
      <c r="BD8" s="744">
        <v>192521.92689164312</v>
      </c>
      <c r="BE8" s="135">
        <v>0</v>
      </c>
      <c r="BF8" s="135">
        <v>0</v>
      </c>
      <c r="BG8" s="135">
        <v>0</v>
      </c>
      <c r="BH8" s="135">
        <v>0</v>
      </c>
      <c r="BI8" s="135">
        <v>0</v>
      </c>
      <c r="BJ8" s="135">
        <v>0</v>
      </c>
      <c r="BK8" s="135">
        <v>0</v>
      </c>
      <c r="BL8" s="135">
        <v>0</v>
      </c>
      <c r="BM8" s="135">
        <v>0</v>
      </c>
      <c r="BN8" s="135">
        <v>0</v>
      </c>
      <c r="BO8" s="135">
        <v>0</v>
      </c>
      <c r="BP8" s="135">
        <v>0</v>
      </c>
      <c r="BQ8" s="781">
        <v>0</v>
      </c>
      <c r="BR8" s="136">
        <v>641691.61074664781</v>
      </c>
      <c r="BS8" s="628"/>
      <c r="BT8" s="132">
        <v>0</v>
      </c>
      <c r="BU8" s="132">
        <v>3.8296228846757825E-2</v>
      </c>
      <c r="BV8" s="183">
        <v>0</v>
      </c>
      <c r="BW8" s="183">
        <v>0</v>
      </c>
      <c r="BX8" s="183">
        <v>0</v>
      </c>
      <c r="BY8" s="183">
        <v>0</v>
      </c>
      <c r="BZ8" s="183">
        <v>0</v>
      </c>
      <c r="CA8" s="183">
        <v>0</v>
      </c>
      <c r="CB8" s="183">
        <v>0</v>
      </c>
      <c r="CC8" s="183">
        <v>0</v>
      </c>
      <c r="CD8" s="183">
        <v>0</v>
      </c>
      <c r="CE8" s="183">
        <v>325283.50512655068</v>
      </c>
      <c r="CF8" s="183">
        <v>0</v>
      </c>
      <c r="CG8" s="183">
        <v>325283.50512655068</v>
      </c>
      <c r="CH8" s="752">
        <v>190939.27339869694</v>
      </c>
      <c r="CI8" s="135">
        <v>0</v>
      </c>
      <c r="CJ8" s="135">
        <v>0</v>
      </c>
      <c r="CK8" s="135">
        <v>0</v>
      </c>
      <c r="CL8" s="135">
        <v>0</v>
      </c>
      <c r="CM8" s="135">
        <v>0</v>
      </c>
      <c r="CN8" s="135">
        <v>0</v>
      </c>
      <c r="CO8" s="135">
        <v>0</v>
      </c>
      <c r="CP8" s="135">
        <v>0</v>
      </c>
      <c r="CQ8" s="135">
        <v>0</v>
      </c>
      <c r="CR8" s="135">
        <v>0</v>
      </c>
      <c r="CS8" s="135">
        <v>0</v>
      </c>
      <c r="CT8" s="135">
        <v>0</v>
      </c>
      <c r="CU8" s="135">
        <v>0</v>
      </c>
      <c r="CV8" s="136">
        <v>516222.77852524759</v>
      </c>
      <c r="CW8" s="629"/>
      <c r="CX8" s="137">
        <v>0</v>
      </c>
      <c r="CY8" s="137">
        <v>2393.1</v>
      </c>
      <c r="CZ8" s="137">
        <v>0.43</v>
      </c>
      <c r="DA8" s="137">
        <v>0</v>
      </c>
      <c r="DB8" s="137">
        <v>0</v>
      </c>
      <c r="DC8" s="137">
        <v>0</v>
      </c>
      <c r="DD8" s="137">
        <v>0</v>
      </c>
      <c r="DE8" s="137">
        <v>0</v>
      </c>
      <c r="DF8" s="137">
        <v>0</v>
      </c>
      <c r="DG8" s="137">
        <v>0</v>
      </c>
      <c r="DH8" s="137">
        <v>0</v>
      </c>
      <c r="DI8" s="137">
        <v>0</v>
      </c>
      <c r="DJ8" s="137">
        <v>0</v>
      </c>
      <c r="DK8" s="137">
        <v>2393.54</v>
      </c>
      <c r="DL8" s="507"/>
      <c r="DM8" s="137">
        <v>0</v>
      </c>
      <c r="DN8" s="137">
        <v>100.21</v>
      </c>
      <c r="DO8" s="137">
        <v>0.01</v>
      </c>
      <c r="DP8" s="137">
        <v>0</v>
      </c>
      <c r="DQ8" s="137">
        <v>0</v>
      </c>
      <c r="DR8" s="137">
        <v>0</v>
      </c>
      <c r="DS8" s="137">
        <v>0</v>
      </c>
      <c r="DT8" s="137">
        <v>0</v>
      </c>
      <c r="DU8" s="137">
        <v>0</v>
      </c>
      <c r="DV8" s="137">
        <v>0</v>
      </c>
      <c r="DW8" s="137">
        <v>0</v>
      </c>
      <c r="DX8" s="137">
        <v>0</v>
      </c>
      <c r="DY8" s="137">
        <v>0</v>
      </c>
      <c r="DZ8" s="137">
        <v>100.22</v>
      </c>
      <c r="EA8" s="507"/>
      <c r="EB8" s="137">
        <v>0</v>
      </c>
      <c r="EC8" s="137">
        <v>2493.7600000000002</v>
      </c>
      <c r="ED8" s="630"/>
      <c r="EE8" s="137">
        <v>0</v>
      </c>
      <c r="EF8" s="137">
        <v>0</v>
      </c>
      <c r="EG8" s="137">
        <v>0</v>
      </c>
      <c r="EH8" s="137">
        <v>0</v>
      </c>
      <c r="EI8" s="137">
        <v>0</v>
      </c>
      <c r="EJ8" s="137">
        <v>0</v>
      </c>
      <c r="EK8" s="137">
        <v>0</v>
      </c>
      <c r="EL8" s="137">
        <v>0</v>
      </c>
      <c r="EM8" s="137">
        <v>0</v>
      </c>
      <c r="EN8" s="137">
        <v>0</v>
      </c>
      <c r="EO8" s="137">
        <v>15454.55</v>
      </c>
      <c r="EP8" s="137">
        <v>0</v>
      </c>
      <c r="EQ8" s="137">
        <v>15454.55</v>
      </c>
      <c r="ER8" s="137">
        <v>36967.99</v>
      </c>
      <c r="ES8" s="137">
        <v>2393.54</v>
      </c>
      <c r="ET8" s="137">
        <v>54816.07</v>
      </c>
      <c r="EU8" s="507"/>
      <c r="EV8" s="137">
        <v>0</v>
      </c>
      <c r="EW8" s="137">
        <v>0</v>
      </c>
      <c r="EX8" s="137">
        <v>0</v>
      </c>
      <c r="EY8" s="137">
        <v>0</v>
      </c>
      <c r="EZ8" s="137">
        <v>0</v>
      </c>
      <c r="FA8" s="137">
        <v>0</v>
      </c>
      <c r="FB8" s="137">
        <v>0</v>
      </c>
      <c r="FC8" s="137">
        <v>0</v>
      </c>
      <c r="FD8" s="137">
        <v>0</v>
      </c>
      <c r="FE8" s="137">
        <v>0</v>
      </c>
      <c r="FF8" s="137">
        <v>723.7</v>
      </c>
      <c r="FG8" s="137">
        <v>0</v>
      </c>
      <c r="FH8" s="137">
        <v>723.7</v>
      </c>
      <c r="FI8" s="137">
        <v>1463.74</v>
      </c>
      <c r="FJ8" s="137">
        <v>100.22</v>
      </c>
      <c r="FK8" s="137">
        <v>2287.67</v>
      </c>
      <c r="FL8" s="507"/>
      <c r="FM8" s="137">
        <v>0</v>
      </c>
      <c r="FN8" s="137">
        <v>0</v>
      </c>
      <c r="FO8" s="137">
        <v>0</v>
      </c>
      <c r="FP8" s="137">
        <v>0</v>
      </c>
      <c r="FQ8" s="137">
        <v>0</v>
      </c>
      <c r="FR8" s="137">
        <v>0</v>
      </c>
      <c r="FS8" s="137">
        <v>0</v>
      </c>
      <c r="FT8" s="137">
        <v>0</v>
      </c>
      <c r="FU8" s="137">
        <v>0</v>
      </c>
      <c r="FV8" s="137">
        <v>0</v>
      </c>
      <c r="FW8" s="137">
        <v>16178.25</v>
      </c>
      <c r="FX8" s="137">
        <v>0</v>
      </c>
      <c r="FY8" s="137">
        <v>16178.25</v>
      </c>
      <c r="FZ8" s="137">
        <v>38431.730000000003</v>
      </c>
      <c r="GA8" s="137">
        <v>2493.7600000000002</v>
      </c>
      <c r="GB8" s="137">
        <v>57103.74</v>
      </c>
      <c r="GC8" s="631"/>
      <c r="GD8" s="162"/>
      <c r="GE8" s="489"/>
      <c r="GF8" s="490"/>
      <c r="GG8" s="491"/>
      <c r="GH8" s="632"/>
      <c r="GI8" s="162"/>
      <c r="GJ8" s="489"/>
      <c r="GK8" s="490"/>
      <c r="GL8" s="491"/>
      <c r="GM8" s="633"/>
      <c r="GO8" s="508"/>
      <c r="GP8" s="508"/>
    </row>
    <row r="9" spans="1:198" ht="18" customHeight="1">
      <c r="A9" s="123"/>
      <c r="B9" s="817"/>
      <c r="C9" s="131" t="s">
        <v>397</v>
      </c>
      <c r="E9" s="133">
        <v>0</v>
      </c>
      <c r="F9" s="120"/>
      <c r="G9" s="133">
        <v>0.28139095472271886</v>
      </c>
      <c r="H9" s="120"/>
      <c r="I9" s="133"/>
      <c r="J9" s="120"/>
      <c r="K9" s="133">
        <v>0.642089957150484</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744">
        <v>0</v>
      </c>
      <c r="BE9" s="135">
        <v>0</v>
      </c>
      <c r="BF9" s="135">
        <v>0</v>
      </c>
      <c r="BG9" s="135">
        <v>0</v>
      </c>
      <c r="BH9" s="135">
        <v>0</v>
      </c>
      <c r="BI9" s="135">
        <v>0</v>
      </c>
      <c r="BJ9" s="135">
        <v>0</v>
      </c>
      <c r="BK9" s="135">
        <v>0</v>
      </c>
      <c r="BL9" s="135">
        <v>0</v>
      </c>
      <c r="BM9" s="135">
        <v>0</v>
      </c>
      <c r="BN9" s="135">
        <v>0</v>
      </c>
      <c r="BO9" s="135">
        <v>0</v>
      </c>
      <c r="BP9" s="135">
        <v>0</v>
      </c>
      <c r="BQ9" s="781">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752">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4715.6099999999997</v>
      </c>
      <c r="DN9" s="137">
        <v>0</v>
      </c>
      <c r="DO9" s="137">
        <v>0</v>
      </c>
      <c r="DP9" s="137">
        <v>1326.93</v>
      </c>
      <c r="DQ9" s="137">
        <v>0</v>
      </c>
      <c r="DR9" s="137">
        <v>0</v>
      </c>
      <c r="DS9" s="137">
        <v>0</v>
      </c>
      <c r="DT9" s="137">
        <v>0</v>
      </c>
      <c r="DU9" s="137">
        <v>0</v>
      </c>
      <c r="DV9" s="137">
        <v>0</v>
      </c>
      <c r="DW9" s="137">
        <v>0</v>
      </c>
      <c r="DX9" s="137">
        <v>0</v>
      </c>
      <c r="DY9" s="137">
        <v>0</v>
      </c>
      <c r="DZ9" s="137">
        <v>1326.93</v>
      </c>
      <c r="EA9" s="119"/>
      <c r="EB9" s="137">
        <v>4715.6099999999997</v>
      </c>
      <c r="EC9" s="137">
        <v>1326.93</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21616.18</v>
      </c>
      <c r="EW9" s="137">
        <v>0</v>
      </c>
      <c r="EX9" s="137">
        <v>0</v>
      </c>
      <c r="EY9" s="137">
        <v>0</v>
      </c>
      <c r="EZ9" s="137">
        <v>0</v>
      </c>
      <c r="FA9" s="137">
        <v>0</v>
      </c>
      <c r="FB9" s="137">
        <v>2881.49</v>
      </c>
      <c r="FC9" s="137">
        <v>0</v>
      </c>
      <c r="FD9" s="137">
        <v>0</v>
      </c>
      <c r="FE9" s="137">
        <v>2881.49</v>
      </c>
      <c r="FF9" s="137">
        <v>3928.06</v>
      </c>
      <c r="FG9" s="137">
        <v>0</v>
      </c>
      <c r="FH9" s="137">
        <v>3928.06</v>
      </c>
      <c r="FI9" s="137">
        <v>5742.41</v>
      </c>
      <c r="FJ9" s="137">
        <v>1326.93</v>
      </c>
      <c r="FK9" s="137">
        <v>13878.89</v>
      </c>
      <c r="FL9" s="119"/>
      <c r="FM9" s="137">
        <v>21615.18</v>
      </c>
      <c r="FN9" s="137">
        <v>0</v>
      </c>
      <c r="FO9" s="137">
        <v>0</v>
      </c>
      <c r="FP9" s="137">
        <v>0</v>
      </c>
      <c r="FQ9" s="137">
        <v>0</v>
      </c>
      <c r="FR9" s="137">
        <v>0</v>
      </c>
      <c r="FS9" s="137">
        <v>2881.49</v>
      </c>
      <c r="FT9" s="137">
        <v>0</v>
      </c>
      <c r="FU9" s="137">
        <v>0</v>
      </c>
      <c r="FV9" s="137">
        <v>2881.49</v>
      </c>
      <c r="FW9" s="137">
        <v>3928.06</v>
      </c>
      <c r="FX9" s="137">
        <v>0</v>
      </c>
      <c r="FY9" s="137">
        <v>3928.06</v>
      </c>
      <c r="FZ9" s="137">
        <v>5742.41</v>
      </c>
      <c r="GA9" s="137">
        <v>1326.93</v>
      </c>
      <c r="GB9" s="137">
        <v>13878.89</v>
      </c>
      <c r="GC9" s="631"/>
      <c r="GD9" s="111"/>
      <c r="GE9" s="489"/>
      <c r="GF9" s="490"/>
      <c r="GG9" s="491"/>
      <c r="GH9" s="632"/>
      <c r="GI9" s="111"/>
      <c r="GJ9" s="489"/>
      <c r="GK9" s="490"/>
      <c r="GL9" s="491"/>
      <c r="GM9" s="633"/>
      <c r="GO9" s="376"/>
      <c r="GP9" s="376"/>
    </row>
    <row r="10" spans="1:198" ht="18" customHeight="1">
      <c r="A10" s="123"/>
      <c r="B10" s="817"/>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744">
        <v>0</v>
      </c>
      <c r="BE10" s="135">
        <v>0</v>
      </c>
      <c r="BF10" s="135">
        <v>0</v>
      </c>
      <c r="BG10" s="135">
        <v>0</v>
      </c>
      <c r="BH10" s="135">
        <v>0</v>
      </c>
      <c r="BI10" s="135">
        <v>0</v>
      </c>
      <c r="BJ10" s="135">
        <v>0</v>
      </c>
      <c r="BK10" s="135">
        <v>0</v>
      </c>
      <c r="BL10" s="135">
        <v>0</v>
      </c>
      <c r="BM10" s="135">
        <v>0</v>
      </c>
      <c r="BN10" s="135">
        <v>0</v>
      </c>
      <c r="BO10" s="135">
        <v>0</v>
      </c>
      <c r="BP10" s="135">
        <v>0</v>
      </c>
      <c r="BQ10" s="781">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752">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817"/>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4.7541212521641017E-5</v>
      </c>
      <c r="AR11" s="183">
        <v>0</v>
      </c>
      <c r="AS11" s="183">
        <v>0</v>
      </c>
      <c r="AT11" s="183">
        <v>0</v>
      </c>
      <c r="AU11" s="183">
        <v>0</v>
      </c>
      <c r="AV11" s="183">
        <v>0</v>
      </c>
      <c r="AW11" s="183">
        <v>0</v>
      </c>
      <c r="AX11" s="183">
        <v>0</v>
      </c>
      <c r="AY11" s="183">
        <v>0</v>
      </c>
      <c r="AZ11" s="183">
        <v>0</v>
      </c>
      <c r="BA11" s="183">
        <v>671.95</v>
      </c>
      <c r="BB11" s="183">
        <v>0</v>
      </c>
      <c r="BC11" s="183">
        <v>671.95</v>
      </c>
      <c r="BD11" s="744">
        <v>0</v>
      </c>
      <c r="BE11" s="135">
        <v>0</v>
      </c>
      <c r="BF11" s="135">
        <v>0</v>
      </c>
      <c r="BG11" s="135">
        <v>0</v>
      </c>
      <c r="BH11" s="135">
        <v>0</v>
      </c>
      <c r="BI11" s="135">
        <v>0</v>
      </c>
      <c r="BJ11" s="135">
        <v>0</v>
      </c>
      <c r="BK11" s="135">
        <v>0</v>
      </c>
      <c r="BL11" s="135">
        <v>0</v>
      </c>
      <c r="BM11" s="135">
        <v>0</v>
      </c>
      <c r="BN11" s="135">
        <v>0</v>
      </c>
      <c r="BO11" s="135">
        <v>0</v>
      </c>
      <c r="BP11" s="135">
        <v>0</v>
      </c>
      <c r="BQ11" s="781">
        <v>0</v>
      </c>
      <c r="BR11" s="136">
        <v>671.95</v>
      </c>
      <c r="BS11" s="628"/>
      <c r="BT11" s="132">
        <v>0</v>
      </c>
      <c r="BU11" s="132">
        <v>4.9848925781798601E-5</v>
      </c>
      <c r="BV11" s="183">
        <v>0</v>
      </c>
      <c r="BW11" s="183">
        <v>0</v>
      </c>
      <c r="BX11" s="183">
        <v>0</v>
      </c>
      <c r="BY11" s="183">
        <v>0</v>
      </c>
      <c r="BZ11" s="183">
        <v>0</v>
      </c>
      <c r="CA11" s="183">
        <v>0</v>
      </c>
      <c r="CB11" s="183">
        <v>0</v>
      </c>
      <c r="CC11" s="183">
        <v>0</v>
      </c>
      <c r="CD11" s="183">
        <v>0</v>
      </c>
      <c r="CE11" s="183">
        <v>671.95</v>
      </c>
      <c r="CF11" s="183">
        <v>0</v>
      </c>
      <c r="CG11" s="183">
        <v>671.95</v>
      </c>
      <c r="CH11" s="752">
        <v>0</v>
      </c>
      <c r="CI11" s="135">
        <v>0</v>
      </c>
      <c r="CJ11" s="135">
        <v>0</v>
      </c>
      <c r="CK11" s="135">
        <v>0</v>
      </c>
      <c r="CL11" s="135">
        <v>0</v>
      </c>
      <c r="CM11" s="135">
        <v>0</v>
      </c>
      <c r="CN11" s="135">
        <v>0</v>
      </c>
      <c r="CO11" s="135">
        <v>0</v>
      </c>
      <c r="CP11" s="135">
        <v>0</v>
      </c>
      <c r="CQ11" s="135">
        <v>0</v>
      </c>
      <c r="CR11" s="135">
        <v>0</v>
      </c>
      <c r="CS11" s="135">
        <v>0</v>
      </c>
      <c r="CT11" s="135">
        <v>0</v>
      </c>
      <c r="CU11" s="135">
        <v>0</v>
      </c>
      <c r="CV11" s="136">
        <v>671.95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818"/>
      <c r="C12" s="297" t="s">
        <v>72</v>
      </c>
      <c r="D12" s="119" t="s">
        <v>67</v>
      </c>
      <c r="E12" s="298">
        <v>9.5506012583548815E-3</v>
      </c>
      <c r="F12" s="120"/>
      <c r="G12" s="298">
        <v>0.17595412591547921</v>
      </c>
      <c r="H12" s="120"/>
      <c r="I12" s="298">
        <v>1.8015825166213992</v>
      </c>
      <c r="J12" s="120"/>
      <c r="K12" s="298">
        <v>0.73294303655263138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v>
      </c>
      <c r="AQ12" s="305">
        <v>0.37420088387536421</v>
      </c>
      <c r="AR12" s="306">
        <v>0</v>
      </c>
      <c r="AS12" s="306">
        <v>0</v>
      </c>
      <c r="AT12" s="306">
        <v>0</v>
      </c>
      <c r="AU12" s="306">
        <v>0</v>
      </c>
      <c r="AV12" s="306">
        <v>0</v>
      </c>
      <c r="AW12" s="306">
        <v>1461075.0820045464</v>
      </c>
      <c r="AX12" s="306">
        <v>49849.162146066767</v>
      </c>
      <c r="AY12" s="306">
        <v>0</v>
      </c>
      <c r="AZ12" s="307">
        <v>1510924.2441506132</v>
      </c>
      <c r="BA12" s="306">
        <v>3469508.430571124</v>
      </c>
      <c r="BB12" s="306">
        <v>21835.532718293987</v>
      </c>
      <c r="BC12" s="306">
        <v>3491343.9632894178</v>
      </c>
      <c r="BD12" s="771">
        <v>284816.78043164313</v>
      </c>
      <c r="BE12" s="307">
        <v>1890</v>
      </c>
      <c r="BF12" s="307">
        <v>0</v>
      </c>
      <c r="BG12" s="307">
        <v>0</v>
      </c>
      <c r="BH12" s="307">
        <v>0</v>
      </c>
      <c r="BI12" s="307">
        <v>0</v>
      </c>
      <c r="BJ12" s="307">
        <v>0</v>
      </c>
      <c r="BK12" s="307">
        <v>0</v>
      </c>
      <c r="BL12" s="307">
        <v>0</v>
      </c>
      <c r="BM12" s="307">
        <v>0</v>
      </c>
      <c r="BN12" s="307">
        <v>0</v>
      </c>
      <c r="BO12" s="307">
        <v>0</v>
      </c>
      <c r="BP12" s="307">
        <v>0</v>
      </c>
      <c r="BQ12" s="782">
        <v>1890</v>
      </c>
      <c r="BR12" s="306">
        <v>5288974.9878716739</v>
      </c>
      <c r="BS12" s="628"/>
      <c r="BT12" s="351">
        <v>1</v>
      </c>
      <c r="BU12" s="351">
        <v>0.34031620176434002</v>
      </c>
      <c r="BV12" s="352">
        <v>0</v>
      </c>
      <c r="BW12" s="352">
        <v>0</v>
      </c>
      <c r="BX12" s="352">
        <v>0</v>
      </c>
      <c r="BY12" s="352">
        <v>0</v>
      </c>
      <c r="BZ12" s="352">
        <v>0</v>
      </c>
      <c r="CA12" s="352">
        <v>1461075.0820045464</v>
      </c>
      <c r="CB12" s="352">
        <v>49849.162146066767</v>
      </c>
      <c r="CC12" s="352">
        <v>0</v>
      </c>
      <c r="CD12" s="353">
        <v>1510924.2441506132</v>
      </c>
      <c r="CE12" s="353">
        <v>2769491.6976133194</v>
      </c>
      <c r="CF12" s="352">
        <v>21830.033845194244</v>
      </c>
      <c r="CG12" s="352">
        <v>2791321.7314585135</v>
      </c>
      <c r="CH12" s="753">
        <v>283234.12693869695</v>
      </c>
      <c r="CI12" s="353">
        <v>1890</v>
      </c>
      <c r="CJ12" s="353">
        <v>0</v>
      </c>
      <c r="CK12" s="353">
        <v>0</v>
      </c>
      <c r="CL12" s="353">
        <v>0</v>
      </c>
      <c r="CM12" s="353">
        <v>0</v>
      </c>
      <c r="CN12" s="353">
        <v>0</v>
      </c>
      <c r="CO12" s="353">
        <v>0</v>
      </c>
      <c r="CP12" s="353">
        <v>0</v>
      </c>
      <c r="CQ12" s="353">
        <v>0</v>
      </c>
      <c r="CR12" s="353">
        <v>0</v>
      </c>
      <c r="CS12" s="353">
        <v>0</v>
      </c>
      <c r="CT12" s="353">
        <v>0</v>
      </c>
      <c r="CU12" s="352">
        <v>1890</v>
      </c>
      <c r="CV12" s="352">
        <v>4587370.1025478235</v>
      </c>
      <c r="CW12" s="629"/>
      <c r="CX12" s="308">
        <v>56374.01</v>
      </c>
      <c r="CY12" s="308">
        <v>5643.1</v>
      </c>
      <c r="CZ12" s="308">
        <v>4750.43</v>
      </c>
      <c r="DA12" s="308">
        <v>3500</v>
      </c>
      <c r="DB12" s="308">
        <v>0</v>
      </c>
      <c r="DC12" s="308">
        <v>0</v>
      </c>
      <c r="DD12" s="308">
        <v>0</v>
      </c>
      <c r="DE12" s="308">
        <v>0</v>
      </c>
      <c r="DF12" s="308">
        <v>0</v>
      </c>
      <c r="DG12" s="308">
        <v>0</v>
      </c>
      <c r="DH12" s="308">
        <v>0</v>
      </c>
      <c r="DI12" s="308">
        <v>0</v>
      </c>
      <c r="DJ12" s="308">
        <v>0</v>
      </c>
      <c r="DK12" s="308">
        <v>13893.54</v>
      </c>
      <c r="DM12" s="308">
        <v>81660.41</v>
      </c>
      <c r="DN12" s="308">
        <v>262.20999999999998</v>
      </c>
      <c r="DO12" s="308">
        <v>198.01</v>
      </c>
      <c r="DP12" s="308">
        <v>5961.12</v>
      </c>
      <c r="DQ12" s="308">
        <v>0</v>
      </c>
      <c r="DR12" s="308">
        <v>0</v>
      </c>
      <c r="DS12" s="308">
        <v>0</v>
      </c>
      <c r="DT12" s="308">
        <v>0</v>
      </c>
      <c r="DU12" s="308">
        <v>0</v>
      </c>
      <c r="DV12" s="308">
        <v>0</v>
      </c>
      <c r="DW12" s="308">
        <v>0</v>
      </c>
      <c r="DX12" s="308">
        <v>0</v>
      </c>
      <c r="DY12" s="308">
        <v>0</v>
      </c>
      <c r="DZ12" s="308">
        <v>6421.34</v>
      </c>
      <c r="EB12" s="308">
        <v>115455.55</v>
      </c>
      <c r="EC12" s="308">
        <v>20314.88</v>
      </c>
      <c r="ED12" s="630"/>
      <c r="EE12" s="313">
        <v>365834.22</v>
      </c>
      <c r="EF12" s="313">
        <v>0</v>
      </c>
      <c r="EG12" s="313">
        <v>0</v>
      </c>
      <c r="EH12" s="313">
        <v>0</v>
      </c>
      <c r="EI12" s="313">
        <v>0</v>
      </c>
      <c r="EJ12" s="313">
        <v>0</v>
      </c>
      <c r="EK12" s="313">
        <v>101964.22</v>
      </c>
      <c r="EL12" s="313">
        <v>0</v>
      </c>
      <c r="EM12" s="313">
        <v>0</v>
      </c>
      <c r="EN12" s="313">
        <v>101964.22</v>
      </c>
      <c r="EO12" s="313">
        <v>385053.96</v>
      </c>
      <c r="EP12" s="313">
        <v>0</v>
      </c>
      <c r="EQ12" s="313">
        <v>385053.96</v>
      </c>
      <c r="ER12" s="313">
        <v>78252.38</v>
      </c>
      <c r="ES12" s="313">
        <v>13893.54</v>
      </c>
      <c r="ET12" s="313">
        <v>579164.1</v>
      </c>
      <c r="EV12" s="311">
        <v>380212.01</v>
      </c>
      <c r="EW12" s="311">
        <v>0</v>
      </c>
      <c r="EX12" s="311">
        <v>0</v>
      </c>
      <c r="EY12" s="311">
        <v>0</v>
      </c>
      <c r="EZ12" s="311">
        <v>0</v>
      </c>
      <c r="FA12" s="311">
        <v>0</v>
      </c>
      <c r="FB12" s="311">
        <v>44602.83</v>
      </c>
      <c r="FC12" s="311">
        <v>0</v>
      </c>
      <c r="FD12" s="311">
        <v>0</v>
      </c>
      <c r="FE12" s="311">
        <v>44602.83</v>
      </c>
      <c r="FF12" s="311">
        <v>58343.46</v>
      </c>
      <c r="FG12" s="311">
        <v>0</v>
      </c>
      <c r="FH12" s="311">
        <v>58343.46</v>
      </c>
      <c r="FI12" s="311">
        <v>27480.51</v>
      </c>
      <c r="FJ12" s="311">
        <v>6421.34</v>
      </c>
      <c r="FK12" s="311">
        <v>136848.15</v>
      </c>
      <c r="FM12" s="311">
        <v>976900.26</v>
      </c>
      <c r="FN12" s="311">
        <v>0</v>
      </c>
      <c r="FO12" s="311">
        <v>0</v>
      </c>
      <c r="FP12" s="311">
        <v>0</v>
      </c>
      <c r="FQ12" s="311">
        <v>0</v>
      </c>
      <c r="FR12" s="311">
        <v>0</v>
      </c>
      <c r="FS12" s="311">
        <v>146567.04999999999</v>
      </c>
      <c r="FT12" s="311">
        <v>0</v>
      </c>
      <c r="FU12" s="311">
        <v>0</v>
      </c>
      <c r="FV12" s="311">
        <v>146567.04999999999</v>
      </c>
      <c r="FW12" s="311">
        <v>443397.42</v>
      </c>
      <c r="FX12" s="311">
        <v>0</v>
      </c>
      <c r="FY12" s="311">
        <v>443397.42</v>
      </c>
      <c r="FZ12" s="311">
        <v>105732.89</v>
      </c>
      <c r="GA12" s="311">
        <v>20314.88</v>
      </c>
      <c r="GB12" s="311">
        <v>716012.25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772"/>
      <c r="BE13" s="146"/>
      <c r="BF13" s="146"/>
      <c r="BG13" s="146"/>
      <c r="BH13" s="146"/>
      <c r="BI13" s="146"/>
      <c r="BJ13" s="146"/>
      <c r="BK13" s="146"/>
      <c r="BL13" s="146"/>
      <c r="BM13" s="146"/>
      <c r="BN13" s="146"/>
      <c r="BO13" s="146"/>
      <c r="BP13" s="146"/>
      <c r="BQ13" s="783"/>
      <c r="BR13" s="146"/>
      <c r="BS13" s="628"/>
      <c r="BT13" s="148"/>
      <c r="BU13" s="148"/>
      <c r="BV13" s="146"/>
      <c r="BW13" s="146"/>
      <c r="BX13" s="146"/>
      <c r="BY13" s="146"/>
      <c r="BZ13" s="146"/>
      <c r="CA13" s="146"/>
      <c r="CB13" s="146"/>
      <c r="CC13" s="146"/>
      <c r="CD13" s="146"/>
      <c r="CE13" s="146"/>
      <c r="CF13" s="146"/>
      <c r="CG13" s="146"/>
      <c r="CH13" s="754"/>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811" t="s">
        <v>145</v>
      </c>
      <c r="C14" s="124" t="s">
        <v>399</v>
      </c>
      <c r="D14" s="98" t="s">
        <v>67</v>
      </c>
      <c r="E14" s="126">
        <v>0</v>
      </c>
      <c r="F14" s="120"/>
      <c r="G14" s="133">
        <v>0.14515466616488451</v>
      </c>
      <c r="H14" s="120"/>
      <c r="I14" s="126">
        <v>0</v>
      </c>
      <c r="J14" s="120"/>
      <c r="K14" s="126">
        <v>0.42689527688918899</v>
      </c>
      <c r="L14" s="111"/>
      <c r="M14" s="151" t="s">
        <v>156</v>
      </c>
      <c r="N14" s="153">
        <v>0</v>
      </c>
      <c r="O14" s="153">
        <v>0</v>
      </c>
      <c r="P14" s="153">
        <v>0</v>
      </c>
      <c r="Q14" s="153">
        <v>0</v>
      </c>
      <c r="R14" s="153">
        <v>0</v>
      </c>
      <c r="S14" s="153">
        <v>0</v>
      </c>
      <c r="T14" s="153">
        <v>0</v>
      </c>
      <c r="U14" s="153">
        <v>0</v>
      </c>
      <c r="V14" s="153">
        <v>0</v>
      </c>
      <c r="W14" s="153">
        <v>0</v>
      </c>
      <c r="X14" s="153">
        <v>2</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745">
        <v>0</v>
      </c>
      <c r="BE14" s="153">
        <v>0</v>
      </c>
      <c r="BF14" s="153">
        <v>0</v>
      </c>
      <c r="BG14" s="153">
        <v>0</v>
      </c>
      <c r="BH14" s="153">
        <v>0</v>
      </c>
      <c r="BI14" s="153">
        <v>0</v>
      </c>
      <c r="BJ14" s="153">
        <v>0</v>
      </c>
      <c r="BK14" s="153">
        <v>0</v>
      </c>
      <c r="BL14" s="153">
        <v>0</v>
      </c>
      <c r="BM14" s="153">
        <v>0</v>
      </c>
      <c r="BN14" s="153">
        <v>0</v>
      </c>
      <c r="BO14" s="153">
        <v>0</v>
      </c>
      <c r="BP14" s="153">
        <v>0</v>
      </c>
      <c r="BQ14" s="784">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755">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12223.1</v>
      </c>
      <c r="DN14" s="130">
        <v>0</v>
      </c>
      <c r="DO14" s="130">
        <v>0</v>
      </c>
      <c r="DP14" s="130">
        <v>1774.24</v>
      </c>
      <c r="DQ14" s="130">
        <v>0</v>
      </c>
      <c r="DR14" s="130">
        <v>0</v>
      </c>
      <c r="DS14" s="130">
        <v>0</v>
      </c>
      <c r="DT14" s="130">
        <v>0</v>
      </c>
      <c r="DU14" s="130">
        <v>0</v>
      </c>
      <c r="DV14" s="130">
        <v>0</v>
      </c>
      <c r="DW14" s="130">
        <v>0</v>
      </c>
      <c r="DX14" s="130">
        <v>0</v>
      </c>
      <c r="DY14" s="130">
        <v>0</v>
      </c>
      <c r="DZ14" s="130">
        <v>1774.24</v>
      </c>
      <c r="EA14" s="119"/>
      <c r="EB14" s="130">
        <v>12223.1</v>
      </c>
      <c r="EC14" s="130">
        <v>1774.24</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8098.7</v>
      </c>
      <c r="ES14" s="130">
        <v>0</v>
      </c>
      <c r="ET14" s="130">
        <v>8098.7</v>
      </c>
      <c r="EU14" s="119"/>
      <c r="EV14" s="130">
        <v>56106.97</v>
      </c>
      <c r="EW14" s="130">
        <v>0</v>
      </c>
      <c r="EX14" s="130">
        <v>0</v>
      </c>
      <c r="EY14" s="130">
        <v>0</v>
      </c>
      <c r="EZ14" s="130">
        <v>0</v>
      </c>
      <c r="FA14" s="130">
        <v>0</v>
      </c>
      <c r="FB14" s="130">
        <v>7358.29</v>
      </c>
      <c r="FC14" s="130">
        <v>0</v>
      </c>
      <c r="FD14" s="130">
        <v>0</v>
      </c>
      <c r="FE14" s="130">
        <v>7358.29</v>
      </c>
      <c r="FF14" s="130">
        <v>3226.95</v>
      </c>
      <c r="FG14" s="130">
        <v>0</v>
      </c>
      <c r="FH14" s="130">
        <v>3226.95</v>
      </c>
      <c r="FI14" s="130">
        <v>5767.38</v>
      </c>
      <c r="FJ14" s="130">
        <v>1774.24</v>
      </c>
      <c r="FK14" s="130">
        <v>18126.86</v>
      </c>
      <c r="FL14" s="119"/>
      <c r="FM14" s="130">
        <v>61433.24</v>
      </c>
      <c r="FN14" s="130">
        <v>0</v>
      </c>
      <c r="FO14" s="130">
        <v>0</v>
      </c>
      <c r="FP14" s="130">
        <v>0</v>
      </c>
      <c r="FQ14" s="130">
        <v>0</v>
      </c>
      <c r="FR14" s="130">
        <v>0</v>
      </c>
      <c r="FS14" s="130">
        <v>7358.29</v>
      </c>
      <c r="FT14" s="130">
        <v>0</v>
      </c>
      <c r="FU14" s="130">
        <v>0</v>
      </c>
      <c r="FV14" s="130">
        <v>7358.29</v>
      </c>
      <c r="FW14" s="130">
        <v>3226.95</v>
      </c>
      <c r="FX14" s="130">
        <v>0</v>
      </c>
      <c r="FY14" s="130">
        <v>3226.95</v>
      </c>
      <c r="FZ14" s="130">
        <v>13866.08</v>
      </c>
      <c r="GA14" s="130">
        <v>1774.24</v>
      </c>
      <c r="GB14" s="130">
        <v>26225.56</v>
      </c>
      <c r="GC14" s="631"/>
      <c r="GD14" s="111"/>
      <c r="GE14" s="495"/>
      <c r="GF14" s="496"/>
      <c r="GG14" s="497"/>
      <c r="GH14" s="632"/>
      <c r="GI14" s="111"/>
      <c r="GJ14" s="495"/>
      <c r="GK14" s="496"/>
      <c r="GL14" s="497"/>
      <c r="GM14" s="633"/>
      <c r="GO14" s="376"/>
      <c r="GP14" s="376"/>
    </row>
    <row r="15" spans="1:198" ht="18" customHeight="1">
      <c r="A15" s="123"/>
      <c r="B15" s="812"/>
      <c r="C15" s="154" t="s">
        <v>400</v>
      </c>
      <c r="D15" s="98" t="s">
        <v>67</v>
      </c>
      <c r="E15" s="133">
        <v>0</v>
      </c>
      <c r="F15" s="120"/>
      <c r="G15" s="133">
        <v>0.20192413186989006</v>
      </c>
      <c r="H15" s="120"/>
      <c r="I15" s="133">
        <v>0.73574607808837589</v>
      </c>
      <c r="J15" s="120"/>
      <c r="K15" s="133">
        <v>0.53986825987656528</v>
      </c>
      <c r="L15" s="111"/>
      <c r="M15" s="155" t="s">
        <v>154</v>
      </c>
      <c r="N15" s="156">
        <v>0</v>
      </c>
      <c r="O15" s="156">
        <v>0</v>
      </c>
      <c r="P15" s="156">
        <v>0</v>
      </c>
      <c r="Q15" s="156">
        <v>0</v>
      </c>
      <c r="R15" s="156">
        <v>0</v>
      </c>
      <c r="S15" s="156">
        <v>31</v>
      </c>
      <c r="T15" s="156">
        <v>7</v>
      </c>
      <c r="U15" s="156">
        <v>0</v>
      </c>
      <c r="V15" s="156">
        <v>38</v>
      </c>
      <c r="W15" s="156">
        <v>49</v>
      </c>
      <c r="X15" s="156">
        <v>20</v>
      </c>
      <c r="Y15" s="156">
        <v>69</v>
      </c>
      <c r="Z15" s="158">
        <v>24</v>
      </c>
      <c r="AA15" s="138">
        <v>0</v>
      </c>
      <c r="AB15" s="138">
        <v>0</v>
      </c>
      <c r="AC15" s="138">
        <v>0</v>
      </c>
      <c r="AD15" s="138">
        <v>0</v>
      </c>
      <c r="AE15" s="138">
        <v>0</v>
      </c>
      <c r="AF15" s="138">
        <v>0</v>
      </c>
      <c r="AG15" s="138">
        <v>0</v>
      </c>
      <c r="AH15" s="138">
        <v>0</v>
      </c>
      <c r="AI15" s="138">
        <v>0</v>
      </c>
      <c r="AJ15" s="138">
        <v>0</v>
      </c>
      <c r="AK15" s="138">
        <v>0</v>
      </c>
      <c r="AL15" s="135">
        <v>0</v>
      </c>
      <c r="AM15" s="156">
        <v>0</v>
      </c>
      <c r="AN15" s="135">
        <v>131</v>
      </c>
      <c r="AO15" s="627"/>
      <c r="AP15" s="132">
        <v>0</v>
      </c>
      <c r="AQ15" s="132">
        <v>0.36829938756922392</v>
      </c>
      <c r="AR15" s="156">
        <v>0</v>
      </c>
      <c r="AS15" s="156">
        <v>0</v>
      </c>
      <c r="AT15" s="156">
        <v>0</v>
      </c>
      <c r="AU15" s="156">
        <v>0</v>
      </c>
      <c r="AV15" s="156">
        <v>0</v>
      </c>
      <c r="AW15" s="156">
        <v>906266.93979565334</v>
      </c>
      <c r="AX15" s="156">
        <v>43706.582680428051</v>
      </c>
      <c r="AY15" s="156">
        <v>0</v>
      </c>
      <c r="AZ15" s="156">
        <v>949973.52247608139</v>
      </c>
      <c r="BA15" s="156">
        <v>3093773.6755951885</v>
      </c>
      <c r="BB15" s="183">
        <v>418225.15457474644</v>
      </c>
      <c r="BC15" s="158">
        <v>3511998.8301699348</v>
      </c>
      <c r="BD15" s="746">
        <v>743590.57582338946</v>
      </c>
      <c r="BE15" s="156">
        <v>0</v>
      </c>
      <c r="BF15" s="156">
        <v>0</v>
      </c>
      <c r="BG15" s="156">
        <v>0</v>
      </c>
      <c r="BH15" s="156">
        <v>0</v>
      </c>
      <c r="BI15" s="156">
        <v>0</v>
      </c>
      <c r="BJ15" s="156">
        <v>0</v>
      </c>
      <c r="BK15" s="156">
        <v>0</v>
      </c>
      <c r="BL15" s="156">
        <v>0</v>
      </c>
      <c r="BM15" s="156">
        <v>0</v>
      </c>
      <c r="BN15" s="156">
        <v>0</v>
      </c>
      <c r="BO15" s="156">
        <v>0</v>
      </c>
      <c r="BP15" s="156">
        <v>0</v>
      </c>
      <c r="BQ15" s="785">
        <v>0</v>
      </c>
      <c r="BR15" s="136">
        <v>5205562.9284694064</v>
      </c>
      <c r="BS15" s="628"/>
      <c r="BT15" s="132">
        <v>0</v>
      </c>
      <c r="BU15" s="132">
        <v>0.39055544474093862</v>
      </c>
      <c r="BV15" s="156">
        <v>0</v>
      </c>
      <c r="BW15" s="156">
        <v>0</v>
      </c>
      <c r="BX15" s="156">
        <v>0</v>
      </c>
      <c r="BY15" s="156">
        <v>0</v>
      </c>
      <c r="BZ15" s="156">
        <v>0</v>
      </c>
      <c r="CA15" s="156">
        <v>900661.04405977274</v>
      </c>
      <c r="CB15" s="156">
        <v>55236.32223317639</v>
      </c>
      <c r="CC15" s="156">
        <v>0</v>
      </c>
      <c r="CD15" s="156">
        <v>955897.36629294918</v>
      </c>
      <c r="CE15" s="156">
        <v>3152613.6755607766</v>
      </c>
      <c r="CF15" s="183">
        <v>416156.98763218382</v>
      </c>
      <c r="CG15" s="158">
        <v>3568770.6631929604</v>
      </c>
      <c r="CH15" s="756">
        <v>739913.44298980164</v>
      </c>
      <c r="CI15" s="156">
        <v>0</v>
      </c>
      <c r="CJ15" s="156">
        <v>0</v>
      </c>
      <c r="CK15" s="156">
        <v>0</v>
      </c>
      <c r="CL15" s="156">
        <v>0</v>
      </c>
      <c r="CM15" s="156">
        <v>0</v>
      </c>
      <c r="CN15" s="156">
        <v>0</v>
      </c>
      <c r="CO15" s="156">
        <v>0</v>
      </c>
      <c r="CP15" s="156">
        <v>0</v>
      </c>
      <c r="CQ15" s="156">
        <v>0</v>
      </c>
      <c r="CR15" s="156">
        <v>0</v>
      </c>
      <c r="CS15" s="156">
        <v>0</v>
      </c>
      <c r="CT15" s="156">
        <v>0</v>
      </c>
      <c r="CU15" s="156">
        <v>0</v>
      </c>
      <c r="CV15" s="136">
        <v>5264581.4724757113</v>
      </c>
      <c r="CW15" s="629"/>
      <c r="CX15" s="137">
        <v>183382.38</v>
      </c>
      <c r="CY15" s="137">
        <v>1350.36</v>
      </c>
      <c r="CZ15" s="137">
        <v>0</v>
      </c>
      <c r="DA15" s="137">
        <v>44161.55</v>
      </c>
      <c r="DB15" s="137">
        <v>0</v>
      </c>
      <c r="DC15" s="137">
        <v>0</v>
      </c>
      <c r="DD15" s="137">
        <v>0</v>
      </c>
      <c r="DE15" s="137">
        <v>0</v>
      </c>
      <c r="DF15" s="137">
        <v>0</v>
      </c>
      <c r="DG15" s="137">
        <v>0</v>
      </c>
      <c r="DH15" s="137">
        <v>0</v>
      </c>
      <c r="DI15" s="137">
        <v>0</v>
      </c>
      <c r="DJ15" s="137">
        <v>0</v>
      </c>
      <c r="DK15" s="137">
        <v>45511.91</v>
      </c>
      <c r="DL15" s="119"/>
      <c r="DM15" s="137">
        <v>128873.65</v>
      </c>
      <c r="DN15" s="137">
        <v>525</v>
      </c>
      <c r="DO15" s="137">
        <v>0</v>
      </c>
      <c r="DP15" s="137">
        <v>12774.71</v>
      </c>
      <c r="DQ15" s="137">
        <v>0</v>
      </c>
      <c r="DR15" s="137">
        <v>0</v>
      </c>
      <c r="DS15" s="137">
        <v>0</v>
      </c>
      <c r="DT15" s="137">
        <v>0</v>
      </c>
      <c r="DU15" s="137">
        <v>0</v>
      </c>
      <c r="DV15" s="137">
        <v>0</v>
      </c>
      <c r="DW15" s="137">
        <v>0</v>
      </c>
      <c r="DX15" s="137">
        <v>0</v>
      </c>
      <c r="DY15" s="137">
        <v>0</v>
      </c>
      <c r="DZ15" s="137">
        <v>13299.71</v>
      </c>
      <c r="EA15" s="119"/>
      <c r="EB15" s="137">
        <v>291256.03000000003</v>
      </c>
      <c r="EC15" s="137">
        <v>58811.62</v>
      </c>
      <c r="ED15" s="630"/>
      <c r="EE15" s="137">
        <v>827521.5</v>
      </c>
      <c r="EF15" s="137">
        <v>0</v>
      </c>
      <c r="EG15" s="137">
        <v>0</v>
      </c>
      <c r="EH15" s="137">
        <v>0</v>
      </c>
      <c r="EI15" s="137">
        <v>0</v>
      </c>
      <c r="EJ15" s="137">
        <v>0</v>
      </c>
      <c r="EK15" s="137">
        <v>100756.51</v>
      </c>
      <c r="EL15" s="137">
        <v>0</v>
      </c>
      <c r="EM15" s="137">
        <v>0</v>
      </c>
      <c r="EN15" s="137">
        <v>100756.51</v>
      </c>
      <c r="EO15" s="137">
        <v>278032.56</v>
      </c>
      <c r="EP15" s="137">
        <v>0</v>
      </c>
      <c r="EQ15" s="137">
        <v>278032.56</v>
      </c>
      <c r="ER15" s="137">
        <v>135832.48000000001</v>
      </c>
      <c r="ES15" s="137">
        <v>45511.91</v>
      </c>
      <c r="ET15" s="137">
        <v>560133.46</v>
      </c>
      <c r="EU15" s="119"/>
      <c r="EV15" s="137">
        <v>573913.39</v>
      </c>
      <c r="EW15" s="137">
        <v>0</v>
      </c>
      <c r="EX15" s="137">
        <v>0</v>
      </c>
      <c r="EY15" s="137">
        <v>0</v>
      </c>
      <c r="EZ15" s="137">
        <v>0</v>
      </c>
      <c r="FA15" s="137">
        <v>0</v>
      </c>
      <c r="FB15" s="137">
        <v>65567.149999999994</v>
      </c>
      <c r="FC15" s="137">
        <v>0</v>
      </c>
      <c r="FD15" s="137">
        <v>0</v>
      </c>
      <c r="FE15" s="137">
        <v>65567.149999999994</v>
      </c>
      <c r="FF15" s="137">
        <v>85874.25</v>
      </c>
      <c r="FG15" s="137">
        <v>0</v>
      </c>
      <c r="FH15" s="137">
        <v>85874.25</v>
      </c>
      <c r="FI15" s="137">
        <v>66028.19</v>
      </c>
      <c r="FJ15" s="137">
        <v>13299.71</v>
      </c>
      <c r="FK15" s="137">
        <v>230769.3</v>
      </c>
      <c r="FL15" s="119"/>
      <c r="FM15" s="137">
        <v>1464992.14</v>
      </c>
      <c r="FN15" s="137">
        <v>0</v>
      </c>
      <c r="FO15" s="137">
        <v>0</v>
      </c>
      <c r="FP15" s="137">
        <v>0</v>
      </c>
      <c r="FQ15" s="137">
        <v>0</v>
      </c>
      <c r="FR15" s="137">
        <v>0</v>
      </c>
      <c r="FS15" s="137">
        <v>166323.66</v>
      </c>
      <c r="FT15" s="137">
        <v>0</v>
      </c>
      <c r="FU15" s="137">
        <v>0</v>
      </c>
      <c r="FV15" s="137">
        <v>166323.66</v>
      </c>
      <c r="FW15" s="137">
        <v>363906.81</v>
      </c>
      <c r="FX15" s="137">
        <v>0</v>
      </c>
      <c r="FY15" s="137">
        <v>363906.81</v>
      </c>
      <c r="FZ15" s="137">
        <v>201860.67</v>
      </c>
      <c r="GA15" s="137">
        <v>58811.62</v>
      </c>
      <c r="GB15" s="137">
        <v>790902.76</v>
      </c>
      <c r="GC15" s="631"/>
      <c r="GD15" s="111"/>
      <c r="GE15" s="498"/>
      <c r="GF15" s="499"/>
      <c r="GG15" s="500"/>
      <c r="GH15" s="632"/>
      <c r="GI15" s="111"/>
      <c r="GJ15" s="498"/>
      <c r="GK15" s="499"/>
      <c r="GL15" s="500"/>
      <c r="GM15" s="633"/>
      <c r="GO15" s="376"/>
      <c r="GP15" s="376"/>
    </row>
    <row r="16" spans="1:198" ht="18" customHeight="1">
      <c r="A16" s="123"/>
      <c r="B16" s="81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746">
        <v>0</v>
      </c>
      <c r="BE16" s="156">
        <v>0</v>
      </c>
      <c r="BF16" s="156">
        <v>0</v>
      </c>
      <c r="BG16" s="156">
        <v>0</v>
      </c>
      <c r="BH16" s="156">
        <v>0</v>
      </c>
      <c r="BI16" s="156">
        <v>0</v>
      </c>
      <c r="BJ16" s="156">
        <v>0</v>
      </c>
      <c r="BK16" s="156">
        <v>0</v>
      </c>
      <c r="BL16" s="156">
        <v>0</v>
      </c>
      <c r="BM16" s="156">
        <v>0</v>
      </c>
      <c r="BN16" s="156">
        <v>0</v>
      </c>
      <c r="BO16" s="156">
        <v>0</v>
      </c>
      <c r="BP16" s="156">
        <v>0</v>
      </c>
      <c r="BQ16" s="785">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7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81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746">
        <v>0</v>
      </c>
      <c r="BE17" s="156">
        <v>0</v>
      </c>
      <c r="BF17" s="156">
        <v>0</v>
      </c>
      <c r="BG17" s="156">
        <v>0</v>
      </c>
      <c r="BH17" s="156">
        <v>0</v>
      </c>
      <c r="BI17" s="156">
        <v>0</v>
      </c>
      <c r="BJ17" s="156">
        <v>0</v>
      </c>
      <c r="BK17" s="156">
        <v>0</v>
      </c>
      <c r="BL17" s="156">
        <v>0</v>
      </c>
      <c r="BM17" s="156">
        <v>0</v>
      </c>
      <c r="BN17" s="156">
        <v>0</v>
      </c>
      <c r="BO17" s="156">
        <v>0</v>
      </c>
      <c r="BP17" s="156">
        <v>0</v>
      </c>
      <c r="BQ17" s="785">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7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812"/>
      <c r="C18" s="154" t="s">
        <v>401</v>
      </c>
      <c r="D18" s="98" t="s">
        <v>67</v>
      </c>
      <c r="E18" s="133">
        <v>0</v>
      </c>
      <c r="F18" s="120"/>
      <c r="G18" s="133">
        <v>0.10055918419479049</v>
      </c>
      <c r="H18" s="120"/>
      <c r="I18" s="133">
        <v>0.8772158804059027</v>
      </c>
      <c r="J18" s="120"/>
      <c r="K18" s="133">
        <v>0.5311662234768707</v>
      </c>
      <c r="L18" s="111"/>
      <c r="M18" s="155" t="s">
        <v>154</v>
      </c>
      <c r="N18" s="156">
        <v>0</v>
      </c>
      <c r="O18" s="156">
        <v>0</v>
      </c>
      <c r="P18" s="156">
        <v>0</v>
      </c>
      <c r="Q18" s="156">
        <v>0</v>
      </c>
      <c r="R18" s="156">
        <v>0</v>
      </c>
      <c r="S18" s="156">
        <v>9</v>
      </c>
      <c r="T18" s="156">
        <v>0</v>
      </c>
      <c r="U18" s="156">
        <v>0</v>
      </c>
      <c r="V18" s="156">
        <v>9</v>
      </c>
      <c r="W18" s="156">
        <v>32</v>
      </c>
      <c r="X18" s="156">
        <v>2</v>
      </c>
      <c r="Y18" s="156">
        <v>34</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43</v>
      </c>
      <c r="AO18" s="627"/>
      <c r="AP18" s="132">
        <v>0</v>
      </c>
      <c r="AQ18" s="132">
        <v>1.5042286412265755E-2</v>
      </c>
      <c r="AR18" s="156">
        <v>0</v>
      </c>
      <c r="AS18" s="156">
        <v>0</v>
      </c>
      <c r="AT18" s="156">
        <v>0</v>
      </c>
      <c r="AU18" s="156">
        <v>0</v>
      </c>
      <c r="AV18" s="156">
        <v>0</v>
      </c>
      <c r="AW18" s="156">
        <v>41048.44672025941</v>
      </c>
      <c r="AX18" s="156">
        <v>9280.7078423133607</v>
      </c>
      <c r="AY18" s="156">
        <v>0</v>
      </c>
      <c r="AZ18" s="156">
        <v>50329.154562572774</v>
      </c>
      <c r="BA18" s="156">
        <v>150943.10527236023</v>
      </c>
      <c r="BB18" s="183">
        <v>11336.208031150776</v>
      </c>
      <c r="BC18" s="158">
        <v>162279.31330351101</v>
      </c>
      <c r="BD18" s="746">
        <v>0</v>
      </c>
      <c r="BE18" s="156">
        <v>0</v>
      </c>
      <c r="BF18" s="156">
        <v>0</v>
      </c>
      <c r="BG18" s="156">
        <v>0</v>
      </c>
      <c r="BH18" s="156">
        <v>0</v>
      </c>
      <c r="BI18" s="156">
        <v>0</v>
      </c>
      <c r="BJ18" s="156">
        <v>0</v>
      </c>
      <c r="BK18" s="156">
        <v>0</v>
      </c>
      <c r="BL18" s="156">
        <v>0</v>
      </c>
      <c r="BM18" s="156">
        <v>0</v>
      </c>
      <c r="BN18" s="156">
        <v>0</v>
      </c>
      <c r="BO18" s="156">
        <v>0</v>
      </c>
      <c r="BP18" s="156">
        <v>0</v>
      </c>
      <c r="BQ18" s="785">
        <v>0</v>
      </c>
      <c r="BR18" s="136">
        <v>212608.46786608378</v>
      </c>
      <c r="BS18" s="628"/>
      <c r="BT18" s="132">
        <v>0</v>
      </c>
      <c r="BU18" s="132">
        <v>1.5370439484327855E-2</v>
      </c>
      <c r="BV18" s="156">
        <v>0</v>
      </c>
      <c r="BW18" s="156">
        <v>0</v>
      </c>
      <c r="BX18" s="156">
        <v>0</v>
      </c>
      <c r="BY18" s="156">
        <v>0</v>
      </c>
      <c r="BZ18" s="156">
        <v>0</v>
      </c>
      <c r="CA18" s="156">
        <v>40529.050078987406</v>
      </c>
      <c r="CB18" s="156">
        <v>9280.1987028306394</v>
      </c>
      <c r="CC18" s="156">
        <v>0</v>
      </c>
      <c r="CD18" s="156">
        <v>49809.248781818045</v>
      </c>
      <c r="CE18" s="156">
        <v>150113.16722603611</v>
      </c>
      <c r="CF18" s="183">
        <v>7266.9396204518571</v>
      </c>
      <c r="CG18" s="158">
        <v>157380.10684648796</v>
      </c>
      <c r="CH18" s="756">
        <v>0</v>
      </c>
      <c r="CI18" s="156">
        <v>0</v>
      </c>
      <c r="CJ18" s="156">
        <v>0</v>
      </c>
      <c r="CK18" s="156">
        <v>0</v>
      </c>
      <c r="CL18" s="156">
        <v>0</v>
      </c>
      <c r="CM18" s="156">
        <v>0</v>
      </c>
      <c r="CN18" s="156">
        <v>0</v>
      </c>
      <c r="CO18" s="156">
        <v>0</v>
      </c>
      <c r="CP18" s="156">
        <v>0</v>
      </c>
      <c r="CQ18" s="156">
        <v>0</v>
      </c>
      <c r="CR18" s="156">
        <v>0</v>
      </c>
      <c r="CS18" s="156">
        <v>0</v>
      </c>
      <c r="CT18" s="156">
        <v>0</v>
      </c>
      <c r="CU18" s="156">
        <v>0</v>
      </c>
      <c r="CV18" s="136">
        <v>207189.35562830602</v>
      </c>
      <c r="CW18" s="629"/>
      <c r="CX18" s="137">
        <v>12774.82</v>
      </c>
      <c r="CY18" s="137">
        <v>0</v>
      </c>
      <c r="CZ18" s="137">
        <v>0</v>
      </c>
      <c r="DA18" s="137">
        <v>0</v>
      </c>
      <c r="DB18" s="137">
        <v>0</v>
      </c>
      <c r="DC18" s="137">
        <v>0</v>
      </c>
      <c r="DD18" s="137">
        <v>0</v>
      </c>
      <c r="DE18" s="137">
        <v>0</v>
      </c>
      <c r="DF18" s="137">
        <v>0</v>
      </c>
      <c r="DG18" s="137">
        <v>0</v>
      </c>
      <c r="DH18" s="137">
        <v>0</v>
      </c>
      <c r="DI18" s="137">
        <v>0</v>
      </c>
      <c r="DJ18" s="137">
        <v>0</v>
      </c>
      <c r="DK18" s="137">
        <v>0</v>
      </c>
      <c r="DL18" s="119"/>
      <c r="DM18" s="137">
        <v>13297.09</v>
      </c>
      <c r="DN18" s="137">
        <v>0</v>
      </c>
      <c r="DO18" s="137">
        <v>0</v>
      </c>
      <c r="DP18" s="137">
        <v>2621.77</v>
      </c>
      <c r="DQ18" s="137">
        <v>0</v>
      </c>
      <c r="DR18" s="137">
        <v>0</v>
      </c>
      <c r="DS18" s="137">
        <v>0</v>
      </c>
      <c r="DT18" s="137">
        <v>0</v>
      </c>
      <c r="DU18" s="137">
        <v>0</v>
      </c>
      <c r="DV18" s="137">
        <v>0</v>
      </c>
      <c r="DW18" s="137">
        <v>0</v>
      </c>
      <c r="DX18" s="137">
        <v>0</v>
      </c>
      <c r="DY18" s="137">
        <v>0</v>
      </c>
      <c r="DZ18" s="137">
        <v>2621.77</v>
      </c>
      <c r="EA18" s="119"/>
      <c r="EB18" s="137">
        <v>26071.91</v>
      </c>
      <c r="EC18" s="137">
        <v>2621.77</v>
      </c>
      <c r="ED18" s="630"/>
      <c r="EE18" s="137">
        <v>59529</v>
      </c>
      <c r="EF18" s="137">
        <v>0</v>
      </c>
      <c r="EG18" s="137">
        <v>0</v>
      </c>
      <c r="EH18" s="137">
        <v>0</v>
      </c>
      <c r="EI18" s="137">
        <v>0</v>
      </c>
      <c r="EJ18" s="137">
        <v>0</v>
      </c>
      <c r="EK18" s="137">
        <v>8427</v>
      </c>
      <c r="EL18" s="137">
        <v>0</v>
      </c>
      <c r="EM18" s="137">
        <v>0</v>
      </c>
      <c r="EN18" s="137">
        <v>8427</v>
      </c>
      <c r="EO18" s="137">
        <v>32684.25</v>
      </c>
      <c r="EP18" s="137">
        <v>0</v>
      </c>
      <c r="EQ18" s="137">
        <v>32684.25</v>
      </c>
      <c r="ER18" s="137">
        <v>2785.29</v>
      </c>
      <c r="ES18" s="137">
        <v>0</v>
      </c>
      <c r="ET18" s="137">
        <v>43896.54</v>
      </c>
      <c r="EU18" s="119"/>
      <c r="EV18" s="137">
        <v>61237.29</v>
      </c>
      <c r="EW18" s="137">
        <v>0</v>
      </c>
      <c r="EX18" s="137">
        <v>0</v>
      </c>
      <c r="EY18" s="137">
        <v>0</v>
      </c>
      <c r="EZ18" s="137">
        <v>0</v>
      </c>
      <c r="FA18" s="137">
        <v>0</v>
      </c>
      <c r="FB18" s="137">
        <v>8267.48</v>
      </c>
      <c r="FC18" s="137">
        <v>0</v>
      </c>
      <c r="FD18" s="137">
        <v>0</v>
      </c>
      <c r="FE18" s="137">
        <v>8267.48</v>
      </c>
      <c r="FF18" s="137">
        <v>12792.04</v>
      </c>
      <c r="FG18" s="137">
        <v>0</v>
      </c>
      <c r="FH18" s="137">
        <v>12792.04</v>
      </c>
      <c r="FI18" s="137">
        <v>9246.89</v>
      </c>
      <c r="FJ18" s="137">
        <v>2621.77</v>
      </c>
      <c r="FK18" s="137">
        <v>32928.18</v>
      </c>
      <c r="FL18" s="119"/>
      <c r="FM18" s="137">
        <v>144634.04999999999</v>
      </c>
      <c r="FN18" s="137">
        <v>0</v>
      </c>
      <c r="FO18" s="137">
        <v>0</v>
      </c>
      <c r="FP18" s="137">
        <v>0</v>
      </c>
      <c r="FQ18" s="137">
        <v>0</v>
      </c>
      <c r="FR18" s="137">
        <v>0</v>
      </c>
      <c r="FS18" s="137">
        <v>16694.48</v>
      </c>
      <c r="FT18" s="137">
        <v>0</v>
      </c>
      <c r="FU18" s="137">
        <v>0</v>
      </c>
      <c r="FV18" s="137">
        <v>16694.48</v>
      </c>
      <c r="FW18" s="137">
        <v>45476.29</v>
      </c>
      <c r="FX18" s="137">
        <v>0</v>
      </c>
      <c r="FY18" s="137">
        <v>45476.29</v>
      </c>
      <c r="FZ18" s="137">
        <v>12032.18</v>
      </c>
      <c r="GA18" s="137">
        <v>2621.77</v>
      </c>
      <c r="GB18" s="137">
        <v>76824.72</v>
      </c>
      <c r="GC18" s="631"/>
      <c r="GD18" s="111"/>
      <c r="GE18" s="498"/>
      <c r="GF18" s="499"/>
      <c r="GG18" s="500"/>
      <c r="GH18" s="632"/>
      <c r="GI18" s="111"/>
      <c r="GJ18" s="498"/>
      <c r="GK18" s="499"/>
      <c r="GL18" s="500"/>
      <c r="GM18" s="633"/>
      <c r="GO18" s="376"/>
      <c r="GP18" s="376"/>
    </row>
    <row r="19" spans="1:198" ht="18" customHeight="1">
      <c r="A19" s="123"/>
      <c r="B19" s="812"/>
      <c r="C19" s="154" t="s">
        <v>1073</v>
      </c>
      <c r="D19" s="98" t="s">
        <v>67</v>
      </c>
      <c r="E19" s="133">
        <v>0</v>
      </c>
      <c r="F19" s="120"/>
      <c r="G19" s="133">
        <v>0.10132964221282877</v>
      </c>
      <c r="H19" s="120"/>
      <c r="I19" s="133">
        <v>0</v>
      </c>
      <c r="J19" s="120"/>
      <c r="K19" s="133">
        <v>0.13067274824890523</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746">
        <v>0</v>
      </c>
      <c r="BE19" s="156">
        <v>0</v>
      </c>
      <c r="BF19" s="156">
        <v>0</v>
      </c>
      <c r="BG19" s="156">
        <v>0</v>
      </c>
      <c r="BH19" s="156">
        <v>0</v>
      </c>
      <c r="BI19" s="156">
        <v>0</v>
      </c>
      <c r="BJ19" s="156">
        <v>0</v>
      </c>
      <c r="BK19" s="156">
        <v>0</v>
      </c>
      <c r="BL19" s="156">
        <v>0</v>
      </c>
      <c r="BM19" s="156">
        <v>0</v>
      </c>
      <c r="BN19" s="156">
        <v>0</v>
      </c>
      <c r="BO19" s="156">
        <v>0</v>
      </c>
      <c r="BP19" s="156">
        <v>0</v>
      </c>
      <c r="BQ19" s="785">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7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13317.05</v>
      </c>
      <c r="CY19" s="137">
        <v>0</v>
      </c>
      <c r="CZ19" s="137">
        <v>0</v>
      </c>
      <c r="DA19" s="137">
        <v>0</v>
      </c>
      <c r="DB19" s="137">
        <v>0</v>
      </c>
      <c r="DC19" s="137">
        <v>0</v>
      </c>
      <c r="DD19" s="137">
        <v>0</v>
      </c>
      <c r="DE19" s="137">
        <v>0</v>
      </c>
      <c r="DF19" s="137">
        <v>0</v>
      </c>
      <c r="DG19" s="137">
        <v>0</v>
      </c>
      <c r="DH19" s="137">
        <v>0</v>
      </c>
      <c r="DI19" s="137">
        <v>0</v>
      </c>
      <c r="DJ19" s="137">
        <v>0</v>
      </c>
      <c r="DK19" s="137">
        <v>0</v>
      </c>
      <c r="DL19" s="119"/>
      <c r="DM19" s="137">
        <v>6939.71</v>
      </c>
      <c r="DN19" s="137">
        <v>0</v>
      </c>
      <c r="DO19" s="137">
        <v>0</v>
      </c>
      <c r="DP19" s="137">
        <v>2052.61</v>
      </c>
      <c r="DQ19" s="137">
        <v>0</v>
      </c>
      <c r="DR19" s="137">
        <v>0</v>
      </c>
      <c r="DS19" s="137">
        <v>0</v>
      </c>
      <c r="DT19" s="137">
        <v>0</v>
      </c>
      <c r="DU19" s="137">
        <v>0</v>
      </c>
      <c r="DV19" s="137">
        <v>0</v>
      </c>
      <c r="DW19" s="137">
        <v>0</v>
      </c>
      <c r="DX19" s="137">
        <v>0</v>
      </c>
      <c r="DY19" s="137">
        <v>0</v>
      </c>
      <c r="DZ19" s="137">
        <v>2052.61</v>
      </c>
      <c r="EA19" s="119"/>
      <c r="EB19" s="137">
        <v>20256.759999999998</v>
      </c>
      <c r="EC19" s="137">
        <v>2052.61</v>
      </c>
      <c r="ED19" s="630"/>
      <c r="EE19" s="137">
        <v>44390.16</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22996.2</v>
      </c>
      <c r="EW19" s="137">
        <v>0</v>
      </c>
      <c r="EX19" s="137">
        <v>0</v>
      </c>
      <c r="EY19" s="137">
        <v>0</v>
      </c>
      <c r="EZ19" s="137">
        <v>0</v>
      </c>
      <c r="FA19" s="137">
        <v>0</v>
      </c>
      <c r="FB19" s="137">
        <v>0</v>
      </c>
      <c r="FC19" s="137">
        <v>0</v>
      </c>
      <c r="FD19" s="137">
        <v>0</v>
      </c>
      <c r="FE19" s="137">
        <v>0</v>
      </c>
      <c r="FF19" s="137">
        <v>0</v>
      </c>
      <c r="FG19" s="137">
        <v>0</v>
      </c>
      <c r="FH19" s="137">
        <v>0</v>
      </c>
      <c r="FI19" s="137">
        <v>6752.82</v>
      </c>
      <c r="FJ19" s="137">
        <v>2052.61</v>
      </c>
      <c r="FK19" s="137">
        <v>8805.43</v>
      </c>
      <c r="FL19" s="119"/>
      <c r="FM19" s="137">
        <v>67385.36</v>
      </c>
      <c r="FN19" s="137">
        <v>0</v>
      </c>
      <c r="FO19" s="137">
        <v>0</v>
      </c>
      <c r="FP19" s="137">
        <v>0</v>
      </c>
      <c r="FQ19" s="137">
        <v>0</v>
      </c>
      <c r="FR19" s="137">
        <v>0</v>
      </c>
      <c r="FS19" s="137">
        <v>0</v>
      </c>
      <c r="FT19" s="137">
        <v>0</v>
      </c>
      <c r="FU19" s="137">
        <v>0</v>
      </c>
      <c r="FV19" s="137">
        <v>0</v>
      </c>
      <c r="FW19" s="137">
        <v>0</v>
      </c>
      <c r="FX19" s="137">
        <v>0</v>
      </c>
      <c r="FY19" s="137">
        <v>0</v>
      </c>
      <c r="FZ19" s="137">
        <v>6752.82</v>
      </c>
      <c r="GA19" s="137">
        <v>2052.61</v>
      </c>
      <c r="GB19" s="137">
        <v>8805.43</v>
      </c>
      <c r="GC19" s="631"/>
      <c r="GD19" s="111"/>
      <c r="GE19" s="498"/>
      <c r="GF19" s="499"/>
      <c r="GG19" s="500"/>
      <c r="GH19" s="632"/>
      <c r="GI19" s="111"/>
      <c r="GJ19" s="498"/>
      <c r="GK19" s="499"/>
      <c r="GL19" s="500"/>
      <c r="GM19" s="633"/>
      <c r="GO19" s="376"/>
      <c r="GP19" s="376"/>
    </row>
    <row r="20" spans="1:198" ht="18" customHeight="1">
      <c r="A20" s="123"/>
      <c r="B20" s="81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746">
        <v>0</v>
      </c>
      <c r="BE20" s="156">
        <v>0</v>
      </c>
      <c r="BF20" s="156">
        <v>0</v>
      </c>
      <c r="BG20" s="156">
        <v>0</v>
      </c>
      <c r="BH20" s="156">
        <v>0</v>
      </c>
      <c r="BI20" s="156">
        <v>0</v>
      </c>
      <c r="BJ20" s="156">
        <v>0</v>
      </c>
      <c r="BK20" s="156">
        <v>0</v>
      </c>
      <c r="BL20" s="156">
        <v>0</v>
      </c>
      <c r="BM20" s="156">
        <v>0</v>
      </c>
      <c r="BN20" s="156">
        <v>0</v>
      </c>
      <c r="BO20" s="156">
        <v>0</v>
      </c>
      <c r="BP20" s="156">
        <v>0</v>
      </c>
      <c r="BQ20" s="785">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7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812"/>
      <c r="C21" s="154" t="s">
        <v>403</v>
      </c>
      <c r="D21" s="98" t="s">
        <v>67</v>
      </c>
      <c r="E21" s="133">
        <v>0</v>
      </c>
      <c r="F21" s="120"/>
      <c r="G21" s="133">
        <v>1651.27</v>
      </c>
      <c r="H21" s="120"/>
      <c r="I21" s="133"/>
      <c r="J21" s="120"/>
      <c r="K21" s="133">
        <v>3663.335</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746">
        <v>0</v>
      </c>
      <c r="BE21" s="156">
        <v>0</v>
      </c>
      <c r="BF21" s="156">
        <v>0</v>
      </c>
      <c r="BG21" s="156">
        <v>0</v>
      </c>
      <c r="BH21" s="156">
        <v>0</v>
      </c>
      <c r="BI21" s="156">
        <v>0</v>
      </c>
      <c r="BJ21" s="156">
        <v>0</v>
      </c>
      <c r="BK21" s="156">
        <v>0</v>
      </c>
      <c r="BL21" s="156">
        <v>0</v>
      </c>
      <c r="BM21" s="156">
        <v>0</v>
      </c>
      <c r="BN21" s="156">
        <v>0</v>
      </c>
      <c r="BO21" s="156">
        <v>0</v>
      </c>
      <c r="BP21" s="156">
        <v>0</v>
      </c>
      <c r="BQ21" s="785">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7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1651.27</v>
      </c>
      <c r="DQ21" s="137">
        <v>0</v>
      </c>
      <c r="DR21" s="137">
        <v>0</v>
      </c>
      <c r="DS21" s="137">
        <v>0</v>
      </c>
      <c r="DT21" s="137">
        <v>0</v>
      </c>
      <c r="DU21" s="137">
        <v>0</v>
      </c>
      <c r="DV21" s="137">
        <v>0</v>
      </c>
      <c r="DW21" s="137">
        <v>0</v>
      </c>
      <c r="DX21" s="137">
        <v>0</v>
      </c>
      <c r="DY21" s="137">
        <v>0</v>
      </c>
      <c r="DZ21" s="137">
        <v>1651.27</v>
      </c>
      <c r="EA21" s="119"/>
      <c r="EB21" s="137">
        <v>1</v>
      </c>
      <c r="EC21" s="137">
        <v>1651.27</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467.56</v>
      </c>
      <c r="FC21" s="137">
        <v>0</v>
      </c>
      <c r="FD21" s="137">
        <v>0</v>
      </c>
      <c r="FE21" s="137">
        <v>467.56</v>
      </c>
      <c r="FF21" s="137">
        <v>1939.69</v>
      </c>
      <c r="FG21" s="137">
        <v>0</v>
      </c>
      <c r="FH21" s="137">
        <v>1939.69</v>
      </c>
      <c r="FI21" s="137">
        <v>3268.15</v>
      </c>
      <c r="FJ21" s="137">
        <v>1651.27</v>
      </c>
      <c r="FK21" s="137">
        <v>7326.67</v>
      </c>
      <c r="FL21" s="119"/>
      <c r="FM21" s="137">
        <v>2</v>
      </c>
      <c r="FN21" s="137">
        <v>0</v>
      </c>
      <c r="FO21" s="137">
        <v>0</v>
      </c>
      <c r="FP21" s="137">
        <v>0</v>
      </c>
      <c r="FQ21" s="137">
        <v>0</v>
      </c>
      <c r="FR21" s="137">
        <v>0</v>
      </c>
      <c r="FS21" s="137">
        <v>467.56</v>
      </c>
      <c r="FT21" s="137">
        <v>0</v>
      </c>
      <c r="FU21" s="137">
        <v>0</v>
      </c>
      <c r="FV21" s="137">
        <v>467.56</v>
      </c>
      <c r="FW21" s="137">
        <v>1939.69</v>
      </c>
      <c r="FX21" s="137">
        <v>0</v>
      </c>
      <c r="FY21" s="137">
        <v>1939.69</v>
      </c>
      <c r="FZ21" s="137">
        <v>3268.15</v>
      </c>
      <c r="GA21" s="137">
        <v>1651.27</v>
      </c>
      <c r="GB21" s="137">
        <v>7326.67</v>
      </c>
      <c r="GC21" s="631"/>
      <c r="GD21" s="111"/>
      <c r="GE21" s="498"/>
      <c r="GF21" s="499"/>
      <c r="GG21" s="500"/>
      <c r="GH21" s="632"/>
      <c r="GI21" s="111"/>
      <c r="GJ21" s="498"/>
      <c r="GK21" s="499"/>
      <c r="GL21" s="500"/>
      <c r="GM21" s="633"/>
      <c r="GO21" s="376"/>
      <c r="GP21" s="376"/>
    </row>
    <row r="22" spans="1:198" ht="18" customHeight="1">
      <c r="A22" s="123"/>
      <c r="B22" s="812"/>
      <c r="C22" s="154" t="s">
        <v>402</v>
      </c>
      <c r="D22" s="98" t="s">
        <v>67</v>
      </c>
      <c r="E22" s="133">
        <v>0</v>
      </c>
      <c r="F22" s="120"/>
      <c r="G22" s="133">
        <v>0.32409490051069473</v>
      </c>
      <c r="H22" s="120"/>
      <c r="I22" s="133"/>
      <c r="J22" s="120"/>
      <c r="K22" s="133">
        <v>0.506760956391482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746">
        <v>0</v>
      </c>
      <c r="BE22" s="156">
        <v>0</v>
      </c>
      <c r="BF22" s="156">
        <v>0</v>
      </c>
      <c r="BG22" s="156">
        <v>0</v>
      </c>
      <c r="BH22" s="156">
        <v>0</v>
      </c>
      <c r="BI22" s="156">
        <v>0</v>
      </c>
      <c r="BJ22" s="156">
        <v>0</v>
      </c>
      <c r="BK22" s="156">
        <v>0</v>
      </c>
      <c r="BL22" s="156">
        <v>0</v>
      </c>
      <c r="BM22" s="156">
        <v>0</v>
      </c>
      <c r="BN22" s="156">
        <v>0</v>
      </c>
      <c r="BO22" s="156">
        <v>0</v>
      </c>
      <c r="BP22" s="156">
        <v>0</v>
      </c>
      <c r="BQ22" s="785">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7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5095.0200000000004</v>
      </c>
      <c r="DN22" s="137">
        <v>0</v>
      </c>
      <c r="DO22" s="137">
        <v>0</v>
      </c>
      <c r="DP22" s="137">
        <v>1651.27</v>
      </c>
      <c r="DQ22" s="137">
        <v>0</v>
      </c>
      <c r="DR22" s="137">
        <v>0</v>
      </c>
      <c r="DS22" s="137">
        <v>0</v>
      </c>
      <c r="DT22" s="137">
        <v>0</v>
      </c>
      <c r="DU22" s="137">
        <v>0</v>
      </c>
      <c r="DV22" s="137">
        <v>0</v>
      </c>
      <c r="DW22" s="137">
        <v>0</v>
      </c>
      <c r="DX22" s="137">
        <v>0</v>
      </c>
      <c r="DY22" s="137">
        <v>0</v>
      </c>
      <c r="DZ22" s="137">
        <v>1651.27</v>
      </c>
      <c r="EA22" s="119"/>
      <c r="EB22" s="137">
        <v>5095.0200000000004</v>
      </c>
      <c r="EC22" s="137">
        <v>1651.27</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24327.439999999999</v>
      </c>
      <c r="EW22" s="137">
        <v>0</v>
      </c>
      <c r="EX22" s="137">
        <v>0</v>
      </c>
      <c r="EY22" s="137">
        <v>0</v>
      </c>
      <c r="EZ22" s="137">
        <v>0</v>
      </c>
      <c r="FA22" s="137">
        <v>0</v>
      </c>
      <c r="FB22" s="137">
        <v>4210.37</v>
      </c>
      <c r="FC22" s="137">
        <v>0</v>
      </c>
      <c r="FD22" s="137">
        <v>0</v>
      </c>
      <c r="FE22" s="137">
        <v>4210.37</v>
      </c>
      <c r="FF22" s="137">
        <v>2933.42</v>
      </c>
      <c r="FG22" s="137">
        <v>0</v>
      </c>
      <c r="FH22" s="137">
        <v>2933.42</v>
      </c>
      <c r="FI22" s="137">
        <v>3532.63</v>
      </c>
      <c r="FJ22" s="137">
        <v>1651.27</v>
      </c>
      <c r="FK22" s="137">
        <v>12327.69</v>
      </c>
      <c r="FL22" s="119"/>
      <c r="FM22" s="137">
        <v>24326.44</v>
      </c>
      <c r="FN22" s="137">
        <v>0</v>
      </c>
      <c r="FO22" s="137">
        <v>0</v>
      </c>
      <c r="FP22" s="137">
        <v>0</v>
      </c>
      <c r="FQ22" s="137">
        <v>0</v>
      </c>
      <c r="FR22" s="137">
        <v>0</v>
      </c>
      <c r="FS22" s="137">
        <v>4210.37</v>
      </c>
      <c r="FT22" s="137">
        <v>0</v>
      </c>
      <c r="FU22" s="137">
        <v>0</v>
      </c>
      <c r="FV22" s="137">
        <v>4210.37</v>
      </c>
      <c r="FW22" s="137">
        <v>2933.42</v>
      </c>
      <c r="FX22" s="137">
        <v>0</v>
      </c>
      <c r="FY22" s="137">
        <v>2933.42</v>
      </c>
      <c r="FZ22" s="137">
        <v>3532.63</v>
      </c>
      <c r="GA22" s="137">
        <v>1651.27</v>
      </c>
      <c r="GB22" s="137">
        <v>12327.69</v>
      </c>
      <c r="GC22" s="631"/>
      <c r="GD22" s="111"/>
      <c r="GE22" s="498"/>
      <c r="GF22" s="499"/>
      <c r="GG22" s="500"/>
      <c r="GH22" s="632"/>
      <c r="GI22" s="111"/>
      <c r="GJ22" s="498"/>
      <c r="GK22" s="499"/>
      <c r="GL22" s="500"/>
      <c r="GM22" s="633"/>
      <c r="GO22" s="376"/>
      <c r="GP22" s="376"/>
    </row>
    <row r="23" spans="1:198" ht="18" customHeight="1">
      <c r="A23" s="123"/>
      <c r="B23" s="81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746">
        <v>0</v>
      </c>
      <c r="BE23" s="156">
        <v>0</v>
      </c>
      <c r="BF23" s="156">
        <v>0</v>
      </c>
      <c r="BG23" s="156">
        <v>0</v>
      </c>
      <c r="BH23" s="156">
        <v>0</v>
      </c>
      <c r="BI23" s="156">
        <v>0</v>
      </c>
      <c r="BJ23" s="156">
        <v>0</v>
      </c>
      <c r="BK23" s="156">
        <v>0</v>
      </c>
      <c r="BL23" s="156">
        <v>0</v>
      </c>
      <c r="BM23" s="156">
        <v>0</v>
      </c>
      <c r="BN23" s="156">
        <v>0</v>
      </c>
      <c r="BO23" s="156">
        <v>0</v>
      </c>
      <c r="BP23" s="156">
        <v>0</v>
      </c>
      <c r="BQ23" s="785">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7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812"/>
      <c r="C24" s="154" t="s">
        <v>404</v>
      </c>
      <c r="D24" s="98" t="s">
        <v>67</v>
      </c>
      <c r="E24" s="133">
        <v>0</v>
      </c>
      <c r="F24" s="120"/>
      <c r="G24" s="133">
        <v>1651.27</v>
      </c>
      <c r="H24" s="120"/>
      <c r="I24" s="133"/>
      <c r="J24" s="120"/>
      <c r="K24" s="133">
        <v>5102.33</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746">
        <v>0</v>
      </c>
      <c r="BE24" s="156">
        <v>0</v>
      </c>
      <c r="BF24" s="156">
        <v>0</v>
      </c>
      <c r="BG24" s="156">
        <v>0</v>
      </c>
      <c r="BH24" s="156">
        <v>0</v>
      </c>
      <c r="BI24" s="156">
        <v>0</v>
      </c>
      <c r="BJ24" s="156">
        <v>0</v>
      </c>
      <c r="BK24" s="156">
        <v>0</v>
      </c>
      <c r="BL24" s="156">
        <v>0</v>
      </c>
      <c r="BM24" s="156">
        <v>0</v>
      </c>
      <c r="BN24" s="156">
        <v>0</v>
      </c>
      <c r="BO24" s="156">
        <v>0</v>
      </c>
      <c r="BP24" s="156">
        <v>0</v>
      </c>
      <c r="BQ24" s="785">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7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1651.27</v>
      </c>
      <c r="DQ24" s="137">
        <v>0</v>
      </c>
      <c r="DR24" s="137">
        <v>0</v>
      </c>
      <c r="DS24" s="137">
        <v>0</v>
      </c>
      <c r="DT24" s="137">
        <v>0</v>
      </c>
      <c r="DU24" s="137">
        <v>0</v>
      </c>
      <c r="DV24" s="137">
        <v>0</v>
      </c>
      <c r="DW24" s="137">
        <v>0</v>
      </c>
      <c r="DX24" s="137">
        <v>0</v>
      </c>
      <c r="DY24" s="137">
        <v>0</v>
      </c>
      <c r="DZ24" s="137">
        <v>1651.27</v>
      </c>
      <c r="EA24" s="119"/>
      <c r="EB24" s="137">
        <v>1</v>
      </c>
      <c r="EC24" s="137">
        <v>1651.27</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2508.0700000000002</v>
      </c>
      <c r="FC24" s="137">
        <v>0</v>
      </c>
      <c r="FD24" s="137">
        <v>0</v>
      </c>
      <c r="FE24" s="137">
        <v>2508.0700000000002</v>
      </c>
      <c r="FF24" s="137">
        <v>2721.35</v>
      </c>
      <c r="FG24" s="137">
        <v>0</v>
      </c>
      <c r="FH24" s="137">
        <v>2721.35</v>
      </c>
      <c r="FI24" s="137">
        <v>3323.97</v>
      </c>
      <c r="FJ24" s="137">
        <v>1651.27</v>
      </c>
      <c r="FK24" s="137">
        <v>10204.66</v>
      </c>
      <c r="FL24" s="119"/>
      <c r="FM24" s="137">
        <v>2</v>
      </c>
      <c r="FN24" s="137">
        <v>0</v>
      </c>
      <c r="FO24" s="137">
        <v>0</v>
      </c>
      <c r="FP24" s="137">
        <v>0</v>
      </c>
      <c r="FQ24" s="137">
        <v>0</v>
      </c>
      <c r="FR24" s="137">
        <v>0</v>
      </c>
      <c r="FS24" s="137">
        <v>2508.0700000000002</v>
      </c>
      <c r="FT24" s="137">
        <v>0</v>
      </c>
      <c r="FU24" s="137">
        <v>0</v>
      </c>
      <c r="FV24" s="137">
        <v>2508.0700000000002</v>
      </c>
      <c r="FW24" s="137">
        <v>2721.35</v>
      </c>
      <c r="FX24" s="137">
        <v>0</v>
      </c>
      <c r="FY24" s="137">
        <v>2721.35</v>
      </c>
      <c r="FZ24" s="137">
        <v>3323.97</v>
      </c>
      <c r="GA24" s="137">
        <v>1651.27</v>
      </c>
      <c r="GB24" s="137">
        <v>10204.66</v>
      </c>
      <c r="GC24" s="631"/>
      <c r="GD24" s="111"/>
      <c r="GE24" s="498"/>
      <c r="GF24" s="499"/>
      <c r="GG24" s="500"/>
      <c r="GH24" s="632"/>
      <c r="GI24" s="111"/>
      <c r="GJ24" s="498"/>
      <c r="GK24" s="499"/>
      <c r="GL24" s="500"/>
      <c r="GM24" s="633"/>
      <c r="GO24" s="376"/>
      <c r="GP24" s="376"/>
    </row>
    <row r="25" spans="1:198" ht="18" customHeight="1">
      <c r="A25" s="123"/>
      <c r="B25" s="81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746">
        <v>0</v>
      </c>
      <c r="BE25" s="156">
        <v>0</v>
      </c>
      <c r="BF25" s="156">
        <v>0</v>
      </c>
      <c r="BG25" s="156">
        <v>0</v>
      </c>
      <c r="BH25" s="156">
        <v>0</v>
      </c>
      <c r="BI25" s="156">
        <v>0</v>
      </c>
      <c r="BJ25" s="156">
        <v>0</v>
      </c>
      <c r="BK25" s="156">
        <v>0</v>
      </c>
      <c r="BL25" s="156">
        <v>0</v>
      </c>
      <c r="BM25" s="156">
        <v>0</v>
      </c>
      <c r="BN25" s="156">
        <v>0</v>
      </c>
      <c r="BO25" s="156">
        <v>0</v>
      </c>
      <c r="BP25" s="156">
        <v>0</v>
      </c>
      <c r="BQ25" s="785">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7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81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746">
        <v>0</v>
      </c>
      <c r="BE26" s="156">
        <v>0</v>
      </c>
      <c r="BF26" s="156">
        <v>0</v>
      </c>
      <c r="BG26" s="156">
        <v>0</v>
      </c>
      <c r="BH26" s="156">
        <v>0</v>
      </c>
      <c r="BI26" s="156">
        <v>0</v>
      </c>
      <c r="BJ26" s="156">
        <v>0</v>
      </c>
      <c r="BK26" s="156">
        <v>0</v>
      </c>
      <c r="BL26" s="156">
        <v>0</v>
      </c>
      <c r="BM26" s="156">
        <v>0</v>
      </c>
      <c r="BN26" s="156">
        <v>0</v>
      </c>
      <c r="BO26" s="156">
        <v>0</v>
      </c>
      <c r="BP26" s="156">
        <v>0</v>
      </c>
      <c r="BQ26" s="785">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7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812"/>
      <c r="C27" s="154" t="s">
        <v>407</v>
      </c>
      <c r="D27" s="98" t="s">
        <v>67</v>
      </c>
      <c r="E27" s="133">
        <v>0</v>
      </c>
      <c r="F27" s="120"/>
      <c r="G27" s="133">
        <v>1651.27</v>
      </c>
      <c r="H27" s="120"/>
      <c r="I27" s="133"/>
      <c r="J27" s="120"/>
      <c r="K27" s="133">
        <v>6934.72</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1.0528698349662582E-4</v>
      </c>
      <c r="AR27" s="156">
        <v>0</v>
      </c>
      <c r="AS27" s="156">
        <v>0</v>
      </c>
      <c r="AT27" s="156">
        <v>0</v>
      </c>
      <c r="AU27" s="156">
        <v>0</v>
      </c>
      <c r="AV27" s="156">
        <v>0</v>
      </c>
      <c r="AW27" s="156">
        <v>0</v>
      </c>
      <c r="AX27" s="156">
        <v>835.44588199999998</v>
      </c>
      <c r="AY27" s="156">
        <v>0</v>
      </c>
      <c r="AZ27" s="156">
        <v>835.44588199999998</v>
      </c>
      <c r="BA27" s="156">
        <v>652.68588427232737</v>
      </c>
      <c r="BB27" s="183">
        <v>0</v>
      </c>
      <c r="BC27" s="158">
        <v>652.68588427232737</v>
      </c>
      <c r="BD27" s="746">
        <v>0</v>
      </c>
      <c r="BE27" s="156">
        <v>0</v>
      </c>
      <c r="BF27" s="156">
        <v>0</v>
      </c>
      <c r="BG27" s="156">
        <v>0</v>
      </c>
      <c r="BH27" s="156">
        <v>0</v>
      </c>
      <c r="BI27" s="156">
        <v>0</v>
      </c>
      <c r="BJ27" s="156">
        <v>0</v>
      </c>
      <c r="BK27" s="156">
        <v>0</v>
      </c>
      <c r="BL27" s="156">
        <v>0</v>
      </c>
      <c r="BM27" s="156">
        <v>0</v>
      </c>
      <c r="BN27" s="156">
        <v>0</v>
      </c>
      <c r="BO27" s="156">
        <v>0</v>
      </c>
      <c r="BP27" s="156">
        <v>0</v>
      </c>
      <c r="BQ27" s="785">
        <v>0</v>
      </c>
      <c r="BR27" s="136">
        <v>1488.1317662723272</v>
      </c>
      <c r="BS27" s="628"/>
      <c r="BT27" s="132">
        <v>0</v>
      </c>
      <c r="BU27" s="132">
        <v>6.1977944440103088E-5</v>
      </c>
      <c r="BV27" s="156">
        <v>0</v>
      </c>
      <c r="BW27" s="156">
        <v>0</v>
      </c>
      <c r="BX27" s="156">
        <v>0</v>
      </c>
      <c r="BY27" s="156">
        <v>0</v>
      </c>
      <c r="BZ27" s="156">
        <v>0</v>
      </c>
      <c r="CA27" s="156">
        <v>0</v>
      </c>
      <c r="CB27" s="156">
        <v>835.44588199999998</v>
      </c>
      <c r="CC27" s="156">
        <v>0</v>
      </c>
      <c r="CD27" s="156">
        <v>835.44588199999998</v>
      </c>
      <c r="CE27" s="156">
        <v>0</v>
      </c>
      <c r="CF27" s="183">
        <v>0</v>
      </c>
      <c r="CG27" s="158">
        <v>0</v>
      </c>
      <c r="CH27" s="7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1651.27</v>
      </c>
      <c r="DQ27" s="137">
        <v>0</v>
      </c>
      <c r="DR27" s="137">
        <v>0</v>
      </c>
      <c r="DS27" s="137">
        <v>0</v>
      </c>
      <c r="DT27" s="137">
        <v>0</v>
      </c>
      <c r="DU27" s="137">
        <v>0</v>
      </c>
      <c r="DV27" s="137">
        <v>0</v>
      </c>
      <c r="DW27" s="137">
        <v>0</v>
      </c>
      <c r="DX27" s="137">
        <v>0</v>
      </c>
      <c r="DY27" s="137">
        <v>0</v>
      </c>
      <c r="DZ27" s="137">
        <v>1651.27</v>
      </c>
      <c r="EA27" s="119"/>
      <c r="EB27" s="137">
        <v>1</v>
      </c>
      <c r="EC27" s="137">
        <v>1651.27</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467.56</v>
      </c>
      <c r="FC27" s="137">
        <v>0</v>
      </c>
      <c r="FD27" s="137">
        <v>0</v>
      </c>
      <c r="FE27" s="137">
        <v>467.56</v>
      </c>
      <c r="FF27" s="137">
        <v>8487.44</v>
      </c>
      <c r="FG27" s="137">
        <v>0</v>
      </c>
      <c r="FH27" s="137">
        <v>8487.44</v>
      </c>
      <c r="FI27" s="137">
        <v>3263.17</v>
      </c>
      <c r="FJ27" s="137">
        <v>1651.27</v>
      </c>
      <c r="FK27" s="137">
        <v>13869.44</v>
      </c>
      <c r="FL27" s="119"/>
      <c r="FM27" s="137">
        <v>2</v>
      </c>
      <c r="FN27" s="137">
        <v>0</v>
      </c>
      <c r="FO27" s="137">
        <v>0</v>
      </c>
      <c r="FP27" s="137">
        <v>0</v>
      </c>
      <c r="FQ27" s="137">
        <v>0</v>
      </c>
      <c r="FR27" s="137">
        <v>0</v>
      </c>
      <c r="FS27" s="137">
        <v>467.56</v>
      </c>
      <c r="FT27" s="137">
        <v>0</v>
      </c>
      <c r="FU27" s="137">
        <v>0</v>
      </c>
      <c r="FV27" s="137">
        <v>467.56</v>
      </c>
      <c r="FW27" s="137">
        <v>8487.44</v>
      </c>
      <c r="FX27" s="137">
        <v>0</v>
      </c>
      <c r="FY27" s="137">
        <v>8487.44</v>
      </c>
      <c r="FZ27" s="137">
        <v>3263.17</v>
      </c>
      <c r="GA27" s="137">
        <v>1651.27</v>
      </c>
      <c r="GB27" s="137">
        <v>13869.44</v>
      </c>
      <c r="GC27" s="631"/>
      <c r="GD27" s="111"/>
      <c r="GE27" s="498"/>
      <c r="GF27" s="499"/>
      <c r="GG27" s="500"/>
      <c r="GH27" s="632"/>
      <c r="GI27" s="111"/>
      <c r="GJ27" s="498"/>
      <c r="GK27" s="499"/>
      <c r="GL27" s="500"/>
      <c r="GM27" s="633"/>
      <c r="GO27" s="376"/>
      <c r="GP27" s="376"/>
    </row>
    <row r="28" spans="1:198" ht="18" customHeight="1" thickBot="1">
      <c r="A28" s="123"/>
      <c r="B28" s="812"/>
      <c r="C28" s="154" t="s">
        <v>406</v>
      </c>
      <c r="D28" s="98" t="s">
        <v>67</v>
      </c>
      <c r="E28" s="133">
        <v>0</v>
      </c>
      <c r="F28" s="120"/>
      <c r="G28" s="133">
        <v>1651.27</v>
      </c>
      <c r="H28" s="120"/>
      <c r="I28" s="133"/>
      <c r="J28" s="120"/>
      <c r="K28" s="133">
        <v>3653.6950000000002</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746">
        <v>0</v>
      </c>
      <c r="BE28" s="156">
        <v>0</v>
      </c>
      <c r="BF28" s="156">
        <v>0</v>
      </c>
      <c r="BG28" s="156">
        <v>0</v>
      </c>
      <c r="BH28" s="156">
        <v>0</v>
      </c>
      <c r="BI28" s="156">
        <v>0</v>
      </c>
      <c r="BJ28" s="156">
        <v>0</v>
      </c>
      <c r="BK28" s="156">
        <v>0</v>
      </c>
      <c r="BL28" s="156">
        <v>0</v>
      </c>
      <c r="BM28" s="156">
        <v>0</v>
      </c>
      <c r="BN28" s="156">
        <v>0</v>
      </c>
      <c r="BO28" s="156">
        <v>0</v>
      </c>
      <c r="BP28" s="156">
        <v>0</v>
      </c>
      <c r="BQ28" s="785">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7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1651.27</v>
      </c>
      <c r="DQ28" s="137">
        <v>0</v>
      </c>
      <c r="DR28" s="137">
        <v>0</v>
      </c>
      <c r="DS28" s="137">
        <v>0</v>
      </c>
      <c r="DT28" s="137">
        <v>0</v>
      </c>
      <c r="DU28" s="137">
        <v>0</v>
      </c>
      <c r="DV28" s="137">
        <v>0</v>
      </c>
      <c r="DW28" s="137">
        <v>0</v>
      </c>
      <c r="DX28" s="137">
        <v>0</v>
      </c>
      <c r="DY28" s="137">
        <v>0</v>
      </c>
      <c r="DZ28" s="137">
        <v>1651.27</v>
      </c>
      <c r="EA28" s="119"/>
      <c r="EB28" s="137">
        <v>1</v>
      </c>
      <c r="EC28" s="137">
        <v>1651.27</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448.26</v>
      </c>
      <c r="FC28" s="137">
        <v>0</v>
      </c>
      <c r="FD28" s="137">
        <v>0</v>
      </c>
      <c r="FE28" s="137">
        <v>448.26</v>
      </c>
      <c r="FF28" s="137">
        <v>1939.69</v>
      </c>
      <c r="FG28" s="137">
        <v>0</v>
      </c>
      <c r="FH28" s="137">
        <v>1939.69</v>
      </c>
      <c r="FI28" s="137">
        <v>3268.17</v>
      </c>
      <c r="FJ28" s="137">
        <v>1651.27</v>
      </c>
      <c r="FK28" s="137">
        <v>7307.39</v>
      </c>
      <c r="FL28" s="119"/>
      <c r="FM28" s="137">
        <v>2</v>
      </c>
      <c r="FN28" s="137">
        <v>0</v>
      </c>
      <c r="FO28" s="137">
        <v>0</v>
      </c>
      <c r="FP28" s="137">
        <v>0</v>
      </c>
      <c r="FQ28" s="137">
        <v>0</v>
      </c>
      <c r="FR28" s="137">
        <v>0</v>
      </c>
      <c r="FS28" s="137">
        <v>448.26</v>
      </c>
      <c r="FT28" s="137">
        <v>0</v>
      </c>
      <c r="FU28" s="137">
        <v>0</v>
      </c>
      <c r="FV28" s="137">
        <v>448.26</v>
      </c>
      <c r="FW28" s="137">
        <v>1939.69</v>
      </c>
      <c r="FX28" s="137">
        <v>0</v>
      </c>
      <c r="FY28" s="137">
        <v>1939.69</v>
      </c>
      <c r="FZ28" s="137">
        <v>3268.17</v>
      </c>
      <c r="GA28" s="137">
        <v>1651.27</v>
      </c>
      <c r="GB28" s="137">
        <v>7307.39</v>
      </c>
      <c r="GC28" s="631"/>
      <c r="GD28" s="111"/>
      <c r="GE28" s="498"/>
      <c r="GF28" s="499"/>
      <c r="GG28" s="500"/>
      <c r="GH28" s="632"/>
      <c r="GI28" s="111"/>
      <c r="GJ28" s="498"/>
      <c r="GK28" s="499"/>
      <c r="GL28" s="500"/>
      <c r="GM28" s="633"/>
      <c r="GO28" s="376"/>
      <c r="GP28" s="376"/>
    </row>
    <row r="29" spans="1:198" s="119" customFormat="1" ht="18" customHeight="1" thickBot="1">
      <c r="A29" s="142"/>
      <c r="B29" s="813"/>
      <c r="C29" s="297" t="s">
        <v>73</v>
      </c>
      <c r="D29" s="119" t="s">
        <v>67</v>
      </c>
      <c r="E29" s="298">
        <v>0</v>
      </c>
      <c r="F29" s="120"/>
      <c r="G29" s="298">
        <v>0.20714336098940248</v>
      </c>
      <c r="H29" s="120"/>
      <c r="I29" s="298">
        <v>0.71938017567205592</v>
      </c>
      <c r="J29" s="120"/>
      <c r="K29" s="298">
        <v>0.54107417652665268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v>
      </c>
      <c r="AQ29" s="305">
        <v>0.38344696096498621</v>
      </c>
      <c r="AR29" s="307">
        <v>0</v>
      </c>
      <c r="AS29" s="307">
        <v>0</v>
      </c>
      <c r="AT29" s="307">
        <v>0</v>
      </c>
      <c r="AU29" s="307">
        <v>0</v>
      </c>
      <c r="AV29" s="307">
        <v>0</v>
      </c>
      <c r="AW29" s="307">
        <v>947315.38651591272</v>
      </c>
      <c r="AX29" s="307">
        <v>53822.736404741416</v>
      </c>
      <c r="AY29" s="307">
        <v>0</v>
      </c>
      <c r="AZ29" s="307">
        <v>1001138.1229206542</v>
      </c>
      <c r="BA29" s="307">
        <v>3245369.4667518209</v>
      </c>
      <c r="BB29" s="307">
        <v>429561.36260589724</v>
      </c>
      <c r="BC29" s="307">
        <v>3674930.8293577181</v>
      </c>
      <c r="BD29" s="771">
        <v>743590.57582338946</v>
      </c>
      <c r="BE29" s="307">
        <v>0</v>
      </c>
      <c r="BF29" s="307">
        <v>0</v>
      </c>
      <c r="BG29" s="307">
        <v>0</v>
      </c>
      <c r="BH29" s="307">
        <v>0</v>
      </c>
      <c r="BI29" s="307">
        <v>0</v>
      </c>
      <c r="BJ29" s="307">
        <v>0</v>
      </c>
      <c r="BK29" s="307">
        <v>0</v>
      </c>
      <c r="BL29" s="307">
        <v>0</v>
      </c>
      <c r="BM29" s="307">
        <v>0</v>
      </c>
      <c r="BN29" s="307">
        <v>0</v>
      </c>
      <c r="BO29" s="307">
        <v>0</v>
      </c>
      <c r="BP29" s="307">
        <v>0</v>
      </c>
      <c r="BQ29" s="786">
        <v>0</v>
      </c>
      <c r="BR29" s="306">
        <v>5419659.5281017609</v>
      </c>
      <c r="BS29" s="628"/>
      <c r="BT29" s="351">
        <v>0</v>
      </c>
      <c r="BU29" s="351">
        <v>0.40598786216970661</v>
      </c>
      <c r="BV29" s="353">
        <v>0</v>
      </c>
      <c r="BW29" s="353">
        <v>0</v>
      </c>
      <c r="BX29" s="353">
        <v>0</v>
      </c>
      <c r="BY29" s="353">
        <v>0</v>
      </c>
      <c r="BZ29" s="353">
        <v>0</v>
      </c>
      <c r="CA29" s="353">
        <v>941190.09413876012</v>
      </c>
      <c r="CB29" s="353">
        <v>65351.966818007029</v>
      </c>
      <c r="CC29" s="353">
        <v>0</v>
      </c>
      <c r="CD29" s="353">
        <v>1006542.0609567672</v>
      </c>
      <c r="CE29" s="353">
        <v>3302726.8427868127</v>
      </c>
      <c r="CF29" s="353">
        <v>423423.92725263571</v>
      </c>
      <c r="CG29" s="353">
        <v>3726150.7700394485</v>
      </c>
      <c r="CH29" s="753">
        <v>739913.44298980164</v>
      </c>
      <c r="CI29" s="353">
        <v>0</v>
      </c>
      <c r="CJ29" s="353">
        <v>0</v>
      </c>
      <c r="CK29" s="353">
        <v>0</v>
      </c>
      <c r="CL29" s="353">
        <v>0</v>
      </c>
      <c r="CM29" s="353">
        <v>0</v>
      </c>
      <c r="CN29" s="353">
        <v>0</v>
      </c>
      <c r="CO29" s="353">
        <v>0</v>
      </c>
      <c r="CP29" s="353">
        <v>0</v>
      </c>
      <c r="CQ29" s="353">
        <v>0</v>
      </c>
      <c r="CR29" s="353">
        <v>0</v>
      </c>
      <c r="CS29" s="353">
        <v>0</v>
      </c>
      <c r="CT29" s="353">
        <v>0</v>
      </c>
      <c r="CU29" s="353">
        <v>0</v>
      </c>
      <c r="CV29" s="352">
        <v>5472606.2739860173</v>
      </c>
      <c r="CW29" s="629"/>
      <c r="CX29" s="308">
        <v>209474.24</v>
      </c>
      <c r="CY29" s="308">
        <v>1350.36</v>
      </c>
      <c r="CZ29" s="308">
        <v>0</v>
      </c>
      <c r="DA29" s="308">
        <v>44161.55</v>
      </c>
      <c r="DB29" s="308">
        <v>0</v>
      </c>
      <c r="DC29" s="308">
        <v>0</v>
      </c>
      <c r="DD29" s="308">
        <v>0</v>
      </c>
      <c r="DE29" s="308">
        <v>0</v>
      </c>
      <c r="DF29" s="308">
        <v>0</v>
      </c>
      <c r="DG29" s="308">
        <v>0</v>
      </c>
      <c r="DH29" s="308">
        <v>0</v>
      </c>
      <c r="DI29" s="308">
        <v>0</v>
      </c>
      <c r="DJ29" s="308">
        <v>0</v>
      </c>
      <c r="DK29" s="308">
        <v>45511.91</v>
      </c>
      <c r="DM29" s="308">
        <v>166428.57</v>
      </c>
      <c r="DN29" s="308">
        <v>525</v>
      </c>
      <c r="DO29" s="308">
        <v>0</v>
      </c>
      <c r="DP29" s="308">
        <v>27479.68</v>
      </c>
      <c r="DQ29" s="308">
        <v>0</v>
      </c>
      <c r="DR29" s="308">
        <v>0</v>
      </c>
      <c r="DS29" s="308">
        <v>0</v>
      </c>
      <c r="DT29" s="308">
        <v>0</v>
      </c>
      <c r="DU29" s="308">
        <v>0</v>
      </c>
      <c r="DV29" s="308">
        <v>0</v>
      </c>
      <c r="DW29" s="308">
        <v>0</v>
      </c>
      <c r="DX29" s="308">
        <v>0</v>
      </c>
      <c r="DY29" s="308">
        <v>0</v>
      </c>
      <c r="DZ29" s="308">
        <v>28004.68</v>
      </c>
      <c r="EB29" s="308">
        <v>354906.81</v>
      </c>
      <c r="EC29" s="308">
        <v>73516.59</v>
      </c>
      <c r="ED29" s="630"/>
      <c r="EE29" s="313">
        <v>936767.93</v>
      </c>
      <c r="EF29" s="313">
        <v>0</v>
      </c>
      <c r="EG29" s="313">
        <v>0</v>
      </c>
      <c r="EH29" s="313">
        <v>0</v>
      </c>
      <c r="EI29" s="313">
        <v>0</v>
      </c>
      <c r="EJ29" s="313">
        <v>0</v>
      </c>
      <c r="EK29" s="313">
        <v>109183.51</v>
      </c>
      <c r="EL29" s="313">
        <v>0</v>
      </c>
      <c r="EM29" s="313">
        <v>0</v>
      </c>
      <c r="EN29" s="313">
        <v>109183.51</v>
      </c>
      <c r="EO29" s="313">
        <v>310716.81</v>
      </c>
      <c r="EP29" s="313">
        <v>0</v>
      </c>
      <c r="EQ29" s="313">
        <v>310716.81</v>
      </c>
      <c r="ER29" s="313">
        <v>146716.47</v>
      </c>
      <c r="ES29" s="313">
        <v>45511.91</v>
      </c>
      <c r="ET29" s="313">
        <v>612128.69999999995</v>
      </c>
      <c r="EV29" s="311">
        <v>738581.29</v>
      </c>
      <c r="EW29" s="311">
        <v>0</v>
      </c>
      <c r="EX29" s="311">
        <v>0</v>
      </c>
      <c r="EY29" s="311">
        <v>0</v>
      </c>
      <c r="EZ29" s="311">
        <v>0</v>
      </c>
      <c r="FA29" s="311">
        <v>0</v>
      </c>
      <c r="FB29" s="311">
        <v>89294.74</v>
      </c>
      <c r="FC29" s="311">
        <v>0</v>
      </c>
      <c r="FD29" s="311">
        <v>0</v>
      </c>
      <c r="FE29" s="311">
        <v>89294.74</v>
      </c>
      <c r="FF29" s="311">
        <v>119914.83</v>
      </c>
      <c r="FG29" s="311">
        <v>0</v>
      </c>
      <c r="FH29" s="311">
        <v>119914.83</v>
      </c>
      <c r="FI29" s="311">
        <v>104451.37</v>
      </c>
      <c r="FJ29" s="311">
        <v>28004.68</v>
      </c>
      <c r="FK29" s="311">
        <v>341665.62</v>
      </c>
      <c r="FM29" s="311">
        <v>1762779.23</v>
      </c>
      <c r="FN29" s="311">
        <v>0</v>
      </c>
      <c r="FO29" s="311">
        <v>0</v>
      </c>
      <c r="FP29" s="311">
        <v>0</v>
      </c>
      <c r="FQ29" s="311">
        <v>0</v>
      </c>
      <c r="FR29" s="311">
        <v>0</v>
      </c>
      <c r="FS29" s="311">
        <v>198478.25</v>
      </c>
      <c r="FT29" s="311">
        <v>0</v>
      </c>
      <c r="FU29" s="311">
        <v>0</v>
      </c>
      <c r="FV29" s="311">
        <v>198478.25</v>
      </c>
      <c r="FW29" s="311">
        <v>430631.64</v>
      </c>
      <c r="FX29" s="311">
        <v>0</v>
      </c>
      <c r="FY29" s="311">
        <v>430631.64</v>
      </c>
      <c r="FZ29" s="311">
        <v>251167.84</v>
      </c>
      <c r="GA29" s="311">
        <v>73516.59</v>
      </c>
      <c r="GB29" s="311">
        <v>953794.32</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772"/>
      <c r="BE30" s="146"/>
      <c r="BF30" s="146"/>
      <c r="BG30" s="146"/>
      <c r="BH30" s="146"/>
      <c r="BI30" s="146"/>
      <c r="BJ30" s="146"/>
      <c r="BK30" s="146"/>
      <c r="BL30" s="146"/>
      <c r="BM30" s="146"/>
      <c r="BN30" s="146"/>
      <c r="BO30" s="146"/>
      <c r="BP30" s="146"/>
      <c r="BQ30" s="783"/>
      <c r="BR30" s="146"/>
      <c r="BS30" s="628"/>
      <c r="BT30" s="148"/>
      <c r="BU30" s="148"/>
      <c r="BV30" s="146"/>
      <c r="BW30" s="146"/>
      <c r="BX30" s="146"/>
      <c r="BY30" s="146"/>
      <c r="BZ30" s="146"/>
      <c r="CA30" s="146"/>
      <c r="CB30" s="146"/>
      <c r="CC30" s="146"/>
      <c r="CD30" s="146"/>
      <c r="CE30" s="146"/>
      <c r="CF30" s="146"/>
      <c r="CG30" s="146"/>
      <c r="CH30" s="754"/>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81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745">
        <v>0</v>
      </c>
      <c r="BE31" s="153">
        <v>0</v>
      </c>
      <c r="BF31" s="153">
        <v>0</v>
      </c>
      <c r="BG31" s="153">
        <v>0</v>
      </c>
      <c r="BH31" s="153">
        <v>0</v>
      </c>
      <c r="BI31" s="153">
        <v>0</v>
      </c>
      <c r="BJ31" s="153">
        <v>0</v>
      </c>
      <c r="BK31" s="153">
        <v>0</v>
      </c>
      <c r="BL31" s="153">
        <v>0</v>
      </c>
      <c r="BM31" s="153">
        <v>0</v>
      </c>
      <c r="BN31" s="153">
        <v>0</v>
      </c>
      <c r="BO31" s="153">
        <v>0</v>
      </c>
      <c r="BP31" s="153">
        <v>0</v>
      </c>
      <c r="BQ31" s="787">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757">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81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773">
        <v>0</v>
      </c>
      <c r="BE32" s="198">
        <v>0</v>
      </c>
      <c r="BF32" s="198">
        <v>0</v>
      </c>
      <c r="BG32" s="198">
        <v>0</v>
      </c>
      <c r="BH32" s="198">
        <v>0</v>
      </c>
      <c r="BI32" s="198">
        <v>0</v>
      </c>
      <c r="BJ32" s="198">
        <v>0</v>
      </c>
      <c r="BK32" s="198">
        <v>0</v>
      </c>
      <c r="BL32" s="198">
        <v>0</v>
      </c>
      <c r="BM32" s="198">
        <v>0</v>
      </c>
      <c r="BN32" s="198">
        <v>0</v>
      </c>
      <c r="BO32" s="164">
        <v>0</v>
      </c>
      <c r="BP32" s="164">
        <v>0</v>
      </c>
      <c r="BQ32" s="78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758">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81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773">
        <v>0</v>
      </c>
      <c r="BE33" s="198">
        <v>0</v>
      </c>
      <c r="BF33" s="198">
        <v>0</v>
      </c>
      <c r="BG33" s="198">
        <v>0</v>
      </c>
      <c r="BH33" s="198">
        <v>0</v>
      </c>
      <c r="BI33" s="198">
        <v>0</v>
      </c>
      <c r="BJ33" s="198">
        <v>0</v>
      </c>
      <c r="BK33" s="198">
        <v>0</v>
      </c>
      <c r="BL33" s="198">
        <v>0</v>
      </c>
      <c r="BM33" s="198">
        <v>0</v>
      </c>
      <c r="BN33" s="198">
        <v>0</v>
      </c>
      <c r="BO33" s="164">
        <v>0</v>
      </c>
      <c r="BP33" s="164">
        <v>0</v>
      </c>
      <c r="BQ33" s="78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758">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81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773">
        <v>0</v>
      </c>
      <c r="BE34" s="198">
        <v>0</v>
      </c>
      <c r="BF34" s="198">
        <v>0</v>
      </c>
      <c r="BG34" s="198">
        <v>0</v>
      </c>
      <c r="BH34" s="198">
        <v>0</v>
      </c>
      <c r="BI34" s="198">
        <v>0</v>
      </c>
      <c r="BJ34" s="198">
        <v>0</v>
      </c>
      <c r="BK34" s="198">
        <v>0</v>
      </c>
      <c r="BL34" s="198">
        <v>0</v>
      </c>
      <c r="BM34" s="198">
        <v>0</v>
      </c>
      <c r="BN34" s="198">
        <v>0</v>
      </c>
      <c r="BO34" s="164">
        <v>0</v>
      </c>
      <c r="BP34" s="164">
        <v>0</v>
      </c>
      <c r="BQ34" s="78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758">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81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773">
        <v>0</v>
      </c>
      <c r="BE35" s="198">
        <v>0</v>
      </c>
      <c r="BF35" s="198">
        <v>0</v>
      </c>
      <c r="BG35" s="198">
        <v>0</v>
      </c>
      <c r="BH35" s="198">
        <v>0</v>
      </c>
      <c r="BI35" s="198">
        <v>0</v>
      </c>
      <c r="BJ35" s="198">
        <v>0</v>
      </c>
      <c r="BK35" s="198">
        <v>0</v>
      </c>
      <c r="BL35" s="198">
        <v>0</v>
      </c>
      <c r="BM35" s="198">
        <v>0</v>
      </c>
      <c r="BN35" s="198">
        <v>0</v>
      </c>
      <c r="BO35" s="164">
        <v>0</v>
      </c>
      <c r="BP35" s="164">
        <v>0</v>
      </c>
      <c r="BQ35" s="78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758">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81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773">
        <v>0</v>
      </c>
      <c r="BE36" s="198">
        <v>0</v>
      </c>
      <c r="BF36" s="198">
        <v>0</v>
      </c>
      <c r="BG36" s="198">
        <v>0</v>
      </c>
      <c r="BH36" s="198">
        <v>0</v>
      </c>
      <c r="BI36" s="198">
        <v>0</v>
      </c>
      <c r="BJ36" s="198">
        <v>0</v>
      </c>
      <c r="BK36" s="198">
        <v>0</v>
      </c>
      <c r="BL36" s="198">
        <v>0</v>
      </c>
      <c r="BM36" s="198">
        <v>0</v>
      </c>
      <c r="BN36" s="198">
        <v>0</v>
      </c>
      <c r="BO36" s="164">
        <v>0</v>
      </c>
      <c r="BP36" s="164">
        <v>0</v>
      </c>
      <c r="BQ36" s="78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758">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81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773">
        <v>0</v>
      </c>
      <c r="BE37" s="198">
        <v>0</v>
      </c>
      <c r="BF37" s="198">
        <v>0</v>
      </c>
      <c r="BG37" s="198">
        <v>0</v>
      </c>
      <c r="BH37" s="198">
        <v>0</v>
      </c>
      <c r="BI37" s="198">
        <v>0</v>
      </c>
      <c r="BJ37" s="198">
        <v>0</v>
      </c>
      <c r="BK37" s="198">
        <v>0</v>
      </c>
      <c r="BL37" s="198">
        <v>0</v>
      </c>
      <c r="BM37" s="198">
        <v>0</v>
      </c>
      <c r="BN37" s="198">
        <v>0</v>
      </c>
      <c r="BO37" s="164">
        <v>0</v>
      </c>
      <c r="BP37" s="164">
        <v>0</v>
      </c>
      <c r="BQ37" s="78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758">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81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773">
        <v>0</v>
      </c>
      <c r="BE38" s="198">
        <v>0</v>
      </c>
      <c r="BF38" s="198">
        <v>0</v>
      </c>
      <c r="BG38" s="198">
        <v>0</v>
      </c>
      <c r="BH38" s="198">
        <v>0</v>
      </c>
      <c r="BI38" s="198">
        <v>0</v>
      </c>
      <c r="BJ38" s="198">
        <v>0</v>
      </c>
      <c r="BK38" s="198">
        <v>0</v>
      </c>
      <c r="BL38" s="198">
        <v>0</v>
      </c>
      <c r="BM38" s="198">
        <v>0</v>
      </c>
      <c r="BN38" s="198">
        <v>0</v>
      </c>
      <c r="BO38" s="164">
        <v>0</v>
      </c>
      <c r="BP38" s="164">
        <v>0</v>
      </c>
      <c r="BQ38" s="78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758">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81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773">
        <v>0</v>
      </c>
      <c r="BE39" s="198">
        <v>0</v>
      </c>
      <c r="BF39" s="198">
        <v>0</v>
      </c>
      <c r="BG39" s="198">
        <v>0</v>
      </c>
      <c r="BH39" s="198">
        <v>0</v>
      </c>
      <c r="BI39" s="198">
        <v>0</v>
      </c>
      <c r="BJ39" s="198">
        <v>0</v>
      </c>
      <c r="BK39" s="198">
        <v>0</v>
      </c>
      <c r="BL39" s="198">
        <v>0</v>
      </c>
      <c r="BM39" s="198">
        <v>0</v>
      </c>
      <c r="BN39" s="198">
        <v>0</v>
      </c>
      <c r="BO39" s="164">
        <v>0</v>
      </c>
      <c r="BP39" s="164">
        <v>0</v>
      </c>
      <c r="BQ39" s="78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758">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81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773">
        <v>0</v>
      </c>
      <c r="BE40" s="198">
        <v>0</v>
      </c>
      <c r="BF40" s="198">
        <v>0</v>
      </c>
      <c r="BG40" s="198">
        <v>0</v>
      </c>
      <c r="BH40" s="198">
        <v>0</v>
      </c>
      <c r="BI40" s="198">
        <v>0</v>
      </c>
      <c r="BJ40" s="198">
        <v>0</v>
      </c>
      <c r="BK40" s="198">
        <v>0</v>
      </c>
      <c r="BL40" s="198">
        <v>0</v>
      </c>
      <c r="BM40" s="198">
        <v>0</v>
      </c>
      <c r="BN40" s="198">
        <v>0</v>
      </c>
      <c r="BO40" s="164">
        <v>0</v>
      </c>
      <c r="BP40" s="164">
        <v>0</v>
      </c>
      <c r="BQ40" s="78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758">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81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773">
        <v>0</v>
      </c>
      <c r="BE41" s="198">
        <v>0</v>
      </c>
      <c r="BF41" s="198">
        <v>0</v>
      </c>
      <c r="BG41" s="198">
        <v>0</v>
      </c>
      <c r="BH41" s="198">
        <v>0</v>
      </c>
      <c r="BI41" s="198">
        <v>0</v>
      </c>
      <c r="BJ41" s="198">
        <v>0</v>
      </c>
      <c r="BK41" s="198">
        <v>0</v>
      </c>
      <c r="BL41" s="198">
        <v>0</v>
      </c>
      <c r="BM41" s="198">
        <v>0</v>
      </c>
      <c r="BN41" s="198">
        <v>0</v>
      </c>
      <c r="BO41" s="164">
        <v>0</v>
      </c>
      <c r="BP41" s="164">
        <v>0</v>
      </c>
      <c r="BQ41" s="78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758">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81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773">
        <v>0</v>
      </c>
      <c r="BE42" s="198">
        <v>0</v>
      </c>
      <c r="BF42" s="198">
        <v>0</v>
      </c>
      <c r="BG42" s="198">
        <v>0</v>
      </c>
      <c r="BH42" s="198">
        <v>0</v>
      </c>
      <c r="BI42" s="198">
        <v>0</v>
      </c>
      <c r="BJ42" s="198">
        <v>0</v>
      </c>
      <c r="BK42" s="198">
        <v>0</v>
      </c>
      <c r="BL42" s="198">
        <v>0</v>
      </c>
      <c r="BM42" s="198">
        <v>0</v>
      </c>
      <c r="BN42" s="198">
        <v>0</v>
      </c>
      <c r="BO42" s="164">
        <v>0</v>
      </c>
      <c r="BP42" s="164">
        <v>0</v>
      </c>
      <c r="BQ42" s="78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758">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81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773">
        <v>0</v>
      </c>
      <c r="BE43" s="198">
        <v>0</v>
      </c>
      <c r="BF43" s="198">
        <v>0</v>
      </c>
      <c r="BG43" s="198">
        <v>0</v>
      </c>
      <c r="BH43" s="198">
        <v>0</v>
      </c>
      <c r="BI43" s="198">
        <v>0</v>
      </c>
      <c r="BJ43" s="198">
        <v>0</v>
      </c>
      <c r="BK43" s="198">
        <v>0</v>
      </c>
      <c r="BL43" s="198">
        <v>0</v>
      </c>
      <c r="BM43" s="198">
        <v>0</v>
      </c>
      <c r="BN43" s="198">
        <v>0</v>
      </c>
      <c r="BO43" s="198">
        <v>0</v>
      </c>
      <c r="BP43" s="198">
        <v>0</v>
      </c>
      <c r="BQ43" s="789">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759">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813"/>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771">
        <v>0</v>
      </c>
      <c r="BE44" s="307">
        <v>0</v>
      </c>
      <c r="BF44" s="307">
        <v>0</v>
      </c>
      <c r="BG44" s="307">
        <v>0</v>
      </c>
      <c r="BH44" s="307">
        <v>0</v>
      </c>
      <c r="BI44" s="307">
        <v>0</v>
      </c>
      <c r="BJ44" s="307">
        <v>0</v>
      </c>
      <c r="BK44" s="307">
        <v>0</v>
      </c>
      <c r="BL44" s="307">
        <v>0</v>
      </c>
      <c r="BM44" s="307">
        <v>0</v>
      </c>
      <c r="BN44" s="307">
        <v>0</v>
      </c>
      <c r="BO44" s="307">
        <v>0</v>
      </c>
      <c r="BP44" s="307">
        <v>0</v>
      </c>
      <c r="BQ44" s="786">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7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772"/>
      <c r="BE45" s="146"/>
      <c r="BF45" s="146"/>
      <c r="BG45" s="146"/>
      <c r="BH45" s="146"/>
      <c r="BI45" s="146"/>
      <c r="BJ45" s="146"/>
      <c r="BK45" s="146"/>
      <c r="BL45" s="146"/>
      <c r="BM45" s="146"/>
      <c r="BN45" s="146"/>
      <c r="BO45" s="146"/>
      <c r="BP45" s="146"/>
      <c r="BQ45" s="783"/>
      <c r="BR45" s="146"/>
      <c r="BS45" s="628"/>
      <c r="BT45" s="148"/>
      <c r="BU45" s="148"/>
      <c r="BV45" s="146"/>
      <c r="BW45" s="146"/>
      <c r="BX45" s="146"/>
      <c r="BY45" s="146"/>
      <c r="BZ45" s="146"/>
      <c r="CA45" s="146"/>
      <c r="CB45" s="146"/>
      <c r="CC45" s="146"/>
      <c r="CD45" s="146"/>
      <c r="CE45" s="146"/>
      <c r="CF45" s="146"/>
      <c r="CG45" s="146"/>
      <c r="CH45" s="754"/>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81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745">
        <v>0</v>
      </c>
      <c r="BE46" s="153">
        <v>0</v>
      </c>
      <c r="BF46" s="153">
        <v>0</v>
      </c>
      <c r="BG46" s="153">
        <v>0</v>
      </c>
      <c r="BH46" s="153">
        <v>0</v>
      </c>
      <c r="BI46" s="153">
        <v>0</v>
      </c>
      <c r="BJ46" s="153">
        <v>0</v>
      </c>
      <c r="BK46" s="153">
        <v>0</v>
      </c>
      <c r="BL46" s="153">
        <v>0</v>
      </c>
      <c r="BM46" s="153">
        <v>0</v>
      </c>
      <c r="BN46" s="153">
        <v>0</v>
      </c>
      <c r="BO46" s="153">
        <v>0</v>
      </c>
      <c r="BP46" s="153">
        <v>0</v>
      </c>
      <c r="BQ46" s="787">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760">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81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773">
        <v>0</v>
      </c>
      <c r="BE47" s="198">
        <v>0</v>
      </c>
      <c r="BF47" s="198">
        <v>0</v>
      </c>
      <c r="BG47" s="198">
        <v>0</v>
      </c>
      <c r="BH47" s="198">
        <v>0</v>
      </c>
      <c r="BI47" s="198">
        <v>0</v>
      </c>
      <c r="BJ47" s="198">
        <v>0</v>
      </c>
      <c r="BK47" s="198">
        <v>0</v>
      </c>
      <c r="BL47" s="198">
        <v>0</v>
      </c>
      <c r="BM47" s="198">
        <v>0</v>
      </c>
      <c r="BN47" s="198">
        <v>0</v>
      </c>
      <c r="BO47" s="164">
        <v>0</v>
      </c>
      <c r="BP47" s="164">
        <v>0</v>
      </c>
      <c r="BQ47" s="43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761">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81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773">
        <v>0</v>
      </c>
      <c r="BE48" s="198">
        <v>0</v>
      </c>
      <c r="BF48" s="198">
        <v>0</v>
      </c>
      <c r="BG48" s="198">
        <v>0</v>
      </c>
      <c r="BH48" s="198">
        <v>0</v>
      </c>
      <c r="BI48" s="198">
        <v>0</v>
      </c>
      <c r="BJ48" s="198">
        <v>0</v>
      </c>
      <c r="BK48" s="198">
        <v>0</v>
      </c>
      <c r="BL48" s="198">
        <v>0</v>
      </c>
      <c r="BM48" s="198">
        <v>0</v>
      </c>
      <c r="BN48" s="198">
        <v>0</v>
      </c>
      <c r="BO48" s="164">
        <v>0</v>
      </c>
      <c r="BP48" s="164">
        <v>0</v>
      </c>
      <c r="BQ48" s="43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761">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81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773">
        <v>0</v>
      </c>
      <c r="BE49" s="198">
        <v>0</v>
      </c>
      <c r="BF49" s="198">
        <v>0</v>
      </c>
      <c r="BG49" s="198">
        <v>0</v>
      </c>
      <c r="BH49" s="198">
        <v>0</v>
      </c>
      <c r="BI49" s="198">
        <v>0</v>
      </c>
      <c r="BJ49" s="198">
        <v>0</v>
      </c>
      <c r="BK49" s="198">
        <v>0</v>
      </c>
      <c r="BL49" s="198">
        <v>0</v>
      </c>
      <c r="BM49" s="198">
        <v>0</v>
      </c>
      <c r="BN49" s="198">
        <v>0</v>
      </c>
      <c r="BO49" s="164">
        <v>0</v>
      </c>
      <c r="BP49" s="164">
        <v>0</v>
      </c>
      <c r="BQ49" s="43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761">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81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773">
        <v>0</v>
      </c>
      <c r="BE50" s="198">
        <v>0</v>
      </c>
      <c r="BF50" s="198">
        <v>0</v>
      </c>
      <c r="BG50" s="198">
        <v>0</v>
      </c>
      <c r="BH50" s="198">
        <v>0</v>
      </c>
      <c r="BI50" s="198">
        <v>0</v>
      </c>
      <c r="BJ50" s="198">
        <v>0</v>
      </c>
      <c r="BK50" s="198">
        <v>0</v>
      </c>
      <c r="BL50" s="198">
        <v>0</v>
      </c>
      <c r="BM50" s="198">
        <v>0</v>
      </c>
      <c r="BN50" s="198">
        <v>0</v>
      </c>
      <c r="BO50" s="164">
        <v>0</v>
      </c>
      <c r="BP50" s="164">
        <v>0</v>
      </c>
      <c r="BQ50" s="43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761">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81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773">
        <v>0</v>
      </c>
      <c r="BE51" s="198">
        <v>0</v>
      </c>
      <c r="BF51" s="198">
        <v>0</v>
      </c>
      <c r="BG51" s="198">
        <v>0</v>
      </c>
      <c r="BH51" s="198">
        <v>0</v>
      </c>
      <c r="BI51" s="198">
        <v>0</v>
      </c>
      <c r="BJ51" s="198">
        <v>0</v>
      </c>
      <c r="BK51" s="198">
        <v>0</v>
      </c>
      <c r="BL51" s="198">
        <v>0</v>
      </c>
      <c r="BM51" s="198">
        <v>0</v>
      </c>
      <c r="BN51" s="198">
        <v>0</v>
      </c>
      <c r="BO51" s="164">
        <v>0</v>
      </c>
      <c r="BP51" s="164">
        <v>0</v>
      </c>
      <c r="BQ51" s="43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761">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81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773">
        <v>0</v>
      </c>
      <c r="BE52" s="198">
        <v>0</v>
      </c>
      <c r="BF52" s="198">
        <v>0</v>
      </c>
      <c r="BG52" s="198">
        <v>0</v>
      </c>
      <c r="BH52" s="198">
        <v>0</v>
      </c>
      <c r="BI52" s="198">
        <v>0</v>
      </c>
      <c r="BJ52" s="198">
        <v>0</v>
      </c>
      <c r="BK52" s="198">
        <v>0</v>
      </c>
      <c r="BL52" s="198">
        <v>0</v>
      </c>
      <c r="BM52" s="198">
        <v>0</v>
      </c>
      <c r="BN52" s="198">
        <v>0</v>
      </c>
      <c r="BO52" s="164">
        <v>0</v>
      </c>
      <c r="BP52" s="164">
        <v>0</v>
      </c>
      <c r="BQ52" s="43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761">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81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773">
        <v>0</v>
      </c>
      <c r="BE53" s="198">
        <v>0</v>
      </c>
      <c r="BF53" s="198">
        <v>0</v>
      </c>
      <c r="BG53" s="198">
        <v>0</v>
      </c>
      <c r="BH53" s="198">
        <v>0</v>
      </c>
      <c r="BI53" s="198">
        <v>0</v>
      </c>
      <c r="BJ53" s="198">
        <v>0</v>
      </c>
      <c r="BK53" s="198">
        <v>0</v>
      </c>
      <c r="BL53" s="198">
        <v>0</v>
      </c>
      <c r="BM53" s="198">
        <v>0</v>
      </c>
      <c r="BN53" s="198">
        <v>0</v>
      </c>
      <c r="BO53" s="164">
        <v>0</v>
      </c>
      <c r="BP53" s="164">
        <v>0</v>
      </c>
      <c r="BQ53" s="43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761">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81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773">
        <v>0</v>
      </c>
      <c r="BE54" s="198">
        <v>0</v>
      </c>
      <c r="BF54" s="198">
        <v>0</v>
      </c>
      <c r="BG54" s="198">
        <v>0</v>
      </c>
      <c r="BH54" s="198">
        <v>0</v>
      </c>
      <c r="BI54" s="198">
        <v>0</v>
      </c>
      <c r="BJ54" s="198">
        <v>0</v>
      </c>
      <c r="BK54" s="198">
        <v>0</v>
      </c>
      <c r="BL54" s="198">
        <v>0</v>
      </c>
      <c r="BM54" s="198">
        <v>0</v>
      </c>
      <c r="BN54" s="198">
        <v>0</v>
      </c>
      <c r="BO54" s="164">
        <v>0</v>
      </c>
      <c r="BP54" s="164">
        <v>0</v>
      </c>
      <c r="BQ54" s="43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761">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81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773">
        <v>0</v>
      </c>
      <c r="BE55" s="198">
        <v>0</v>
      </c>
      <c r="BF55" s="198">
        <v>0</v>
      </c>
      <c r="BG55" s="198">
        <v>0</v>
      </c>
      <c r="BH55" s="198">
        <v>0</v>
      </c>
      <c r="BI55" s="198">
        <v>0</v>
      </c>
      <c r="BJ55" s="198">
        <v>0</v>
      </c>
      <c r="BK55" s="198">
        <v>0</v>
      </c>
      <c r="BL55" s="198">
        <v>0</v>
      </c>
      <c r="BM55" s="198">
        <v>0</v>
      </c>
      <c r="BN55" s="198">
        <v>0</v>
      </c>
      <c r="BO55" s="164">
        <v>0</v>
      </c>
      <c r="BP55" s="164">
        <v>0</v>
      </c>
      <c r="BQ55" s="43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761">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81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773">
        <v>0</v>
      </c>
      <c r="BE56" s="198">
        <v>0</v>
      </c>
      <c r="BF56" s="198">
        <v>0</v>
      </c>
      <c r="BG56" s="198">
        <v>0</v>
      </c>
      <c r="BH56" s="198">
        <v>0</v>
      </c>
      <c r="BI56" s="198">
        <v>0</v>
      </c>
      <c r="BJ56" s="198">
        <v>0</v>
      </c>
      <c r="BK56" s="198">
        <v>0</v>
      </c>
      <c r="BL56" s="198">
        <v>0</v>
      </c>
      <c r="BM56" s="198">
        <v>0</v>
      </c>
      <c r="BN56" s="198">
        <v>0</v>
      </c>
      <c r="BO56" s="164">
        <v>0</v>
      </c>
      <c r="BP56" s="164">
        <v>0</v>
      </c>
      <c r="BQ56" s="43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761">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812"/>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773">
        <v>0</v>
      </c>
      <c r="BE57" s="198">
        <v>0</v>
      </c>
      <c r="BF57" s="198">
        <v>0</v>
      </c>
      <c r="BG57" s="198">
        <v>0</v>
      </c>
      <c r="BH57" s="198">
        <v>0</v>
      </c>
      <c r="BI57" s="198">
        <v>0</v>
      </c>
      <c r="BJ57" s="198">
        <v>0</v>
      </c>
      <c r="BK57" s="198">
        <v>0</v>
      </c>
      <c r="BL57" s="198">
        <v>0</v>
      </c>
      <c r="BM57" s="198">
        <v>0</v>
      </c>
      <c r="BN57" s="198">
        <v>0</v>
      </c>
      <c r="BO57" s="164">
        <v>0</v>
      </c>
      <c r="BP57" s="164">
        <v>0</v>
      </c>
      <c r="BQ57" s="43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761">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81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773">
        <v>0</v>
      </c>
      <c r="BE58" s="198">
        <v>0</v>
      </c>
      <c r="BF58" s="198">
        <v>0</v>
      </c>
      <c r="BG58" s="198">
        <v>0</v>
      </c>
      <c r="BH58" s="198">
        <v>0</v>
      </c>
      <c r="BI58" s="198">
        <v>0</v>
      </c>
      <c r="BJ58" s="198">
        <v>0</v>
      </c>
      <c r="BK58" s="198">
        <v>0</v>
      </c>
      <c r="BL58" s="198">
        <v>0</v>
      </c>
      <c r="BM58" s="198">
        <v>0</v>
      </c>
      <c r="BN58" s="198">
        <v>0</v>
      </c>
      <c r="BO58" s="164">
        <v>0</v>
      </c>
      <c r="BP58" s="164">
        <v>0</v>
      </c>
      <c r="BQ58" s="43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761">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81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773">
        <v>0</v>
      </c>
      <c r="BE59" s="198">
        <v>0</v>
      </c>
      <c r="BF59" s="198">
        <v>0</v>
      </c>
      <c r="BG59" s="198">
        <v>0</v>
      </c>
      <c r="BH59" s="198">
        <v>0</v>
      </c>
      <c r="BI59" s="198">
        <v>0</v>
      </c>
      <c r="BJ59" s="198">
        <v>0</v>
      </c>
      <c r="BK59" s="198">
        <v>0</v>
      </c>
      <c r="BL59" s="198">
        <v>0</v>
      </c>
      <c r="BM59" s="198">
        <v>0</v>
      </c>
      <c r="BN59" s="198">
        <v>0</v>
      </c>
      <c r="BO59" s="164">
        <v>0</v>
      </c>
      <c r="BP59" s="164">
        <v>0</v>
      </c>
      <c r="BQ59" s="43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761">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81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773">
        <v>0</v>
      </c>
      <c r="BE60" s="198">
        <v>0</v>
      </c>
      <c r="BF60" s="198">
        <v>0</v>
      </c>
      <c r="BG60" s="198">
        <v>0</v>
      </c>
      <c r="BH60" s="198">
        <v>0</v>
      </c>
      <c r="BI60" s="198">
        <v>0</v>
      </c>
      <c r="BJ60" s="198">
        <v>0</v>
      </c>
      <c r="BK60" s="198">
        <v>0</v>
      </c>
      <c r="BL60" s="198">
        <v>0</v>
      </c>
      <c r="BM60" s="198">
        <v>0</v>
      </c>
      <c r="BN60" s="198">
        <v>0</v>
      </c>
      <c r="BO60" s="164">
        <v>0</v>
      </c>
      <c r="BP60" s="164">
        <v>0</v>
      </c>
      <c r="BQ60" s="43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761">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81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773">
        <v>0</v>
      </c>
      <c r="BE61" s="198">
        <v>0</v>
      </c>
      <c r="BF61" s="198">
        <v>0</v>
      </c>
      <c r="BG61" s="198">
        <v>0</v>
      </c>
      <c r="BH61" s="198">
        <v>0</v>
      </c>
      <c r="BI61" s="198">
        <v>0</v>
      </c>
      <c r="BJ61" s="198">
        <v>0</v>
      </c>
      <c r="BK61" s="198">
        <v>0</v>
      </c>
      <c r="BL61" s="198">
        <v>0</v>
      </c>
      <c r="BM61" s="198">
        <v>0</v>
      </c>
      <c r="BN61" s="198">
        <v>0</v>
      </c>
      <c r="BO61" s="164">
        <v>0</v>
      </c>
      <c r="BP61" s="164">
        <v>0</v>
      </c>
      <c r="BQ61" s="43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761">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81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773">
        <v>0</v>
      </c>
      <c r="BE62" s="198">
        <v>0</v>
      </c>
      <c r="BF62" s="198">
        <v>0</v>
      </c>
      <c r="BG62" s="198">
        <v>0</v>
      </c>
      <c r="BH62" s="198">
        <v>0</v>
      </c>
      <c r="BI62" s="198">
        <v>0</v>
      </c>
      <c r="BJ62" s="198">
        <v>0</v>
      </c>
      <c r="BK62" s="198">
        <v>0</v>
      </c>
      <c r="BL62" s="198">
        <v>0</v>
      </c>
      <c r="BM62" s="198">
        <v>0</v>
      </c>
      <c r="BN62" s="198">
        <v>0</v>
      </c>
      <c r="BO62" s="164">
        <v>0</v>
      </c>
      <c r="BP62" s="164">
        <v>0</v>
      </c>
      <c r="BQ62" s="43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761">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81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773">
        <v>0</v>
      </c>
      <c r="BE63" s="198">
        <v>0</v>
      </c>
      <c r="BF63" s="198">
        <v>0</v>
      </c>
      <c r="BG63" s="198">
        <v>0</v>
      </c>
      <c r="BH63" s="198">
        <v>0</v>
      </c>
      <c r="BI63" s="198">
        <v>0</v>
      </c>
      <c r="BJ63" s="198">
        <v>0</v>
      </c>
      <c r="BK63" s="198">
        <v>0</v>
      </c>
      <c r="BL63" s="198">
        <v>0</v>
      </c>
      <c r="BM63" s="198">
        <v>0</v>
      </c>
      <c r="BN63" s="198">
        <v>0</v>
      </c>
      <c r="BO63" s="164">
        <v>0</v>
      </c>
      <c r="BP63" s="164">
        <v>0</v>
      </c>
      <c r="BQ63" s="43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761">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81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773">
        <v>0</v>
      </c>
      <c r="BE64" s="198">
        <v>0</v>
      </c>
      <c r="BF64" s="198">
        <v>0</v>
      </c>
      <c r="BG64" s="198">
        <v>0</v>
      </c>
      <c r="BH64" s="198">
        <v>0</v>
      </c>
      <c r="BI64" s="198">
        <v>0</v>
      </c>
      <c r="BJ64" s="198">
        <v>0</v>
      </c>
      <c r="BK64" s="198">
        <v>0</v>
      </c>
      <c r="BL64" s="198">
        <v>0</v>
      </c>
      <c r="BM64" s="198">
        <v>0</v>
      </c>
      <c r="BN64" s="198">
        <v>0</v>
      </c>
      <c r="BO64" s="164">
        <v>0</v>
      </c>
      <c r="BP64" s="164">
        <v>0</v>
      </c>
      <c r="BQ64" s="43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761">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81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773">
        <v>0</v>
      </c>
      <c r="BE65" s="198">
        <v>0</v>
      </c>
      <c r="BF65" s="198">
        <v>0</v>
      </c>
      <c r="BG65" s="198">
        <v>0</v>
      </c>
      <c r="BH65" s="198">
        <v>0</v>
      </c>
      <c r="BI65" s="198">
        <v>0</v>
      </c>
      <c r="BJ65" s="198">
        <v>0</v>
      </c>
      <c r="BK65" s="198">
        <v>0</v>
      </c>
      <c r="BL65" s="198">
        <v>0</v>
      </c>
      <c r="BM65" s="198">
        <v>0</v>
      </c>
      <c r="BN65" s="198">
        <v>0</v>
      </c>
      <c r="BO65" s="164">
        <v>0</v>
      </c>
      <c r="BP65" s="164">
        <v>0</v>
      </c>
      <c r="BQ65" s="43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761">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81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773">
        <v>0</v>
      </c>
      <c r="BE66" s="198">
        <v>0</v>
      </c>
      <c r="BF66" s="198">
        <v>0</v>
      </c>
      <c r="BG66" s="198">
        <v>0</v>
      </c>
      <c r="BH66" s="198">
        <v>0</v>
      </c>
      <c r="BI66" s="198">
        <v>0</v>
      </c>
      <c r="BJ66" s="198">
        <v>0</v>
      </c>
      <c r="BK66" s="198">
        <v>0</v>
      </c>
      <c r="BL66" s="198">
        <v>0</v>
      </c>
      <c r="BM66" s="198">
        <v>0</v>
      </c>
      <c r="BN66" s="198">
        <v>0</v>
      </c>
      <c r="BO66" s="164">
        <v>0</v>
      </c>
      <c r="BP66" s="164">
        <v>0</v>
      </c>
      <c r="BQ66" s="43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761">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81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773">
        <v>0</v>
      </c>
      <c r="BE67" s="198">
        <v>0</v>
      </c>
      <c r="BF67" s="198">
        <v>0</v>
      </c>
      <c r="BG67" s="198">
        <v>0</v>
      </c>
      <c r="BH67" s="198">
        <v>0</v>
      </c>
      <c r="BI67" s="198">
        <v>0</v>
      </c>
      <c r="BJ67" s="198">
        <v>0</v>
      </c>
      <c r="BK67" s="198">
        <v>0</v>
      </c>
      <c r="BL67" s="198">
        <v>0</v>
      </c>
      <c r="BM67" s="198">
        <v>0</v>
      </c>
      <c r="BN67" s="198">
        <v>0</v>
      </c>
      <c r="BO67" s="164">
        <v>0</v>
      </c>
      <c r="BP67" s="164">
        <v>0</v>
      </c>
      <c r="BQ67" s="43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761">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81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773">
        <v>0</v>
      </c>
      <c r="BE68" s="198">
        <v>0</v>
      </c>
      <c r="BF68" s="198">
        <v>0</v>
      </c>
      <c r="BG68" s="198">
        <v>0</v>
      </c>
      <c r="BH68" s="198">
        <v>0</v>
      </c>
      <c r="BI68" s="198">
        <v>0</v>
      </c>
      <c r="BJ68" s="198">
        <v>0</v>
      </c>
      <c r="BK68" s="198">
        <v>0</v>
      </c>
      <c r="BL68" s="198">
        <v>0</v>
      </c>
      <c r="BM68" s="198">
        <v>0</v>
      </c>
      <c r="BN68" s="198">
        <v>0</v>
      </c>
      <c r="BO68" s="164">
        <v>0</v>
      </c>
      <c r="BP68" s="164">
        <v>0</v>
      </c>
      <c r="BQ68" s="43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761">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81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773">
        <v>0</v>
      </c>
      <c r="BE69" s="198">
        <v>0</v>
      </c>
      <c r="BF69" s="198">
        <v>0</v>
      </c>
      <c r="BG69" s="198">
        <v>0</v>
      </c>
      <c r="BH69" s="198">
        <v>0</v>
      </c>
      <c r="BI69" s="198">
        <v>0</v>
      </c>
      <c r="BJ69" s="198">
        <v>0</v>
      </c>
      <c r="BK69" s="198">
        <v>0</v>
      </c>
      <c r="BL69" s="198">
        <v>0</v>
      </c>
      <c r="BM69" s="198">
        <v>0</v>
      </c>
      <c r="BN69" s="198">
        <v>0</v>
      </c>
      <c r="BO69" s="164">
        <v>0</v>
      </c>
      <c r="BP69" s="164">
        <v>0</v>
      </c>
      <c r="BQ69" s="43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761">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81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771">
        <v>0</v>
      </c>
      <c r="BE70" s="307">
        <v>0</v>
      </c>
      <c r="BF70" s="307">
        <v>0</v>
      </c>
      <c r="BG70" s="307">
        <v>0</v>
      </c>
      <c r="BH70" s="307">
        <v>0</v>
      </c>
      <c r="BI70" s="307">
        <v>0</v>
      </c>
      <c r="BJ70" s="307">
        <v>0</v>
      </c>
      <c r="BK70" s="307">
        <v>0</v>
      </c>
      <c r="BL70" s="307">
        <v>0</v>
      </c>
      <c r="BM70" s="307">
        <v>0</v>
      </c>
      <c r="BN70" s="307">
        <v>0</v>
      </c>
      <c r="BO70" s="307">
        <v>0</v>
      </c>
      <c r="BP70" s="307">
        <v>0</v>
      </c>
      <c r="BQ70" s="782">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7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772"/>
      <c r="BE71" s="146"/>
      <c r="BF71" s="146"/>
      <c r="BG71" s="146"/>
      <c r="BH71" s="146"/>
      <c r="BI71" s="146"/>
      <c r="BJ71" s="146"/>
      <c r="BK71" s="146"/>
      <c r="BL71" s="146"/>
      <c r="BM71" s="146"/>
      <c r="BN71" s="146"/>
      <c r="BO71" s="146"/>
      <c r="BP71" s="146"/>
      <c r="BQ71" s="783"/>
      <c r="BR71" s="146"/>
      <c r="BS71" s="628"/>
      <c r="BT71" s="148"/>
      <c r="BU71" s="148"/>
      <c r="BV71" s="146"/>
      <c r="BW71" s="146"/>
      <c r="BX71" s="146"/>
      <c r="BY71" s="146"/>
      <c r="BZ71" s="146"/>
      <c r="CA71" s="146"/>
      <c r="CB71" s="146"/>
      <c r="CC71" s="146"/>
      <c r="CD71" s="146"/>
      <c r="CE71" s="146"/>
      <c r="CF71" s="146"/>
      <c r="CG71" s="146"/>
      <c r="CH71" s="754"/>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814" t="s">
        <v>106</v>
      </c>
      <c r="C72" s="815"/>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774"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790"/>
      <c r="BR72" s="191"/>
      <c r="BS72" s="628"/>
      <c r="BT72" s="98" t="s">
        <v>67</v>
      </c>
      <c r="BU72" s="98" t="s">
        <v>67</v>
      </c>
      <c r="BV72" s="191"/>
      <c r="BW72" s="191"/>
      <c r="BX72" s="191"/>
      <c r="BY72" s="191"/>
      <c r="BZ72" s="191"/>
      <c r="CA72" s="191"/>
      <c r="CB72" s="191"/>
      <c r="CC72" s="191"/>
      <c r="CD72" s="191"/>
      <c r="CE72" s="191"/>
      <c r="CF72" s="191"/>
      <c r="CG72" s="191"/>
      <c r="CH72" s="762"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772"/>
      <c r="BE73" s="146"/>
      <c r="BF73" s="146"/>
      <c r="BG73" s="146"/>
      <c r="BH73" s="146"/>
      <c r="BI73" s="146"/>
      <c r="BJ73" s="146"/>
      <c r="BK73" s="146"/>
      <c r="BL73" s="146"/>
      <c r="BM73" s="146"/>
      <c r="BN73" s="146"/>
      <c r="BO73" s="146"/>
      <c r="BP73" s="146"/>
      <c r="BQ73" s="783"/>
      <c r="BR73" s="146"/>
      <c r="BS73" s="628"/>
      <c r="BT73" s="148"/>
      <c r="BU73" s="148"/>
      <c r="BV73" s="146"/>
      <c r="BW73" s="146"/>
      <c r="BX73" s="146"/>
      <c r="BY73" s="146"/>
      <c r="BZ73" s="146"/>
      <c r="CA73" s="146"/>
      <c r="CB73" s="146"/>
      <c r="CC73" s="146"/>
      <c r="CD73" s="146"/>
      <c r="CE73" s="146"/>
      <c r="CF73" s="146"/>
      <c r="CG73" s="146"/>
      <c r="CH73" s="754"/>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814" t="s">
        <v>166</v>
      </c>
      <c r="C74" s="815"/>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775"/>
      <c r="BE74" s="191"/>
      <c r="BF74" s="191"/>
      <c r="BG74" s="191"/>
      <c r="BH74" s="191"/>
      <c r="BI74" s="191"/>
      <c r="BJ74" s="191"/>
      <c r="BK74" s="191"/>
      <c r="BL74" s="191"/>
      <c r="BM74" s="191"/>
      <c r="BN74" s="191"/>
      <c r="BO74" s="191"/>
      <c r="BP74" s="191"/>
      <c r="BQ74" s="791"/>
      <c r="BR74" s="191"/>
      <c r="BS74" s="628"/>
      <c r="BT74" s="144"/>
      <c r="BU74" s="144"/>
      <c r="BV74" s="201"/>
      <c r="BW74" s="201"/>
      <c r="BX74" s="201"/>
      <c r="BY74" s="201"/>
      <c r="BZ74" s="201"/>
      <c r="CA74" s="201"/>
      <c r="CB74" s="201"/>
      <c r="CC74" s="201"/>
      <c r="CD74" s="201"/>
      <c r="CE74" s="201"/>
      <c r="CF74" s="201"/>
      <c r="CG74" s="201"/>
      <c r="CH74" s="763"/>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772"/>
      <c r="BE75" s="146"/>
      <c r="BF75" s="146"/>
      <c r="BG75" s="146"/>
      <c r="BH75" s="146"/>
      <c r="BI75" s="146"/>
      <c r="BJ75" s="146"/>
      <c r="BK75" s="146"/>
      <c r="BL75" s="146"/>
      <c r="BM75" s="146"/>
      <c r="BN75" s="146"/>
      <c r="BO75" s="146"/>
      <c r="BP75" s="146"/>
      <c r="BQ75" s="783"/>
      <c r="BR75" s="146"/>
      <c r="BS75" s="628"/>
      <c r="BT75" s="148"/>
      <c r="BU75" s="148"/>
      <c r="BV75" s="146"/>
      <c r="BW75" s="146"/>
      <c r="BX75" s="146"/>
      <c r="BY75" s="146"/>
      <c r="BZ75" s="146"/>
      <c r="CA75" s="146"/>
      <c r="CB75" s="146"/>
      <c r="CC75" s="146"/>
      <c r="CD75" s="146"/>
      <c r="CE75" s="146"/>
      <c r="CF75" s="146"/>
      <c r="CG75" s="146"/>
      <c r="CH75" s="754"/>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814" t="s">
        <v>167</v>
      </c>
      <c r="C76" s="815"/>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775"/>
      <c r="BE76" s="191"/>
      <c r="BF76" s="191"/>
      <c r="BG76" s="191"/>
      <c r="BH76" s="191"/>
      <c r="BI76" s="191"/>
      <c r="BJ76" s="191"/>
      <c r="BK76" s="191"/>
      <c r="BL76" s="191"/>
      <c r="BM76" s="191"/>
      <c r="BN76" s="191"/>
      <c r="BO76" s="191"/>
      <c r="BP76" s="191"/>
      <c r="BQ76" s="790"/>
      <c r="BR76" s="191"/>
      <c r="BS76" s="628"/>
      <c r="BT76" s="144"/>
      <c r="BU76" s="144"/>
      <c r="BV76" s="191"/>
      <c r="BW76" s="191"/>
      <c r="BX76" s="191"/>
      <c r="BY76" s="191"/>
      <c r="BZ76" s="191"/>
      <c r="CA76" s="191"/>
      <c r="CB76" s="191"/>
      <c r="CC76" s="191"/>
      <c r="CD76" s="191"/>
      <c r="CE76" s="191"/>
      <c r="CF76" s="191"/>
      <c r="CG76" s="191"/>
      <c r="CH76" s="763"/>
      <c r="CI76" s="191"/>
      <c r="CJ76" s="191"/>
      <c r="CK76" s="191"/>
      <c r="CL76" s="191"/>
      <c r="CM76" s="191"/>
      <c r="CN76" s="191"/>
      <c r="CO76" s="191"/>
      <c r="CP76" s="191"/>
      <c r="CQ76" s="191"/>
      <c r="CR76" s="191"/>
      <c r="CS76" s="191"/>
      <c r="CT76" s="191"/>
      <c r="CU76" s="191"/>
      <c r="CV76" s="191"/>
      <c r="CW76" s="629"/>
      <c r="CX76" s="309">
        <v>16578</v>
      </c>
      <c r="CY76" s="105"/>
      <c r="CZ76" s="105"/>
      <c r="DA76" s="105"/>
      <c r="DB76" s="105"/>
      <c r="DC76" s="105"/>
      <c r="DD76" s="105"/>
      <c r="DE76" s="105"/>
      <c r="DF76" s="105"/>
      <c r="DG76" s="105"/>
      <c r="DH76" s="105"/>
      <c r="DI76" s="105"/>
      <c r="DJ76" s="105"/>
      <c r="DK76" s="105"/>
      <c r="DL76" s="119"/>
      <c r="DM76" s="309">
        <v>6000</v>
      </c>
      <c r="DN76" s="105"/>
      <c r="DO76" s="105"/>
      <c r="DP76" s="105"/>
      <c r="DQ76" s="105"/>
      <c r="DR76" s="105"/>
      <c r="DS76" s="105"/>
      <c r="DT76" s="105"/>
      <c r="DU76" s="105"/>
      <c r="DV76" s="105"/>
      <c r="DW76" s="105"/>
      <c r="DX76" s="105"/>
      <c r="DY76" s="105"/>
      <c r="DZ76" s="105"/>
      <c r="EA76" s="119"/>
      <c r="EB76" s="309">
        <v>0</v>
      </c>
      <c r="EC76" s="105"/>
      <c r="ED76" s="630"/>
      <c r="EE76" s="312">
        <v>49734</v>
      </c>
      <c r="EF76" s="105"/>
      <c r="EG76" s="105"/>
      <c r="EH76" s="105"/>
      <c r="EI76" s="105"/>
      <c r="EJ76" s="105"/>
      <c r="EK76" s="105"/>
      <c r="EL76" s="105"/>
      <c r="EM76" s="105"/>
      <c r="EN76" s="105"/>
      <c r="EO76" s="105"/>
      <c r="EP76" s="105"/>
      <c r="EQ76" s="105"/>
      <c r="ER76" s="105"/>
      <c r="ES76" s="105"/>
      <c r="ET76" s="149"/>
      <c r="EU76" s="119"/>
      <c r="EV76" s="312">
        <v>18000</v>
      </c>
      <c r="EW76" s="105"/>
      <c r="EX76" s="105"/>
      <c r="EY76" s="105"/>
      <c r="EZ76" s="105"/>
      <c r="FA76" s="105"/>
      <c r="FB76" s="105"/>
      <c r="FC76" s="105"/>
      <c r="FD76" s="105"/>
      <c r="FE76" s="105"/>
      <c r="FF76" s="105"/>
      <c r="FG76" s="105"/>
      <c r="FH76" s="105"/>
      <c r="FI76" s="105"/>
      <c r="FJ76" s="105"/>
      <c r="FK76" s="149"/>
      <c r="FL76" s="119"/>
      <c r="FM76" s="312">
        <v>-1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772"/>
      <c r="BE77" s="146"/>
      <c r="BF77" s="146"/>
      <c r="BG77" s="146"/>
      <c r="BH77" s="146"/>
      <c r="BI77" s="146"/>
      <c r="BJ77" s="146"/>
      <c r="BK77" s="146"/>
      <c r="BL77" s="146"/>
      <c r="BM77" s="146"/>
      <c r="BN77" s="146"/>
      <c r="BO77" s="146"/>
      <c r="BP77" s="146"/>
      <c r="BQ77" s="790"/>
      <c r="BR77" s="146"/>
      <c r="BS77" s="628"/>
      <c r="BT77" s="148"/>
      <c r="BU77" s="148"/>
      <c r="BV77" s="146"/>
      <c r="BW77" s="191"/>
      <c r="BX77" s="191"/>
      <c r="BY77" s="191"/>
      <c r="BZ77" s="191"/>
      <c r="CA77" s="191"/>
      <c r="CB77" s="191"/>
      <c r="CC77" s="191"/>
      <c r="CD77" s="191"/>
      <c r="CE77" s="191"/>
      <c r="CF77" s="191"/>
      <c r="CG77" s="191"/>
      <c r="CH77" s="754"/>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814" t="s">
        <v>107</v>
      </c>
      <c r="C78" s="815"/>
      <c r="D78" s="161" t="s">
        <v>67</v>
      </c>
      <c r="F78" s="102"/>
      <c r="H78" s="102"/>
      <c r="I78" s="298">
        <v>1.1943848021467607</v>
      </c>
      <c r="J78" s="102"/>
      <c r="M78" s="98"/>
      <c r="N78" s="302"/>
      <c r="O78" s="302"/>
      <c r="P78" s="302"/>
      <c r="Q78" s="302"/>
      <c r="R78" s="302">
        <v>0</v>
      </c>
      <c r="S78" s="98"/>
      <c r="T78" s="98"/>
      <c r="U78" s="98"/>
      <c r="V78" s="98"/>
      <c r="W78" s="98"/>
      <c r="X78" s="98"/>
      <c r="Y78" s="98"/>
      <c r="AN78" s="302"/>
      <c r="AO78" s="627"/>
      <c r="AP78" s="305">
        <v>0</v>
      </c>
      <c r="AQ78" s="305">
        <v>0.24235215515964961</v>
      </c>
      <c r="AR78" s="306">
        <v>3107775.5308783459</v>
      </c>
      <c r="AS78" s="306">
        <v>155602.16285435148</v>
      </c>
      <c r="AT78" s="306">
        <v>162040.42292549735</v>
      </c>
      <c r="AU78" s="306">
        <v>0</v>
      </c>
      <c r="AV78" s="306">
        <v>3425418.1166581949</v>
      </c>
      <c r="AW78" s="145"/>
      <c r="AX78" s="145"/>
      <c r="AY78" s="145"/>
      <c r="AZ78" s="145"/>
      <c r="BA78" s="145"/>
      <c r="BB78" s="145"/>
      <c r="BC78" s="145"/>
      <c r="BD78" s="774"/>
      <c r="BE78" s="145"/>
      <c r="BF78" s="145"/>
      <c r="BG78" s="145"/>
      <c r="BH78" s="145"/>
      <c r="BI78" s="145"/>
      <c r="BJ78" s="145"/>
      <c r="BK78" s="145"/>
      <c r="BL78" s="145"/>
      <c r="BM78" s="145"/>
      <c r="BN78" s="145"/>
      <c r="BO78" s="145"/>
      <c r="BP78" s="145"/>
      <c r="BQ78" s="792"/>
      <c r="BR78" s="306">
        <v>3425418.1166581949</v>
      </c>
      <c r="BS78" s="628"/>
      <c r="BT78" s="351">
        <v>0</v>
      </c>
      <c r="BU78" s="351">
        <v>0.25369593606595342</v>
      </c>
      <c r="BV78" s="352">
        <v>2860952.7591155008</v>
      </c>
      <c r="BW78" s="352">
        <v>301877.87065388507</v>
      </c>
      <c r="BX78" s="352">
        <v>256921.78346640087</v>
      </c>
      <c r="BY78" s="352">
        <v>0</v>
      </c>
      <c r="BZ78" s="352">
        <v>3419752.4132357868</v>
      </c>
      <c r="CA78" s="145"/>
      <c r="CB78" s="145"/>
      <c r="CC78" s="145"/>
      <c r="CD78" s="145"/>
      <c r="CE78" s="145"/>
      <c r="CF78" s="145"/>
      <c r="CG78" s="145"/>
      <c r="CH78" s="762"/>
      <c r="CI78" s="145"/>
      <c r="CJ78" s="145"/>
      <c r="CK78" s="145"/>
      <c r="CL78" s="145"/>
      <c r="CM78" s="145"/>
      <c r="CN78" s="145"/>
      <c r="CO78" s="145"/>
      <c r="CP78" s="145"/>
      <c r="CQ78" s="145"/>
      <c r="CR78" s="145"/>
      <c r="CS78" s="145"/>
      <c r="CT78" s="145"/>
      <c r="CU78" s="145"/>
      <c r="CV78" s="352">
        <v>3419752.4132357868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816" t="s">
        <v>134</v>
      </c>
      <c r="C79" s="131" t="s">
        <v>411</v>
      </c>
      <c r="D79" s="98" t="s">
        <v>67</v>
      </c>
      <c r="E79" s="126"/>
      <c r="F79" s="102"/>
      <c r="H79" s="102"/>
      <c r="I79" s="126">
        <v>0.9020550065442916</v>
      </c>
      <c r="J79" s="102"/>
      <c r="M79" s="127" t="s">
        <v>154</v>
      </c>
      <c r="N79" s="183">
        <v>12725.689974137706</v>
      </c>
      <c r="O79" s="183">
        <v>0</v>
      </c>
      <c r="P79" s="183">
        <v>0</v>
      </c>
      <c r="Q79" s="433">
        <v>0</v>
      </c>
      <c r="R79" s="183">
        <v>12725.689974137706</v>
      </c>
      <c r="S79" s="98"/>
      <c r="T79" s="98"/>
      <c r="U79" s="98"/>
      <c r="V79" s="98"/>
      <c r="W79" s="98"/>
      <c r="X79" s="98"/>
      <c r="Y79" s="98"/>
      <c r="AN79" s="183">
        <v>12725.689974137706</v>
      </c>
      <c r="AO79" s="627"/>
      <c r="AP79" s="125">
        <v>0</v>
      </c>
      <c r="AQ79" s="125">
        <v>2.4337008895989481E-2</v>
      </c>
      <c r="AR79" s="183">
        <v>271995.50639512483</v>
      </c>
      <c r="AS79" s="183">
        <v>71985.058261614715</v>
      </c>
      <c r="AT79" s="183">
        <v>0</v>
      </c>
      <c r="AU79" s="183">
        <v>0</v>
      </c>
      <c r="AV79" s="183">
        <v>343980.56465673953</v>
      </c>
      <c r="AW79" s="145"/>
      <c r="AX79" s="145"/>
      <c r="AY79" s="145"/>
      <c r="AZ79" s="145"/>
      <c r="BA79" s="145"/>
      <c r="BB79" s="145"/>
      <c r="BC79" s="145"/>
      <c r="BD79" s="774"/>
      <c r="BE79" s="145"/>
      <c r="BF79" s="145"/>
      <c r="BG79" s="145"/>
      <c r="BH79" s="145"/>
      <c r="BI79" s="145"/>
      <c r="BJ79" s="145"/>
      <c r="BK79" s="145"/>
      <c r="BL79" s="145"/>
      <c r="BM79" s="145"/>
      <c r="BN79" s="145"/>
      <c r="BO79" s="145"/>
      <c r="BP79" s="145"/>
      <c r="BQ79" s="792"/>
      <c r="BR79" s="183">
        <v>343980.56465673953</v>
      </c>
      <c r="BS79" s="628"/>
      <c r="BT79" s="125">
        <v>0</v>
      </c>
      <c r="BU79" s="125">
        <v>2.5270287914790898E-2</v>
      </c>
      <c r="BV79" s="183">
        <v>269264.88487971603</v>
      </c>
      <c r="BW79" s="183">
        <v>71371.742651058288</v>
      </c>
      <c r="BX79" s="183">
        <v>0</v>
      </c>
      <c r="BY79" s="183">
        <v>0</v>
      </c>
      <c r="BZ79" s="183">
        <v>340636.62753077433</v>
      </c>
      <c r="CA79" s="145"/>
      <c r="CB79" s="145"/>
      <c r="CC79" s="145"/>
      <c r="CD79" s="145"/>
      <c r="CE79" s="145"/>
      <c r="CF79" s="145"/>
      <c r="CG79" s="145"/>
      <c r="CH79" s="762"/>
      <c r="CI79" s="145"/>
      <c r="CJ79" s="145"/>
      <c r="CK79" s="145"/>
      <c r="CL79" s="145"/>
      <c r="CM79" s="145"/>
      <c r="CN79" s="145"/>
      <c r="CO79" s="145"/>
      <c r="CP79" s="145"/>
      <c r="CQ79" s="145"/>
      <c r="CR79" s="145"/>
      <c r="CS79" s="145"/>
      <c r="CT79" s="145"/>
      <c r="CU79" s="145"/>
      <c r="CV79" s="183">
        <v>340636.62753077433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817"/>
      <c r="C80" s="131" t="s">
        <v>412</v>
      </c>
      <c r="D80" s="98" t="s">
        <v>67</v>
      </c>
      <c r="E80" s="133"/>
      <c r="F80" s="102"/>
      <c r="H80" s="102"/>
      <c r="I80" s="133"/>
      <c r="J80" s="102"/>
      <c r="M80" s="134" t="s">
        <v>164</v>
      </c>
      <c r="N80" s="183">
        <v>4599.9918683822816</v>
      </c>
      <c r="O80" s="183">
        <v>0</v>
      </c>
      <c r="P80" s="183">
        <v>0</v>
      </c>
      <c r="Q80" s="433">
        <v>0</v>
      </c>
      <c r="R80" s="183">
        <v>4599.9918683822816</v>
      </c>
      <c r="S80" s="98"/>
      <c r="T80" s="98"/>
      <c r="U80" s="98"/>
      <c r="V80" s="98"/>
      <c r="W80" s="98"/>
      <c r="X80" s="98"/>
      <c r="Y80" s="98"/>
      <c r="AN80" s="135">
        <v>4599.9918683822816</v>
      </c>
      <c r="AO80" s="627"/>
      <c r="AP80" s="132">
        <v>0</v>
      </c>
      <c r="AQ80" s="132">
        <v>7.8859038105967005E-3</v>
      </c>
      <c r="AR80" s="183">
        <v>110318.67798478295</v>
      </c>
      <c r="AS80" s="183">
        <v>1141.101530061148</v>
      </c>
      <c r="AT80" s="183">
        <v>0</v>
      </c>
      <c r="AU80" s="183">
        <v>0</v>
      </c>
      <c r="AV80" s="183">
        <v>111459.77951484409</v>
      </c>
      <c r="AW80" s="145"/>
      <c r="AX80" s="145"/>
      <c r="AY80" s="145"/>
      <c r="AZ80" s="145"/>
      <c r="BA80" s="145"/>
      <c r="BB80" s="145"/>
      <c r="BC80" s="145"/>
      <c r="BD80" s="774"/>
      <c r="BE80" s="145"/>
      <c r="BF80" s="145"/>
      <c r="BG80" s="145"/>
      <c r="BH80" s="145"/>
      <c r="BI80" s="145"/>
      <c r="BJ80" s="145"/>
      <c r="BK80" s="145"/>
      <c r="BL80" s="145"/>
      <c r="BM80" s="145"/>
      <c r="BN80" s="145"/>
      <c r="BO80" s="145"/>
      <c r="BP80" s="145"/>
      <c r="BQ80" s="792"/>
      <c r="BR80" s="183">
        <v>111459.77951484409</v>
      </c>
      <c r="BS80" s="628"/>
      <c r="BT80" s="132">
        <v>0</v>
      </c>
      <c r="BU80" s="132">
        <v>8.1222520352163194E-3</v>
      </c>
      <c r="BV80" s="183">
        <v>108358.04636968656</v>
      </c>
      <c r="BW80" s="183">
        <v>1127.7082271838099</v>
      </c>
      <c r="BX80" s="183">
        <v>0</v>
      </c>
      <c r="BY80" s="183">
        <v>0</v>
      </c>
      <c r="BZ80" s="183">
        <v>109485.75459687038</v>
      </c>
      <c r="CA80" s="145"/>
      <c r="CB80" s="145"/>
      <c r="CC80" s="145"/>
      <c r="CD80" s="145"/>
      <c r="CE80" s="145"/>
      <c r="CF80" s="145"/>
      <c r="CG80" s="145"/>
      <c r="CH80" s="762"/>
      <c r="CI80" s="145"/>
      <c r="CJ80" s="145"/>
      <c r="CK80" s="145"/>
      <c r="CL80" s="145"/>
      <c r="CM80" s="145"/>
      <c r="CN80" s="145"/>
      <c r="CO80" s="145"/>
      <c r="CP80" s="145"/>
      <c r="CQ80" s="145"/>
      <c r="CR80" s="145"/>
      <c r="CS80" s="145"/>
      <c r="CT80" s="145"/>
      <c r="CU80" s="145"/>
      <c r="CV80" s="183">
        <v>109485.75459687038</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817"/>
      <c r="C81" s="131" t="s">
        <v>413</v>
      </c>
      <c r="D81" s="98" t="s">
        <v>67</v>
      </c>
      <c r="E81" s="133"/>
      <c r="F81" s="102"/>
      <c r="H81" s="102"/>
      <c r="I81" s="133"/>
      <c r="J81" s="102"/>
      <c r="M81" s="134" t="s">
        <v>155</v>
      </c>
      <c r="N81" s="183">
        <v>8</v>
      </c>
      <c r="O81" s="183">
        <v>0</v>
      </c>
      <c r="P81" s="183">
        <v>0</v>
      </c>
      <c r="Q81" s="433">
        <v>0</v>
      </c>
      <c r="R81" s="183">
        <v>8</v>
      </c>
      <c r="S81" s="98"/>
      <c r="T81" s="98"/>
      <c r="U81" s="98"/>
      <c r="V81" s="98"/>
      <c r="W81" s="98"/>
      <c r="X81" s="98"/>
      <c r="Y81" s="98"/>
      <c r="AN81" s="135">
        <v>8</v>
      </c>
      <c r="AO81" s="627"/>
      <c r="AP81" s="132">
        <v>0</v>
      </c>
      <c r="AQ81" s="132">
        <v>2.448060290740352E-4</v>
      </c>
      <c r="AR81" s="183">
        <v>3460.1012997179623</v>
      </c>
      <c r="AS81" s="183">
        <v>0</v>
      </c>
      <c r="AT81" s="183">
        <v>0</v>
      </c>
      <c r="AU81" s="183">
        <v>0</v>
      </c>
      <c r="AV81" s="183">
        <v>3460.1012997179623</v>
      </c>
      <c r="AW81" s="145"/>
      <c r="AX81" s="145"/>
      <c r="AY81" s="145"/>
      <c r="AZ81" s="145"/>
      <c r="BA81" s="145"/>
      <c r="BB81" s="145"/>
      <c r="BC81" s="145"/>
      <c r="BD81" s="774"/>
      <c r="BE81" s="145"/>
      <c r="BF81" s="145"/>
      <c r="BG81" s="145"/>
      <c r="BH81" s="145"/>
      <c r="BI81" s="145"/>
      <c r="BJ81" s="145"/>
      <c r="BK81" s="145"/>
      <c r="BL81" s="145"/>
      <c r="BM81" s="145"/>
      <c r="BN81" s="145"/>
      <c r="BO81" s="145"/>
      <c r="BP81" s="145"/>
      <c r="BQ81" s="792"/>
      <c r="BR81" s="183">
        <v>3460.1012997179623</v>
      </c>
      <c r="BS81" s="628"/>
      <c r="BT81" s="132">
        <v>0</v>
      </c>
      <c r="BU81" s="132">
        <v>0</v>
      </c>
      <c r="BV81" s="183">
        <v>0</v>
      </c>
      <c r="BW81" s="183">
        <v>0</v>
      </c>
      <c r="BX81" s="183">
        <v>0</v>
      </c>
      <c r="BY81" s="183">
        <v>0</v>
      </c>
      <c r="BZ81" s="183">
        <v>0</v>
      </c>
      <c r="CA81" s="145"/>
      <c r="CB81" s="145"/>
      <c r="CC81" s="145"/>
      <c r="CD81" s="145"/>
      <c r="CE81" s="145"/>
      <c r="CF81" s="145"/>
      <c r="CG81" s="145"/>
      <c r="CH81" s="762"/>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817"/>
      <c r="C82" s="131" t="s">
        <v>414</v>
      </c>
      <c r="D82" s="98" t="s">
        <v>67</v>
      </c>
      <c r="E82" s="133"/>
      <c r="F82" s="102"/>
      <c r="H82" s="102"/>
      <c r="I82" s="133">
        <v>1.0384031428526765</v>
      </c>
      <c r="J82" s="102"/>
      <c r="M82" s="134" t="s">
        <v>155</v>
      </c>
      <c r="N82" s="183">
        <v>114</v>
      </c>
      <c r="O82" s="183">
        <v>0</v>
      </c>
      <c r="P82" s="183">
        <v>0</v>
      </c>
      <c r="Q82" s="433">
        <v>0</v>
      </c>
      <c r="R82" s="183">
        <v>114</v>
      </c>
      <c r="S82" s="98"/>
      <c r="T82" s="98"/>
      <c r="U82" s="98"/>
      <c r="V82" s="98"/>
      <c r="W82" s="98"/>
      <c r="X82" s="98"/>
      <c r="Y82" s="98"/>
      <c r="AN82" s="135">
        <v>114</v>
      </c>
      <c r="AO82" s="627"/>
      <c r="AP82" s="132">
        <v>0</v>
      </c>
      <c r="AQ82" s="132">
        <v>3.6999678180084801E-3</v>
      </c>
      <c r="AR82" s="183">
        <v>50361.534517558946</v>
      </c>
      <c r="AS82" s="183">
        <v>1934.00536121612</v>
      </c>
      <c r="AT82" s="183">
        <v>0</v>
      </c>
      <c r="AU82" s="183">
        <v>0</v>
      </c>
      <c r="AV82" s="183">
        <v>52295.539878775067</v>
      </c>
      <c r="AW82" s="145"/>
      <c r="AX82" s="145"/>
      <c r="AY82" s="145"/>
      <c r="AZ82" s="145"/>
      <c r="BA82" s="145"/>
      <c r="BB82" s="145"/>
      <c r="BC82" s="145"/>
      <c r="BD82" s="774"/>
      <c r="BE82" s="145"/>
      <c r="BF82" s="145"/>
      <c r="BG82" s="145"/>
      <c r="BH82" s="145"/>
      <c r="BI82" s="145"/>
      <c r="BJ82" s="145"/>
      <c r="BK82" s="145"/>
      <c r="BL82" s="145"/>
      <c r="BM82" s="145"/>
      <c r="BN82" s="145"/>
      <c r="BO82" s="145"/>
      <c r="BP82" s="145"/>
      <c r="BQ82" s="792"/>
      <c r="BR82" s="183">
        <v>52295.539878775067</v>
      </c>
      <c r="BS82" s="628"/>
      <c r="BT82" s="132">
        <v>0</v>
      </c>
      <c r="BU82" s="132">
        <v>3.8795691437400808E-3</v>
      </c>
      <c r="BV82" s="183">
        <v>50361.534517558946</v>
      </c>
      <c r="BW82" s="183">
        <v>1934.00536121612</v>
      </c>
      <c r="BX82" s="183">
        <v>0</v>
      </c>
      <c r="BY82" s="183">
        <v>0</v>
      </c>
      <c r="BZ82" s="183">
        <v>52295.539878775067</v>
      </c>
      <c r="CA82" s="145"/>
      <c r="CB82" s="145"/>
      <c r="CC82" s="145"/>
      <c r="CD82" s="145"/>
      <c r="CE82" s="145"/>
      <c r="CF82" s="145"/>
      <c r="CG82" s="145"/>
      <c r="CH82" s="762"/>
      <c r="CI82" s="145"/>
      <c r="CJ82" s="145"/>
      <c r="CK82" s="145"/>
      <c r="CL82" s="145"/>
      <c r="CM82" s="145"/>
      <c r="CN82" s="145"/>
      <c r="CO82" s="145"/>
      <c r="CP82" s="145"/>
      <c r="CQ82" s="145"/>
      <c r="CR82" s="145"/>
      <c r="CS82" s="145"/>
      <c r="CT82" s="145"/>
      <c r="CU82" s="145"/>
      <c r="CV82" s="183">
        <v>52295.539878775067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817"/>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774"/>
      <c r="BE83" s="145"/>
      <c r="BF83" s="145"/>
      <c r="BG83" s="145"/>
      <c r="BH83" s="145"/>
      <c r="BI83" s="145"/>
      <c r="BJ83" s="145"/>
      <c r="BK83" s="145"/>
      <c r="BL83" s="145"/>
      <c r="BM83" s="145"/>
      <c r="BN83" s="145"/>
      <c r="BO83" s="145"/>
      <c r="BP83" s="145"/>
      <c r="BQ83" s="792"/>
      <c r="BR83" s="183">
        <v>0</v>
      </c>
      <c r="BS83" s="628"/>
      <c r="BT83" s="132">
        <v>0</v>
      </c>
      <c r="BU83" s="132">
        <v>0</v>
      </c>
      <c r="BV83" s="183">
        <v>0</v>
      </c>
      <c r="BW83" s="183">
        <v>0</v>
      </c>
      <c r="BX83" s="183">
        <v>0</v>
      </c>
      <c r="BY83" s="183">
        <v>0</v>
      </c>
      <c r="BZ83" s="183">
        <v>0</v>
      </c>
      <c r="CA83" s="145"/>
      <c r="CB83" s="145"/>
      <c r="CC83" s="145"/>
      <c r="CD83" s="145"/>
      <c r="CE83" s="145"/>
      <c r="CF83" s="145"/>
      <c r="CG83" s="145"/>
      <c r="CH83" s="762"/>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817"/>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774"/>
      <c r="BE84" s="145"/>
      <c r="BF84" s="145"/>
      <c r="BG84" s="145"/>
      <c r="BH84" s="145"/>
      <c r="BI84" s="145"/>
      <c r="BJ84" s="145"/>
      <c r="BK84" s="145"/>
      <c r="BL84" s="145"/>
      <c r="BM84" s="145"/>
      <c r="BN84" s="145"/>
      <c r="BO84" s="145"/>
      <c r="BP84" s="145"/>
      <c r="BQ84" s="792"/>
      <c r="BR84" s="183">
        <v>0</v>
      </c>
      <c r="BS84" s="628"/>
      <c r="BT84" s="132">
        <v>0</v>
      </c>
      <c r="BU84" s="132">
        <v>0</v>
      </c>
      <c r="BV84" s="183">
        <v>0</v>
      </c>
      <c r="BW84" s="183">
        <v>0</v>
      </c>
      <c r="BX84" s="183">
        <v>0</v>
      </c>
      <c r="BY84" s="183">
        <v>0</v>
      </c>
      <c r="BZ84" s="183">
        <v>0</v>
      </c>
      <c r="CA84" s="145"/>
      <c r="CB84" s="145"/>
      <c r="CC84" s="145"/>
      <c r="CD84" s="145"/>
      <c r="CE84" s="145"/>
      <c r="CF84" s="145"/>
      <c r="CG84" s="145"/>
      <c r="CH84" s="762"/>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817"/>
      <c r="C85" s="131" t="s">
        <v>416</v>
      </c>
      <c r="D85" s="98" t="s">
        <v>67</v>
      </c>
      <c r="E85" s="133"/>
      <c r="F85" s="102"/>
      <c r="H85" s="102"/>
      <c r="I85" s="133">
        <v>1.0375251890363109</v>
      </c>
      <c r="J85" s="102"/>
      <c r="M85" s="139" t="s">
        <v>183</v>
      </c>
      <c r="N85" s="183">
        <v>15</v>
      </c>
      <c r="O85" s="183">
        <v>0</v>
      </c>
      <c r="P85" s="183">
        <v>0</v>
      </c>
      <c r="Q85" s="433">
        <v>0</v>
      </c>
      <c r="R85" s="183">
        <v>15</v>
      </c>
      <c r="S85" s="98"/>
      <c r="T85" s="98"/>
      <c r="U85" s="98"/>
      <c r="V85" s="98"/>
      <c r="W85" s="98"/>
      <c r="X85" s="98"/>
      <c r="Y85" s="98"/>
      <c r="AN85" s="164">
        <v>15</v>
      </c>
      <c r="AO85" s="627"/>
      <c r="AP85" s="132">
        <v>0</v>
      </c>
      <c r="AQ85" s="132">
        <v>1.0417487614775818E-3</v>
      </c>
      <c r="AR85" s="183">
        <v>14724.131824702956</v>
      </c>
      <c r="AS85" s="183">
        <v>0</v>
      </c>
      <c r="AT85" s="183">
        <v>0</v>
      </c>
      <c r="AU85" s="183">
        <v>0</v>
      </c>
      <c r="AV85" s="183">
        <v>14724.131824702956</v>
      </c>
      <c r="AW85" s="145"/>
      <c r="AX85" s="145"/>
      <c r="AY85" s="145"/>
      <c r="AZ85" s="145"/>
      <c r="BA85" s="145"/>
      <c r="BB85" s="145"/>
      <c r="BC85" s="145"/>
      <c r="BD85" s="774"/>
      <c r="BE85" s="145"/>
      <c r="BF85" s="145"/>
      <c r="BG85" s="145"/>
      <c r="BH85" s="145"/>
      <c r="BI85" s="145"/>
      <c r="BJ85" s="145"/>
      <c r="BK85" s="145"/>
      <c r="BL85" s="145"/>
      <c r="BM85" s="145"/>
      <c r="BN85" s="145"/>
      <c r="BO85" s="145"/>
      <c r="BP85" s="145"/>
      <c r="BQ85" s="792"/>
      <c r="BR85" s="183">
        <v>14724.131824702956</v>
      </c>
      <c r="BS85" s="628"/>
      <c r="BT85" s="132">
        <v>0</v>
      </c>
      <c r="BU85" s="132">
        <v>7.5633875347721645E-4</v>
      </c>
      <c r="BV85" s="183">
        <v>10195.241270065308</v>
      </c>
      <c r="BW85" s="183">
        <v>0</v>
      </c>
      <c r="BX85" s="183">
        <v>0</v>
      </c>
      <c r="BY85" s="183">
        <v>0</v>
      </c>
      <c r="BZ85" s="183">
        <v>10195.241270065308</v>
      </c>
      <c r="CA85" s="145"/>
      <c r="CB85" s="145"/>
      <c r="CC85" s="145"/>
      <c r="CD85" s="145"/>
      <c r="CE85" s="145"/>
      <c r="CF85" s="145"/>
      <c r="CG85" s="145"/>
      <c r="CH85" s="762"/>
      <c r="CI85" s="145"/>
      <c r="CJ85" s="145"/>
      <c r="CK85" s="145"/>
      <c r="CL85" s="145"/>
      <c r="CM85" s="145"/>
      <c r="CN85" s="145"/>
      <c r="CO85" s="145"/>
      <c r="CP85" s="145"/>
      <c r="CQ85" s="145"/>
      <c r="CR85" s="145"/>
      <c r="CS85" s="145"/>
      <c r="CT85" s="145"/>
      <c r="CU85" s="145"/>
      <c r="CV85" s="183">
        <v>10195.241270065308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818"/>
      <c r="C86" s="299" t="s">
        <v>72</v>
      </c>
      <c r="D86" s="98" t="s">
        <v>67</v>
      </c>
      <c r="E86" s="658"/>
      <c r="F86" s="102"/>
      <c r="H86" s="102"/>
      <c r="I86" s="298">
        <v>1.1664826120554099</v>
      </c>
      <c r="J86" s="102"/>
      <c r="M86" s="98"/>
      <c r="N86" s="300"/>
      <c r="O86" s="300"/>
      <c r="P86" s="300"/>
      <c r="Q86" s="300"/>
      <c r="R86" s="300">
        <v>0</v>
      </c>
      <c r="S86" s="98"/>
      <c r="T86" s="98"/>
      <c r="U86" s="98"/>
      <c r="V86" s="98"/>
      <c r="W86" s="98"/>
      <c r="X86" s="98"/>
      <c r="Y86" s="98"/>
      <c r="AN86" s="300"/>
      <c r="AO86" s="627"/>
      <c r="AP86" s="305">
        <v>0</v>
      </c>
      <c r="AQ86" s="305">
        <v>3.7209435315146283E-2</v>
      </c>
      <c r="AR86" s="306">
        <v>450859.95202188764</v>
      </c>
      <c r="AS86" s="306">
        <v>75060.165152891976</v>
      </c>
      <c r="AT86" s="306">
        <v>0</v>
      </c>
      <c r="AU86" s="306">
        <v>0</v>
      </c>
      <c r="AV86" s="306">
        <v>525920.11717477965</v>
      </c>
      <c r="AW86" s="145"/>
      <c r="AX86" s="145"/>
      <c r="AY86" s="145"/>
      <c r="AZ86" s="145"/>
      <c r="BA86" s="145"/>
      <c r="BB86" s="145"/>
      <c r="BC86" s="145"/>
      <c r="BD86" s="774"/>
      <c r="BE86" s="145"/>
      <c r="BF86" s="145"/>
      <c r="BG86" s="145"/>
      <c r="BH86" s="145"/>
      <c r="BI86" s="145"/>
      <c r="BJ86" s="145"/>
      <c r="BK86" s="145"/>
      <c r="BL86" s="145"/>
      <c r="BM86" s="145"/>
      <c r="BN86" s="145"/>
      <c r="BO86" s="145"/>
      <c r="BP86" s="145"/>
      <c r="BQ86" s="792"/>
      <c r="BR86" s="306">
        <v>525920.11717477965</v>
      </c>
      <c r="BS86" s="628"/>
      <c r="BT86" s="351">
        <v>0</v>
      </c>
      <c r="BU86" s="351">
        <v>3.8028447847224513E-2</v>
      </c>
      <c r="BV86" s="352">
        <v>438179.70703702682</v>
      </c>
      <c r="BW86" s="352">
        <v>74433.456239458217</v>
      </c>
      <c r="BX86" s="352">
        <v>0</v>
      </c>
      <c r="BY86" s="352">
        <v>0</v>
      </c>
      <c r="BZ86" s="352">
        <v>512613.16327648505</v>
      </c>
      <c r="CA86" s="145"/>
      <c r="CB86" s="145"/>
      <c r="CC86" s="145"/>
      <c r="CD86" s="145"/>
      <c r="CE86" s="145"/>
      <c r="CF86" s="145"/>
      <c r="CG86" s="145"/>
      <c r="CH86" s="762"/>
      <c r="CI86" s="145"/>
      <c r="CJ86" s="145"/>
      <c r="CK86" s="145"/>
      <c r="CL86" s="145"/>
      <c r="CM86" s="145"/>
      <c r="CN86" s="145"/>
      <c r="CO86" s="145"/>
      <c r="CP86" s="145"/>
      <c r="CQ86" s="145"/>
      <c r="CR86" s="145"/>
      <c r="CS86" s="145"/>
      <c r="CT86" s="145"/>
      <c r="CU86" s="145"/>
      <c r="CV86" s="352">
        <v>512613.16327648505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774"/>
      <c r="BE87" s="145"/>
      <c r="BF87" s="145"/>
      <c r="BG87" s="145"/>
      <c r="BH87" s="145"/>
      <c r="BI87" s="145"/>
      <c r="BJ87" s="145"/>
      <c r="BK87" s="145"/>
      <c r="BL87" s="145"/>
      <c r="BM87" s="145"/>
      <c r="BN87" s="145"/>
      <c r="BO87" s="145"/>
      <c r="BP87" s="145"/>
      <c r="BQ87" s="792"/>
      <c r="BR87" s="146"/>
      <c r="BS87" s="628"/>
      <c r="BT87" s="148"/>
      <c r="BU87" s="148"/>
      <c r="BV87" s="146"/>
      <c r="BW87" s="146"/>
      <c r="BX87" s="146"/>
      <c r="BY87" s="146"/>
      <c r="BZ87" s="146"/>
      <c r="CA87" s="145"/>
      <c r="CB87" s="145"/>
      <c r="CC87" s="145"/>
      <c r="CD87" s="145"/>
      <c r="CE87" s="145"/>
      <c r="CF87" s="145"/>
      <c r="CG87" s="145"/>
      <c r="CH87" s="762"/>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811" t="s">
        <v>135</v>
      </c>
      <c r="C88" s="124" t="s">
        <v>417</v>
      </c>
      <c r="D88" s="98" t="s">
        <v>67</v>
      </c>
      <c r="E88" s="133"/>
      <c r="F88" s="102"/>
      <c r="H88" s="102"/>
      <c r="I88" s="126"/>
      <c r="J88" s="102"/>
      <c r="M88" s="165" t="s">
        <v>156</v>
      </c>
      <c r="N88" s="128">
        <v>2</v>
      </c>
      <c r="O88" s="128">
        <v>0</v>
      </c>
      <c r="P88" s="128">
        <v>0</v>
      </c>
      <c r="Q88" s="432">
        <v>0</v>
      </c>
      <c r="R88" s="128">
        <v>2</v>
      </c>
      <c r="S88" s="98"/>
      <c r="T88" s="98"/>
      <c r="U88" s="98"/>
      <c r="V88" s="98"/>
      <c r="W88" s="98"/>
      <c r="X88" s="98"/>
      <c r="Y88" s="98"/>
      <c r="AN88" s="128">
        <v>2</v>
      </c>
      <c r="AO88" s="627"/>
      <c r="AP88" s="125">
        <v>0</v>
      </c>
      <c r="AQ88" s="125">
        <v>1.1092881011001077E-2</v>
      </c>
      <c r="AR88" s="128">
        <v>146902.15298155244</v>
      </c>
      <c r="AS88" s="128">
        <v>9885.2110754567639</v>
      </c>
      <c r="AT88" s="128">
        <v>0</v>
      </c>
      <c r="AU88" s="128">
        <v>0</v>
      </c>
      <c r="AV88" s="128">
        <v>156787.3640570092</v>
      </c>
      <c r="AW88" s="145"/>
      <c r="AX88" s="145"/>
      <c r="AY88" s="145"/>
      <c r="AZ88" s="145"/>
      <c r="BA88" s="145"/>
      <c r="BB88" s="145"/>
      <c r="BC88" s="145"/>
      <c r="BD88" s="774"/>
      <c r="BE88" s="145"/>
      <c r="BF88" s="145"/>
      <c r="BG88" s="145"/>
      <c r="BH88" s="145"/>
      <c r="BI88" s="145"/>
      <c r="BJ88" s="145"/>
      <c r="BK88" s="145"/>
      <c r="BL88" s="145"/>
      <c r="BM88" s="145"/>
      <c r="BN88" s="145"/>
      <c r="BO88" s="145"/>
      <c r="BP88" s="145"/>
      <c r="BQ88" s="792"/>
      <c r="BR88" s="128">
        <v>156787.3640570092</v>
      </c>
      <c r="BS88" s="628"/>
      <c r="BT88" s="125">
        <v>0</v>
      </c>
      <c r="BU88" s="125">
        <v>1.1631363674573134E-2</v>
      </c>
      <c r="BV88" s="128">
        <v>0</v>
      </c>
      <c r="BW88" s="128">
        <v>156787.62778842411</v>
      </c>
      <c r="BX88" s="128">
        <v>0</v>
      </c>
      <c r="BY88" s="128">
        <v>0</v>
      </c>
      <c r="BZ88" s="128">
        <v>156787.62778842411</v>
      </c>
      <c r="CA88" s="145"/>
      <c r="CB88" s="145"/>
      <c r="CC88" s="145"/>
      <c r="CD88" s="145"/>
      <c r="CE88" s="145"/>
      <c r="CF88" s="145"/>
      <c r="CG88" s="145"/>
      <c r="CH88" s="762"/>
      <c r="CI88" s="145"/>
      <c r="CJ88" s="145"/>
      <c r="CK88" s="145"/>
      <c r="CL88" s="145"/>
      <c r="CM88" s="145"/>
      <c r="CN88" s="145"/>
      <c r="CO88" s="145"/>
      <c r="CP88" s="145"/>
      <c r="CQ88" s="145"/>
      <c r="CR88" s="145"/>
      <c r="CS88" s="145"/>
      <c r="CT88" s="145"/>
      <c r="CU88" s="145"/>
      <c r="CV88" s="128">
        <v>156787.62778842411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812"/>
      <c r="C89" s="157" t="s">
        <v>418</v>
      </c>
      <c r="D89" s="98" t="s">
        <v>67</v>
      </c>
      <c r="E89" s="133"/>
      <c r="F89" s="102"/>
      <c r="H89" s="102"/>
      <c r="I89" s="133">
        <v>1.1350297734656289</v>
      </c>
      <c r="J89" s="102"/>
      <c r="M89" s="166" t="s">
        <v>154</v>
      </c>
      <c r="N89" s="183">
        <v>76</v>
      </c>
      <c r="O89" s="183">
        <v>0</v>
      </c>
      <c r="P89" s="183">
        <v>5</v>
      </c>
      <c r="Q89" s="433">
        <v>0</v>
      </c>
      <c r="R89" s="183">
        <v>81</v>
      </c>
      <c r="S89" s="98"/>
      <c r="T89" s="98"/>
      <c r="U89" s="98"/>
      <c r="V89" s="98"/>
      <c r="W89" s="98"/>
      <c r="X89" s="98"/>
      <c r="Y89" s="98"/>
      <c r="AN89" s="135">
        <v>81</v>
      </c>
      <c r="AO89" s="627"/>
      <c r="AP89" s="132">
        <v>0</v>
      </c>
      <c r="AQ89" s="132">
        <v>0.18977816817139331</v>
      </c>
      <c r="AR89" s="183">
        <v>2431316.3608497651</v>
      </c>
      <c r="AS89" s="183">
        <v>70656.786626002737</v>
      </c>
      <c r="AT89" s="183">
        <v>180361.46998312182</v>
      </c>
      <c r="AU89" s="183">
        <v>0</v>
      </c>
      <c r="AV89" s="183">
        <v>2682334.6174588897</v>
      </c>
      <c r="AW89" s="145"/>
      <c r="AX89" s="145"/>
      <c r="AY89" s="145"/>
      <c r="AZ89" s="145"/>
      <c r="BA89" s="145"/>
      <c r="BB89" s="145"/>
      <c r="BC89" s="145"/>
      <c r="BD89" s="774"/>
      <c r="BE89" s="145"/>
      <c r="BF89" s="145"/>
      <c r="BG89" s="145"/>
      <c r="BH89" s="145"/>
      <c r="BI89" s="145"/>
      <c r="BJ89" s="145"/>
      <c r="BK89" s="145"/>
      <c r="BL89" s="145"/>
      <c r="BM89" s="145"/>
      <c r="BN89" s="145"/>
      <c r="BO89" s="145"/>
      <c r="BP89" s="145"/>
      <c r="BQ89" s="792"/>
      <c r="BR89" s="183">
        <v>2682334.6174588897</v>
      </c>
      <c r="BS89" s="628"/>
      <c r="BT89" s="132">
        <v>0</v>
      </c>
      <c r="BU89" s="132">
        <v>0.19938625490476819</v>
      </c>
      <c r="BV89" s="183">
        <v>2365850.7821607571</v>
      </c>
      <c r="BW89" s="183">
        <v>70656.786626002737</v>
      </c>
      <c r="BX89" s="183">
        <v>251165.07173738952</v>
      </c>
      <c r="BY89" s="183">
        <v>0</v>
      </c>
      <c r="BZ89" s="183">
        <v>2687672.6405241494</v>
      </c>
      <c r="CA89" s="145"/>
      <c r="CB89" s="145"/>
      <c r="CC89" s="145"/>
      <c r="CD89" s="145"/>
      <c r="CE89" s="145"/>
      <c r="CF89" s="145"/>
      <c r="CG89" s="145"/>
      <c r="CH89" s="762"/>
      <c r="CI89" s="145"/>
      <c r="CJ89" s="145"/>
      <c r="CK89" s="145"/>
      <c r="CL89" s="145"/>
      <c r="CM89" s="145"/>
      <c r="CN89" s="145"/>
      <c r="CO89" s="145"/>
      <c r="CP89" s="145"/>
      <c r="CQ89" s="145"/>
      <c r="CR89" s="145"/>
      <c r="CS89" s="145"/>
      <c r="CT89" s="145"/>
      <c r="CU89" s="145"/>
      <c r="CV89" s="183">
        <v>2687672.6405241494</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812"/>
      <c r="C90" s="157" t="s">
        <v>419</v>
      </c>
      <c r="D90" s="98" t="s">
        <v>67</v>
      </c>
      <c r="E90" s="133"/>
      <c r="F90" s="102"/>
      <c r="H90" s="102"/>
      <c r="I90" s="133">
        <v>1.1093184150620381</v>
      </c>
      <c r="J90" s="102"/>
      <c r="M90" s="166" t="s">
        <v>154</v>
      </c>
      <c r="N90" s="183">
        <v>28</v>
      </c>
      <c r="O90" s="183">
        <v>0</v>
      </c>
      <c r="P90" s="183">
        <v>0</v>
      </c>
      <c r="Q90" s="433">
        <v>0</v>
      </c>
      <c r="R90" s="183">
        <v>28</v>
      </c>
      <c r="S90" s="98"/>
      <c r="T90" s="98"/>
      <c r="U90" s="98"/>
      <c r="V90" s="98"/>
      <c r="W90" s="98"/>
      <c r="X90" s="98"/>
      <c r="Y90" s="98"/>
      <c r="AN90" s="135">
        <v>28</v>
      </c>
      <c r="AO90" s="627"/>
      <c r="AP90" s="132">
        <v>0</v>
      </c>
      <c r="AQ90" s="132">
        <v>3.591747049633858E-3</v>
      </c>
      <c r="AR90" s="183">
        <v>69086.988900248776</v>
      </c>
      <c r="AS90" s="183">
        <v>0</v>
      </c>
      <c r="AT90" s="183">
        <v>-18321.047057624455</v>
      </c>
      <c r="AU90" s="183">
        <v>0</v>
      </c>
      <c r="AV90" s="183">
        <v>50765.941842624321</v>
      </c>
      <c r="AW90" s="145"/>
      <c r="AX90" s="145"/>
      <c r="AY90" s="145"/>
      <c r="AZ90" s="145"/>
      <c r="BA90" s="145"/>
      <c r="BB90" s="145"/>
      <c r="BC90" s="145"/>
      <c r="BD90" s="774"/>
      <c r="BE90" s="145"/>
      <c r="BF90" s="145"/>
      <c r="BG90" s="145"/>
      <c r="BH90" s="145"/>
      <c r="BI90" s="145"/>
      <c r="BJ90" s="145"/>
      <c r="BK90" s="145"/>
      <c r="BL90" s="145"/>
      <c r="BM90" s="145"/>
      <c r="BN90" s="145"/>
      <c r="BO90" s="145"/>
      <c r="BP90" s="145"/>
      <c r="BQ90" s="792"/>
      <c r="BR90" s="183">
        <v>50765.941842624321</v>
      </c>
      <c r="BS90" s="628"/>
      <c r="BT90" s="132">
        <v>0</v>
      </c>
      <c r="BU90" s="132">
        <v>3.9369416365492632E-3</v>
      </c>
      <c r="BV90" s="183">
        <v>47312.193792824502</v>
      </c>
      <c r="BW90" s="183">
        <v>0</v>
      </c>
      <c r="BX90" s="183">
        <v>5756.7117290113529</v>
      </c>
      <c r="BY90" s="183">
        <v>0</v>
      </c>
      <c r="BZ90" s="183">
        <v>53068.905521835855</v>
      </c>
      <c r="CA90" s="145"/>
      <c r="CB90" s="145"/>
      <c r="CC90" s="145"/>
      <c r="CD90" s="145"/>
      <c r="CE90" s="145"/>
      <c r="CF90" s="145"/>
      <c r="CG90" s="145"/>
      <c r="CH90" s="762"/>
      <c r="CI90" s="145"/>
      <c r="CJ90" s="145"/>
      <c r="CK90" s="145"/>
      <c r="CL90" s="145"/>
      <c r="CM90" s="145"/>
      <c r="CN90" s="145"/>
      <c r="CO90" s="145"/>
      <c r="CP90" s="145"/>
      <c r="CQ90" s="145"/>
      <c r="CR90" s="145"/>
      <c r="CS90" s="145"/>
      <c r="CT90" s="145"/>
      <c r="CU90" s="145"/>
      <c r="CV90" s="183">
        <v>53068.905521835855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81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774"/>
      <c r="BE91" s="145"/>
      <c r="BF91" s="145"/>
      <c r="BG91" s="145"/>
      <c r="BH91" s="145"/>
      <c r="BI91" s="145"/>
      <c r="BJ91" s="145"/>
      <c r="BK91" s="145"/>
      <c r="BL91" s="145"/>
      <c r="BM91" s="145"/>
      <c r="BN91" s="145"/>
      <c r="BO91" s="145"/>
      <c r="BP91" s="145"/>
      <c r="BQ91" s="792"/>
      <c r="BR91" s="183">
        <v>0</v>
      </c>
      <c r="BS91" s="628"/>
      <c r="BT91" s="132">
        <v>0</v>
      </c>
      <c r="BU91" s="132">
        <v>0</v>
      </c>
      <c r="BV91" s="183">
        <v>0</v>
      </c>
      <c r="BW91" s="183">
        <v>0</v>
      </c>
      <c r="BX91" s="183">
        <v>0</v>
      </c>
      <c r="BY91" s="183">
        <v>0</v>
      </c>
      <c r="BZ91" s="183">
        <v>0</v>
      </c>
      <c r="CA91" s="145"/>
      <c r="CB91" s="145"/>
      <c r="CC91" s="145"/>
      <c r="CD91" s="145"/>
      <c r="CE91" s="145"/>
      <c r="CF91" s="145"/>
      <c r="CG91" s="145"/>
      <c r="CH91" s="762"/>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81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774"/>
      <c r="BE92" s="145"/>
      <c r="BF92" s="145"/>
      <c r="BG92" s="145"/>
      <c r="BH92" s="145"/>
      <c r="BI92" s="145"/>
      <c r="BJ92" s="145"/>
      <c r="BK92" s="145"/>
      <c r="BL92" s="145"/>
      <c r="BM92" s="145"/>
      <c r="BN92" s="145"/>
      <c r="BO92" s="145"/>
      <c r="BP92" s="145"/>
      <c r="BQ92" s="792"/>
      <c r="BR92" s="183">
        <v>0</v>
      </c>
      <c r="BS92" s="628"/>
      <c r="BT92" s="132">
        <v>0</v>
      </c>
      <c r="BU92" s="132">
        <v>0</v>
      </c>
      <c r="BV92" s="183">
        <v>0</v>
      </c>
      <c r="BW92" s="183">
        <v>0</v>
      </c>
      <c r="BX92" s="183">
        <v>0</v>
      </c>
      <c r="BY92" s="183">
        <v>0</v>
      </c>
      <c r="BZ92" s="183">
        <v>0</v>
      </c>
      <c r="CA92" s="145"/>
      <c r="CB92" s="145"/>
      <c r="CC92" s="145"/>
      <c r="CD92" s="145"/>
      <c r="CE92" s="145"/>
      <c r="CF92" s="145"/>
      <c r="CG92" s="145"/>
      <c r="CH92" s="762"/>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81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774"/>
      <c r="BE93" s="145"/>
      <c r="BF93" s="145"/>
      <c r="BG93" s="145"/>
      <c r="BH93" s="145"/>
      <c r="BI93" s="145"/>
      <c r="BJ93" s="145"/>
      <c r="BK93" s="145"/>
      <c r="BL93" s="145"/>
      <c r="BM93" s="145"/>
      <c r="BN93" s="145"/>
      <c r="BO93" s="145"/>
      <c r="BP93" s="145"/>
      <c r="BQ93" s="792"/>
      <c r="BR93" s="183">
        <v>0</v>
      </c>
      <c r="BS93" s="628"/>
      <c r="BT93" s="132">
        <v>0</v>
      </c>
      <c r="BU93" s="132">
        <v>0</v>
      </c>
      <c r="BV93" s="183">
        <v>0</v>
      </c>
      <c r="BW93" s="183">
        <v>0</v>
      </c>
      <c r="BX93" s="183">
        <v>0</v>
      </c>
      <c r="BY93" s="183">
        <v>0</v>
      </c>
      <c r="BZ93" s="183">
        <v>0</v>
      </c>
      <c r="CA93" s="145"/>
      <c r="CB93" s="145"/>
      <c r="CC93" s="145"/>
      <c r="CD93" s="145"/>
      <c r="CE93" s="145"/>
      <c r="CF93" s="145"/>
      <c r="CG93" s="145"/>
      <c r="CH93" s="762"/>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81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774"/>
      <c r="BE94" s="145"/>
      <c r="BF94" s="145"/>
      <c r="BG94" s="145"/>
      <c r="BH94" s="145"/>
      <c r="BI94" s="145"/>
      <c r="BJ94" s="145"/>
      <c r="BK94" s="145"/>
      <c r="BL94" s="145"/>
      <c r="BM94" s="145"/>
      <c r="BN94" s="145"/>
      <c r="BO94" s="145"/>
      <c r="BP94" s="145"/>
      <c r="BQ94" s="792"/>
      <c r="BR94" s="183">
        <v>0</v>
      </c>
      <c r="BS94" s="628"/>
      <c r="BT94" s="132">
        <v>0</v>
      </c>
      <c r="BU94" s="132">
        <v>0</v>
      </c>
      <c r="BV94" s="183">
        <v>0</v>
      </c>
      <c r="BW94" s="183">
        <v>0</v>
      </c>
      <c r="BX94" s="183">
        <v>0</v>
      </c>
      <c r="BY94" s="183">
        <v>0</v>
      </c>
      <c r="BZ94" s="183">
        <v>0</v>
      </c>
      <c r="CA94" s="145"/>
      <c r="CB94" s="145"/>
      <c r="CC94" s="145"/>
      <c r="CD94" s="145"/>
      <c r="CE94" s="145"/>
      <c r="CF94" s="145"/>
      <c r="CG94" s="145"/>
      <c r="CH94" s="762"/>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812"/>
      <c r="C95" s="157" t="s">
        <v>424</v>
      </c>
      <c r="D95" s="98" t="s">
        <v>67</v>
      </c>
      <c r="E95" s="133"/>
      <c r="F95" s="102"/>
      <c r="H95" s="102"/>
      <c r="I95" s="133">
        <v>1.0000079214247957</v>
      </c>
      <c r="J95" s="102"/>
      <c r="M95" s="139" t="s">
        <v>154</v>
      </c>
      <c r="N95" s="183">
        <v>1</v>
      </c>
      <c r="O95" s="183">
        <v>0</v>
      </c>
      <c r="P95" s="183">
        <v>0</v>
      </c>
      <c r="Q95" s="433">
        <v>0</v>
      </c>
      <c r="R95" s="183">
        <v>1</v>
      </c>
      <c r="S95" s="98"/>
      <c r="T95" s="98"/>
      <c r="U95" s="98"/>
      <c r="V95" s="98"/>
      <c r="W95" s="98"/>
      <c r="X95" s="98"/>
      <c r="Y95" s="98"/>
      <c r="AN95" s="135">
        <v>1</v>
      </c>
      <c r="AO95" s="627"/>
      <c r="AP95" s="132">
        <v>0</v>
      </c>
      <c r="AQ95" s="132">
        <v>6.7992361247511352E-4</v>
      </c>
      <c r="AR95" s="183">
        <v>9610.0761248922863</v>
      </c>
      <c r="AS95" s="183">
        <v>0</v>
      </c>
      <c r="AT95" s="183">
        <v>0</v>
      </c>
      <c r="AU95" s="183">
        <v>0</v>
      </c>
      <c r="AV95" s="183">
        <v>9610.0761248922863</v>
      </c>
      <c r="AW95" s="145"/>
      <c r="AX95" s="145"/>
      <c r="AY95" s="145"/>
      <c r="AZ95" s="145"/>
      <c r="BA95" s="145"/>
      <c r="BB95" s="145"/>
      <c r="BC95" s="145"/>
      <c r="BD95" s="774"/>
      <c r="BE95" s="145"/>
      <c r="BF95" s="145"/>
      <c r="BG95" s="145"/>
      <c r="BH95" s="145"/>
      <c r="BI95" s="145"/>
      <c r="BJ95" s="145"/>
      <c r="BK95" s="145"/>
      <c r="BL95" s="145"/>
      <c r="BM95" s="145"/>
      <c r="BN95" s="145"/>
      <c r="BO95" s="145"/>
      <c r="BP95" s="145"/>
      <c r="BQ95" s="792"/>
      <c r="BR95" s="183">
        <v>9610.0761248922863</v>
      </c>
      <c r="BS95" s="628"/>
      <c r="BT95" s="132">
        <v>0</v>
      </c>
      <c r="BU95" s="132">
        <v>7.1292800283829193E-4</v>
      </c>
      <c r="BV95" s="183">
        <v>9610.0761248922863</v>
      </c>
      <c r="BW95" s="183">
        <v>0</v>
      </c>
      <c r="BX95" s="183">
        <v>0</v>
      </c>
      <c r="BY95" s="183">
        <v>0</v>
      </c>
      <c r="BZ95" s="183">
        <v>9610.0761248922863</v>
      </c>
      <c r="CA95" s="145"/>
      <c r="CB95" s="145"/>
      <c r="CC95" s="145"/>
      <c r="CD95" s="145"/>
      <c r="CE95" s="145"/>
      <c r="CF95" s="145"/>
      <c r="CG95" s="145"/>
      <c r="CH95" s="762"/>
      <c r="CI95" s="145"/>
      <c r="CJ95" s="145"/>
      <c r="CK95" s="145"/>
      <c r="CL95" s="145"/>
      <c r="CM95" s="145"/>
      <c r="CN95" s="145"/>
      <c r="CO95" s="145"/>
      <c r="CP95" s="145"/>
      <c r="CQ95" s="145"/>
      <c r="CR95" s="145"/>
      <c r="CS95" s="145"/>
      <c r="CT95" s="145"/>
      <c r="CU95" s="145"/>
      <c r="CV95" s="183">
        <v>9610.0761248922863</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813"/>
      <c r="C96" s="299" t="s">
        <v>73</v>
      </c>
      <c r="D96" s="98" t="s">
        <v>67</v>
      </c>
      <c r="E96" s="658"/>
      <c r="F96" s="102"/>
      <c r="H96" s="102"/>
      <c r="I96" s="298">
        <v>1.1954816491413411</v>
      </c>
      <c r="J96" s="102"/>
      <c r="M96" s="98"/>
      <c r="N96" s="302"/>
      <c r="O96" s="302"/>
      <c r="P96" s="302"/>
      <c r="Q96" s="302"/>
      <c r="R96" s="302">
        <v>0</v>
      </c>
      <c r="S96" s="98"/>
      <c r="T96" s="98"/>
      <c r="U96" s="98"/>
      <c r="V96" s="98"/>
      <c r="W96" s="98"/>
      <c r="X96" s="98"/>
      <c r="Y96" s="98"/>
      <c r="AN96" s="302"/>
      <c r="AO96" s="627"/>
      <c r="AP96" s="305">
        <v>0</v>
      </c>
      <c r="AQ96" s="305">
        <v>0.20514271984450336</v>
      </c>
      <c r="AR96" s="306">
        <v>2656915.5788564584</v>
      </c>
      <c r="AS96" s="306">
        <v>80541.997701459506</v>
      </c>
      <c r="AT96" s="306">
        <v>162040.42292549735</v>
      </c>
      <c r="AU96" s="306">
        <v>0</v>
      </c>
      <c r="AV96" s="306">
        <v>2899497.9994834154</v>
      </c>
      <c r="AW96" s="145"/>
      <c r="AX96" s="145"/>
      <c r="AY96" s="145"/>
      <c r="AZ96" s="145"/>
      <c r="BA96" s="145"/>
      <c r="BB96" s="145"/>
      <c r="BC96" s="145"/>
      <c r="BD96" s="774"/>
      <c r="BE96" s="145"/>
      <c r="BF96" s="145"/>
      <c r="BG96" s="145"/>
      <c r="BH96" s="145"/>
      <c r="BI96" s="145"/>
      <c r="BJ96" s="145"/>
      <c r="BK96" s="145"/>
      <c r="BL96" s="145"/>
      <c r="BM96" s="145"/>
      <c r="BN96" s="145"/>
      <c r="BO96" s="145"/>
      <c r="BP96" s="145"/>
      <c r="BQ96" s="792"/>
      <c r="BR96" s="306">
        <v>2899497.9994834154</v>
      </c>
      <c r="BS96" s="628"/>
      <c r="BT96" s="351">
        <v>0</v>
      </c>
      <c r="BU96" s="351">
        <v>0.21566748821872889</v>
      </c>
      <c r="BV96" s="352">
        <v>2422773.0520784738</v>
      </c>
      <c r="BW96" s="352">
        <v>227444.41441442684</v>
      </c>
      <c r="BX96" s="352">
        <v>256921.78346640087</v>
      </c>
      <c r="BY96" s="352">
        <v>0</v>
      </c>
      <c r="BZ96" s="352">
        <v>2907139.2499593017</v>
      </c>
      <c r="CA96" s="145"/>
      <c r="CB96" s="145"/>
      <c r="CC96" s="145"/>
      <c r="CD96" s="145"/>
      <c r="CE96" s="145"/>
      <c r="CF96" s="145"/>
      <c r="CG96" s="145"/>
      <c r="CH96" s="762"/>
      <c r="CI96" s="145"/>
      <c r="CJ96" s="145"/>
      <c r="CK96" s="145"/>
      <c r="CL96" s="145"/>
      <c r="CM96" s="145"/>
      <c r="CN96" s="145"/>
      <c r="CO96" s="145"/>
      <c r="CP96" s="145"/>
      <c r="CQ96" s="145"/>
      <c r="CR96" s="145"/>
      <c r="CS96" s="145"/>
      <c r="CT96" s="145"/>
      <c r="CU96" s="145"/>
      <c r="CV96" s="352">
        <v>2907139.2499593017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774"/>
      <c r="BE97" s="145"/>
      <c r="BF97" s="145"/>
      <c r="BG97" s="145"/>
      <c r="BH97" s="145"/>
      <c r="BI97" s="145"/>
      <c r="BJ97" s="145"/>
      <c r="BK97" s="145"/>
      <c r="BL97" s="145"/>
      <c r="BM97" s="145"/>
      <c r="BN97" s="145"/>
      <c r="BO97" s="145"/>
      <c r="BP97" s="145"/>
      <c r="BQ97" s="792"/>
      <c r="BR97" s="146"/>
      <c r="BS97" s="628"/>
      <c r="BT97" s="148"/>
      <c r="BU97" s="148"/>
      <c r="BV97" s="146"/>
      <c r="BW97" s="146"/>
      <c r="BX97" s="146"/>
      <c r="BY97" s="146"/>
      <c r="BZ97" s="146"/>
      <c r="CA97" s="145"/>
      <c r="CB97" s="145"/>
      <c r="CC97" s="145"/>
      <c r="CD97" s="145"/>
      <c r="CE97" s="145"/>
      <c r="CF97" s="145"/>
      <c r="CG97" s="145"/>
      <c r="CH97" s="762"/>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81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774"/>
      <c r="BE98" s="145"/>
      <c r="BF98" s="145"/>
      <c r="BG98" s="145"/>
      <c r="BH98" s="145"/>
      <c r="BI98" s="145"/>
      <c r="BJ98" s="145"/>
      <c r="BK98" s="145"/>
      <c r="BL98" s="145"/>
      <c r="BM98" s="145"/>
      <c r="BN98" s="145"/>
      <c r="BO98" s="145"/>
      <c r="BP98" s="145"/>
      <c r="BQ98" s="792"/>
      <c r="BR98" s="128">
        <v>0</v>
      </c>
      <c r="BS98" s="628"/>
      <c r="BT98" s="125">
        <v>0</v>
      </c>
      <c r="BU98" s="125">
        <v>0</v>
      </c>
      <c r="BV98" s="128">
        <v>0</v>
      </c>
      <c r="BW98" s="128">
        <v>0</v>
      </c>
      <c r="BX98" s="128">
        <v>0</v>
      </c>
      <c r="BY98" s="128">
        <v>0</v>
      </c>
      <c r="BZ98" s="128">
        <v>0</v>
      </c>
      <c r="CA98" s="145"/>
      <c r="CB98" s="145"/>
      <c r="CC98" s="145"/>
      <c r="CD98" s="145"/>
      <c r="CE98" s="145"/>
      <c r="CF98" s="145"/>
      <c r="CG98" s="145"/>
      <c r="CH98" s="762"/>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81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774"/>
      <c r="BE99" s="145"/>
      <c r="BF99" s="145"/>
      <c r="BG99" s="145"/>
      <c r="BH99" s="145"/>
      <c r="BI99" s="145"/>
      <c r="BJ99" s="145"/>
      <c r="BK99" s="145"/>
      <c r="BL99" s="145"/>
      <c r="BM99" s="145"/>
      <c r="BN99" s="145"/>
      <c r="BO99" s="145"/>
      <c r="BP99" s="145"/>
      <c r="BQ99" s="792"/>
      <c r="BR99" s="183">
        <v>0</v>
      </c>
      <c r="BS99" s="628"/>
      <c r="BT99" s="181">
        <v>0</v>
      </c>
      <c r="BU99" s="181">
        <v>0</v>
      </c>
      <c r="BV99" s="183">
        <v>0</v>
      </c>
      <c r="BW99" s="183">
        <v>0</v>
      </c>
      <c r="BX99" s="183">
        <v>0</v>
      </c>
      <c r="BY99" s="183">
        <v>0</v>
      </c>
      <c r="BZ99" s="183">
        <v>0</v>
      </c>
      <c r="CA99" s="145"/>
      <c r="CB99" s="145"/>
      <c r="CC99" s="145"/>
      <c r="CD99" s="145"/>
      <c r="CE99" s="145"/>
      <c r="CF99" s="145"/>
      <c r="CG99" s="145"/>
      <c r="CH99" s="762"/>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81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774"/>
      <c r="BE100" s="145"/>
      <c r="BF100" s="145"/>
      <c r="BG100" s="145"/>
      <c r="BH100" s="145"/>
      <c r="BI100" s="145"/>
      <c r="BJ100" s="145"/>
      <c r="BK100" s="145"/>
      <c r="BL100" s="145"/>
      <c r="BM100" s="145"/>
      <c r="BN100" s="145"/>
      <c r="BO100" s="145"/>
      <c r="BP100" s="145"/>
      <c r="BQ100" s="792"/>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762"/>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81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774"/>
      <c r="BE101" s="145"/>
      <c r="BF101" s="145"/>
      <c r="BG101" s="145"/>
      <c r="BH101" s="145"/>
      <c r="BI101" s="145"/>
      <c r="BJ101" s="145"/>
      <c r="BK101" s="145"/>
      <c r="BL101" s="145"/>
      <c r="BM101" s="145"/>
      <c r="BN101" s="145"/>
      <c r="BO101" s="145"/>
      <c r="BP101" s="145"/>
      <c r="BQ101" s="792"/>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762"/>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81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774"/>
      <c r="BE102" s="145"/>
      <c r="BF102" s="145"/>
      <c r="BG102" s="145"/>
      <c r="BH102" s="145"/>
      <c r="BI102" s="145"/>
      <c r="BJ102" s="145"/>
      <c r="BK102" s="145"/>
      <c r="BL102" s="145"/>
      <c r="BM102" s="145"/>
      <c r="BN102" s="145"/>
      <c r="BO102" s="145"/>
      <c r="BP102" s="145"/>
      <c r="BQ102" s="792"/>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762"/>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81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774"/>
      <c r="BE103" s="145"/>
      <c r="BF103" s="145"/>
      <c r="BG103" s="145"/>
      <c r="BH103" s="145"/>
      <c r="BI103" s="145"/>
      <c r="BJ103" s="145"/>
      <c r="BK103" s="145"/>
      <c r="BL103" s="145"/>
      <c r="BM103" s="145"/>
      <c r="BN103" s="145"/>
      <c r="BO103" s="145"/>
      <c r="BP103" s="145"/>
      <c r="BQ103" s="792"/>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762"/>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772"/>
      <c r="BE104" s="146"/>
      <c r="BF104" s="146"/>
      <c r="BG104" s="146"/>
      <c r="BH104" s="146"/>
      <c r="BI104" s="146"/>
      <c r="BJ104" s="146"/>
      <c r="BK104" s="146"/>
      <c r="BL104" s="146"/>
      <c r="BM104" s="146"/>
      <c r="BN104" s="146"/>
      <c r="BO104" s="146"/>
      <c r="BP104" s="146"/>
      <c r="BQ104" s="783"/>
      <c r="BR104" s="146"/>
      <c r="BS104" s="628"/>
      <c r="BT104" s="148"/>
      <c r="BU104" s="148"/>
      <c r="BV104" s="145"/>
      <c r="BW104" s="145"/>
      <c r="BX104" s="145"/>
      <c r="BY104" s="145"/>
      <c r="BZ104" s="145"/>
      <c r="CA104" s="145"/>
      <c r="CB104" s="145"/>
      <c r="CC104" s="145"/>
      <c r="CD104" s="145"/>
      <c r="CE104" s="145"/>
      <c r="CF104" s="145"/>
      <c r="CG104" s="145"/>
      <c r="CH104" s="754"/>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807" t="s">
        <v>204</v>
      </c>
      <c r="C105" s="808"/>
      <c r="D105" s="98" t="s">
        <v>67</v>
      </c>
      <c r="E105" s="298">
        <v>1.2115065430006939E-3</v>
      </c>
      <c r="F105" s="120"/>
      <c r="G105" s="298">
        <v>0.19948762437766618</v>
      </c>
      <c r="H105" s="120"/>
      <c r="I105" s="298">
        <v>1.0355573601515122</v>
      </c>
      <c r="J105" s="120"/>
      <c r="K105" s="298">
        <v>0.6094899711377092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3107775.5308783459</v>
      </c>
      <c r="AS105" s="306">
        <v>155602.16285435148</v>
      </c>
      <c r="AT105" s="306">
        <v>162040.42292549735</v>
      </c>
      <c r="AU105" s="306">
        <v>0</v>
      </c>
      <c r="AV105" s="306">
        <v>3425418.1166581949</v>
      </c>
      <c r="AW105" s="306">
        <v>2408390.4685204593</v>
      </c>
      <c r="AX105" s="306">
        <v>103671.89855080818</v>
      </c>
      <c r="AY105" s="306">
        <v>0</v>
      </c>
      <c r="AZ105" s="306">
        <v>2512062.3670712672</v>
      </c>
      <c r="BA105" s="306">
        <v>6714877.8973229453</v>
      </c>
      <c r="BB105" s="306">
        <v>451396.89532419125</v>
      </c>
      <c r="BC105" s="306">
        <v>7166274.7926471364</v>
      </c>
      <c r="BD105" s="776">
        <v>1028407.3562550326</v>
      </c>
      <c r="BE105" s="306">
        <v>1890</v>
      </c>
      <c r="BF105" s="306">
        <v>0</v>
      </c>
      <c r="BG105" s="306">
        <v>0</v>
      </c>
      <c r="BH105" s="306">
        <v>0</v>
      </c>
      <c r="BI105" s="306">
        <v>0</v>
      </c>
      <c r="BJ105" s="306">
        <v>0</v>
      </c>
      <c r="BK105" s="306">
        <v>0</v>
      </c>
      <c r="BL105" s="306">
        <v>0</v>
      </c>
      <c r="BM105" s="306">
        <v>0</v>
      </c>
      <c r="BN105" s="306">
        <v>0</v>
      </c>
      <c r="BO105" s="306">
        <v>0</v>
      </c>
      <c r="BP105" s="306">
        <v>0</v>
      </c>
      <c r="BQ105" s="782">
        <v>1890</v>
      </c>
      <c r="BR105" s="306">
        <v>14134052.63263163</v>
      </c>
      <c r="BS105" s="628"/>
      <c r="BT105" s="351">
        <v>1</v>
      </c>
      <c r="BU105" s="351">
        <v>1</v>
      </c>
      <c r="BV105" s="352">
        <v>2860952.7591155008</v>
      </c>
      <c r="BW105" s="352">
        <v>301877.87065388507</v>
      </c>
      <c r="BX105" s="352">
        <v>256921.78346640087</v>
      </c>
      <c r="BY105" s="352">
        <v>0</v>
      </c>
      <c r="BZ105" s="352">
        <v>3419752.4132357868</v>
      </c>
      <c r="CA105" s="352">
        <v>2402265.1761433063</v>
      </c>
      <c r="CB105" s="352">
        <v>115201.1289640738</v>
      </c>
      <c r="CC105" s="352">
        <v>0</v>
      </c>
      <c r="CD105" s="352">
        <v>2517466.3051073803</v>
      </c>
      <c r="CE105" s="352">
        <v>6072218.5404001325</v>
      </c>
      <c r="CF105" s="352">
        <v>445253.96109782998</v>
      </c>
      <c r="CG105" s="352">
        <v>6517472.5014979616</v>
      </c>
      <c r="CH105" s="764">
        <v>1023147.5699284986</v>
      </c>
      <c r="CI105" s="352">
        <v>1890</v>
      </c>
      <c r="CJ105" s="352">
        <v>0</v>
      </c>
      <c r="CK105" s="352">
        <v>0</v>
      </c>
      <c r="CL105" s="352">
        <v>0</v>
      </c>
      <c r="CM105" s="352">
        <v>0</v>
      </c>
      <c r="CN105" s="352">
        <v>0</v>
      </c>
      <c r="CO105" s="352">
        <v>0</v>
      </c>
      <c r="CP105" s="352">
        <v>0</v>
      </c>
      <c r="CQ105" s="352">
        <v>0</v>
      </c>
      <c r="CR105" s="352">
        <v>0</v>
      </c>
      <c r="CS105" s="352">
        <v>0</v>
      </c>
      <c r="CT105" s="352">
        <v>0</v>
      </c>
      <c r="CU105" s="352">
        <v>1890</v>
      </c>
      <c r="CV105" s="352">
        <v>13479728.789769627</v>
      </c>
      <c r="CW105" s="629"/>
      <c r="CX105" s="310">
        <v>265848.26</v>
      </c>
      <c r="CY105" s="309">
        <v>6993.46</v>
      </c>
      <c r="CZ105" s="309">
        <v>4750.43</v>
      </c>
      <c r="DA105" s="309">
        <v>47661.55</v>
      </c>
      <c r="DB105" s="309">
        <v>0</v>
      </c>
      <c r="DC105" s="309">
        <v>0</v>
      </c>
      <c r="DD105" s="309">
        <v>0</v>
      </c>
      <c r="DE105" s="309">
        <v>0</v>
      </c>
      <c r="DF105" s="309">
        <v>0</v>
      </c>
      <c r="DG105" s="309">
        <v>0</v>
      </c>
      <c r="DH105" s="309">
        <v>0</v>
      </c>
      <c r="DI105" s="309">
        <v>0</v>
      </c>
      <c r="DJ105" s="309">
        <v>0</v>
      </c>
      <c r="DK105" s="309">
        <v>59405.45</v>
      </c>
      <c r="DL105" s="119"/>
      <c r="DM105" s="310">
        <v>248088.98</v>
      </c>
      <c r="DN105" s="309">
        <v>787.21</v>
      </c>
      <c r="DO105" s="309">
        <v>198.01</v>
      </c>
      <c r="DP105" s="309">
        <v>33440.800000000003</v>
      </c>
      <c r="DQ105" s="309">
        <v>0</v>
      </c>
      <c r="DR105" s="309">
        <v>0</v>
      </c>
      <c r="DS105" s="309">
        <v>0</v>
      </c>
      <c r="DT105" s="309">
        <v>0</v>
      </c>
      <c r="DU105" s="309">
        <v>0</v>
      </c>
      <c r="DV105" s="309">
        <v>0</v>
      </c>
      <c r="DW105" s="309">
        <v>0</v>
      </c>
      <c r="DX105" s="309">
        <v>0</v>
      </c>
      <c r="DY105" s="309">
        <v>0</v>
      </c>
      <c r="DZ105" s="309">
        <v>34426.019999999997</v>
      </c>
      <c r="EA105" s="119"/>
      <c r="EB105" s="310">
        <v>470362.37</v>
      </c>
      <c r="EC105" s="309">
        <v>93831.47</v>
      </c>
      <c r="ED105" s="630"/>
      <c r="EE105" s="313">
        <v>1302602.1499999999</v>
      </c>
      <c r="EF105" s="313">
        <v>0</v>
      </c>
      <c r="EG105" s="313">
        <v>0</v>
      </c>
      <c r="EH105" s="313">
        <v>0</v>
      </c>
      <c r="EI105" s="313">
        <v>0</v>
      </c>
      <c r="EJ105" s="313">
        <v>0</v>
      </c>
      <c r="EK105" s="313">
        <v>211147.73</v>
      </c>
      <c r="EL105" s="313">
        <v>0</v>
      </c>
      <c r="EM105" s="313">
        <v>0</v>
      </c>
      <c r="EN105" s="313">
        <v>211147.73</v>
      </c>
      <c r="EO105" s="313">
        <v>695770.77</v>
      </c>
      <c r="EP105" s="313">
        <v>0</v>
      </c>
      <c r="EQ105" s="313">
        <v>695770.77</v>
      </c>
      <c r="ER105" s="313">
        <v>224968.85</v>
      </c>
      <c r="ES105" s="313">
        <v>59405.45</v>
      </c>
      <c r="ET105" s="312">
        <v>1191292.8</v>
      </c>
      <c r="EU105" s="119"/>
      <c r="EV105" s="313">
        <v>1118793.3</v>
      </c>
      <c r="EW105" s="313">
        <v>0</v>
      </c>
      <c r="EX105" s="313">
        <v>0</v>
      </c>
      <c r="EY105" s="313">
        <v>0</v>
      </c>
      <c r="EZ105" s="313">
        <v>0</v>
      </c>
      <c r="FA105" s="313">
        <v>0</v>
      </c>
      <c r="FB105" s="313">
        <v>133897.57</v>
      </c>
      <c r="FC105" s="314">
        <v>0</v>
      </c>
      <c r="FD105" s="314">
        <v>0</v>
      </c>
      <c r="FE105" s="314">
        <v>133897.57</v>
      </c>
      <c r="FF105" s="314">
        <v>178258.29</v>
      </c>
      <c r="FG105" s="314">
        <v>0</v>
      </c>
      <c r="FH105" s="314">
        <v>178258.29</v>
      </c>
      <c r="FI105" s="314">
        <v>131931.88</v>
      </c>
      <c r="FJ105" s="314">
        <v>34426.019999999997</v>
      </c>
      <c r="FK105" s="312">
        <v>478513.77</v>
      </c>
      <c r="FL105" s="119"/>
      <c r="FM105" s="313">
        <v>2739678.49</v>
      </c>
      <c r="FN105" s="314">
        <v>0</v>
      </c>
      <c r="FO105" s="314">
        <v>0</v>
      </c>
      <c r="FP105" s="314">
        <v>0</v>
      </c>
      <c r="FQ105" s="314">
        <v>0</v>
      </c>
      <c r="FR105" s="314">
        <v>0</v>
      </c>
      <c r="FS105" s="314">
        <v>345045.3</v>
      </c>
      <c r="FT105" s="314">
        <v>0</v>
      </c>
      <c r="FU105" s="314">
        <v>0</v>
      </c>
      <c r="FV105" s="314">
        <v>345045.3</v>
      </c>
      <c r="FW105" s="314">
        <v>874029.06</v>
      </c>
      <c r="FX105" s="314">
        <v>0</v>
      </c>
      <c r="FY105" s="314">
        <v>874029.06</v>
      </c>
      <c r="FZ105" s="314">
        <v>356900.73</v>
      </c>
      <c r="GA105" s="314">
        <v>93831.47</v>
      </c>
      <c r="GB105" s="739">
        <v>1669806.57</v>
      </c>
      <c r="GC105" s="631"/>
      <c r="GD105" s="111"/>
      <c r="GE105" s="605">
        <v>4.2150701084314202</v>
      </c>
      <c r="GF105" s="605">
        <v>5.4713784365925999</v>
      </c>
      <c r="GG105" s="605">
        <v>1.308436386726965E-2</v>
      </c>
      <c r="GH105" s="632"/>
      <c r="GI105" s="111"/>
      <c r="GJ105" s="605">
        <v>3.326239260341723</v>
      </c>
      <c r="GK105" s="605">
        <v>4.0270931403767278</v>
      </c>
      <c r="GL105" s="605">
        <v>1.7109997776216211E-2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807" t="s">
        <v>205</v>
      </c>
      <c r="C107" s="808"/>
      <c r="D107" s="98" t="s">
        <v>67</v>
      </c>
      <c r="F107" s="102"/>
      <c r="H107" s="120"/>
      <c r="I107" s="298">
        <v>1.2449868842655543</v>
      </c>
      <c r="J107" s="120"/>
      <c r="K107" s="298">
        <v>0.60948741136837226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777"/>
      <c r="BE107" s="102"/>
      <c r="BF107" s="102"/>
      <c r="BG107" s="102"/>
      <c r="BH107" s="102"/>
      <c r="BI107" s="102"/>
      <c r="BJ107" s="102"/>
      <c r="BK107" s="102"/>
      <c r="BL107" s="102"/>
      <c r="BM107" s="102"/>
      <c r="BN107" s="102"/>
      <c r="BO107" s="102"/>
      <c r="BP107" s="102"/>
      <c r="BQ107" s="794"/>
      <c r="BR107" s="102"/>
      <c r="BS107" s="628"/>
      <c r="BV107" s="438"/>
      <c r="BW107" s="438"/>
      <c r="BX107" s="438"/>
      <c r="BY107" s="438"/>
      <c r="BZ107" s="438"/>
      <c r="CA107" s="438"/>
      <c r="CB107" s="438"/>
      <c r="CC107" s="102"/>
      <c r="CD107" s="102"/>
      <c r="CE107" s="102"/>
      <c r="CF107" s="102"/>
      <c r="CG107" s="102"/>
      <c r="CH107" s="765"/>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2739690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778"/>
      <c r="BE113" s="98"/>
      <c r="BF113" s="98"/>
      <c r="BG113" s="98"/>
      <c r="BH113" s="98"/>
      <c r="BI113" s="98"/>
      <c r="BJ113" s="98"/>
      <c r="BK113" s="98"/>
      <c r="BL113" s="98"/>
      <c r="BM113" s="98"/>
      <c r="BN113" s="98"/>
      <c r="BO113" s="98"/>
      <c r="BP113" s="98"/>
      <c r="BQ113" s="795"/>
      <c r="BR113" s="98"/>
      <c r="BT113" s="98"/>
      <c r="BU113" s="98"/>
      <c r="BV113" s="98"/>
      <c r="BW113" s="98"/>
      <c r="BX113" s="98"/>
      <c r="BY113" s="98"/>
      <c r="BZ113" s="98"/>
      <c r="CA113" s="98"/>
      <c r="CB113" s="98"/>
      <c r="CC113" s="98"/>
      <c r="CD113" s="98"/>
      <c r="CE113" s="98"/>
      <c r="CF113" s="98"/>
      <c r="CG113" s="98"/>
      <c r="CH113" s="766"/>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778"/>
      <c r="BE116" s="98"/>
      <c r="BF116" s="98"/>
      <c r="BG116" s="98"/>
      <c r="BH116" s="98"/>
      <c r="BI116" s="98"/>
      <c r="BJ116" s="98"/>
      <c r="BK116" s="98"/>
      <c r="BL116" s="98"/>
      <c r="BM116" s="98"/>
      <c r="BN116" s="98"/>
      <c r="BO116" s="98"/>
      <c r="BP116" s="98"/>
      <c r="BQ116" s="795"/>
      <c r="BR116" s="98"/>
      <c r="BT116" s="98"/>
      <c r="BU116" s="98"/>
      <c r="BV116" s="98"/>
      <c r="BW116" s="98"/>
      <c r="BX116" s="98"/>
      <c r="BY116" s="98"/>
      <c r="BZ116" s="98"/>
      <c r="CA116" s="98"/>
      <c r="CB116" s="98"/>
      <c r="CC116" s="98"/>
      <c r="CD116" s="98"/>
      <c r="CE116" s="98"/>
      <c r="CF116" s="98"/>
      <c r="CG116" s="98"/>
      <c r="CH116" s="766"/>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778"/>
      <c r="BE120" s="98"/>
      <c r="BF120" s="98"/>
      <c r="BG120" s="98"/>
      <c r="BH120" s="98"/>
      <c r="BI120" s="98"/>
      <c r="BJ120" s="98"/>
      <c r="BK120" s="98"/>
      <c r="BL120" s="98"/>
      <c r="BM120" s="98"/>
      <c r="BN120" s="98"/>
      <c r="BO120" s="98"/>
      <c r="BP120" s="98"/>
      <c r="BQ120" s="795"/>
      <c r="BR120" s="98"/>
      <c r="BT120" s="98"/>
      <c r="BU120" s="98"/>
      <c r="BV120" s="98"/>
      <c r="BW120" s="98"/>
      <c r="BX120" s="98"/>
      <c r="BY120" s="98"/>
      <c r="BZ120" s="98"/>
      <c r="CA120" s="98"/>
      <c r="CB120" s="98"/>
      <c r="CC120" s="98"/>
      <c r="CD120" s="98"/>
      <c r="CE120" s="98"/>
      <c r="CF120" s="98"/>
      <c r="CG120" s="98"/>
      <c r="CH120" s="766"/>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tabSelected="1"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820" t="s">
        <v>184</v>
      </c>
      <c r="AN1" s="510"/>
      <c r="AO1" s="819" t="s">
        <v>1037</v>
      </c>
      <c r="AR1" s="510"/>
      <c r="AS1" s="510"/>
      <c r="AT1" s="510"/>
      <c r="AU1" s="510"/>
      <c r="AV1" s="510"/>
      <c r="AW1" s="510"/>
      <c r="AX1" s="510"/>
      <c r="AY1" s="510"/>
      <c r="AZ1" s="510"/>
      <c r="BA1" s="510"/>
      <c r="BB1" s="510"/>
      <c r="BC1" s="510"/>
      <c r="BQ1" s="820" t="s">
        <v>184</v>
      </c>
      <c r="BS1" s="823" t="s">
        <v>1036</v>
      </c>
      <c r="BV1" s="510"/>
      <c r="BW1" s="510"/>
      <c r="BX1" s="510"/>
      <c r="BY1" s="510"/>
      <c r="BZ1" s="510"/>
      <c r="CA1" s="510"/>
      <c r="CB1" s="510"/>
      <c r="CC1" s="510"/>
      <c r="CD1" s="510"/>
      <c r="CE1" s="510"/>
      <c r="CF1" s="510"/>
      <c r="CG1" s="510"/>
      <c r="CU1" s="820" t="s">
        <v>184</v>
      </c>
      <c r="CW1" s="824" t="s">
        <v>1038</v>
      </c>
      <c r="DK1" s="820" t="s">
        <v>184</v>
      </c>
      <c r="DZ1" s="820" t="s">
        <v>184</v>
      </c>
      <c r="ED1" s="825" t="s">
        <v>1039</v>
      </c>
      <c r="EE1" s="820"/>
      <c r="EJ1" s="820"/>
      <c r="EN1" s="820"/>
      <c r="EO1" s="510"/>
      <c r="EP1" s="510"/>
      <c r="EQ1" s="510"/>
      <c r="ER1" s="728"/>
      <c r="ET1" s="820" t="s">
        <v>229</v>
      </c>
      <c r="FK1" s="820" t="s">
        <v>229</v>
      </c>
      <c r="FM1" s="820"/>
      <c r="GB1" s="820" t="s">
        <v>229</v>
      </c>
      <c r="GC1" s="826" t="s">
        <v>1040</v>
      </c>
      <c r="GH1" s="827" t="s">
        <v>1041</v>
      </c>
      <c r="GM1" s="822" t="s">
        <v>1042</v>
      </c>
    </row>
    <row r="2" spans="1:198" ht="28.5" customHeight="1" thickBot="1">
      <c r="B2" s="802" t="s">
        <v>235</v>
      </c>
      <c r="C2" s="828"/>
      <c r="E2" s="829" t="s">
        <v>1369</v>
      </c>
      <c r="F2" s="830"/>
      <c r="G2" s="831"/>
      <c r="H2" s="105"/>
      <c r="I2" s="829" t="s">
        <v>203</v>
      </c>
      <c r="J2" s="832"/>
      <c r="K2" s="833"/>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821"/>
      <c r="AN2" s="511"/>
      <c r="AO2" s="819"/>
      <c r="AP2" s="98"/>
      <c r="AQ2" s="98"/>
      <c r="AR2" s="511"/>
      <c r="AS2" s="319"/>
      <c r="AT2" s="319"/>
      <c r="AU2" s="319"/>
      <c r="AV2" s="319"/>
      <c r="AW2" s="319"/>
      <c r="AX2" s="319"/>
      <c r="AY2" s="319"/>
      <c r="AZ2" s="319"/>
      <c r="BA2" s="319"/>
      <c r="BB2" s="319"/>
      <c r="BC2" s="319"/>
      <c r="BD2" s="106"/>
      <c r="BE2" s="106"/>
      <c r="BM2" s="146"/>
      <c r="BQ2" s="821"/>
      <c r="BR2" s="296"/>
      <c r="BS2" s="823"/>
      <c r="BT2" s="98"/>
      <c r="BU2" s="98"/>
      <c r="BV2" s="511"/>
      <c r="BW2" s="319"/>
      <c r="BX2" s="319"/>
      <c r="BY2" s="319"/>
      <c r="BZ2" s="319"/>
      <c r="CA2" s="319"/>
      <c r="CB2" s="319"/>
      <c r="CC2" s="319"/>
      <c r="CD2" s="319"/>
      <c r="CE2" s="319"/>
      <c r="CF2" s="319"/>
      <c r="CG2" s="319"/>
      <c r="CH2" s="106"/>
      <c r="CI2" s="106"/>
      <c r="CQ2" s="146"/>
      <c r="CU2" s="821"/>
      <c r="CV2" s="296"/>
      <c r="CW2" s="824"/>
      <c r="DK2" s="821"/>
      <c r="DZ2" s="821"/>
      <c r="ED2" s="825"/>
      <c r="EE2" s="821"/>
      <c r="EF2" s="321"/>
      <c r="EG2" s="321"/>
      <c r="EH2" s="321"/>
      <c r="EI2" s="321"/>
      <c r="EJ2" s="821"/>
      <c r="EK2" s="321"/>
      <c r="EL2" s="321"/>
      <c r="EM2" s="321"/>
      <c r="EN2" s="821"/>
      <c r="EO2" s="511"/>
      <c r="EP2" s="511"/>
      <c r="EQ2" s="511"/>
      <c r="ER2" s="729"/>
      <c r="ET2" s="821"/>
      <c r="EW2" s="321"/>
      <c r="EX2" s="321"/>
      <c r="EY2" s="321"/>
      <c r="EZ2" s="321"/>
      <c r="FA2" s="321"/>
      <c r="FB2" s="321"/>
      <c r="FC2" s="321"/>
      <c r="FD2" s="321"/>
      <c r="FE2" s="321"/>
      <c r="FF2" s="321"/>
      <c r="FG2" s="321"/>
      <c r="FH2" s="321"/>
      <c r="FI2" s="321"/>
      <c r="FK2" s="821"/>
      <c r="FM2" s="821"/>
      <c r="GB2" s="821"/>
      <c r="GC2" s="826"/>
      <c r="GD2" s="105"/>
      <c r="GE2" s="834" t="s">
        <v>1034</v>
      </c>
      <c r="GF2" s="835"/>
      <c r="GG2" s="836"/>
      <c r="GH2" s="827"/>
      <c r="GI2" s="105"/>
      <c r="GJ2" s="834" t="s">
        <v>104</v>
      </c>
      <c r="GK2" s="835"/>
      <c r="GL2" s="836"/>
      <c r="GM2" s="822"/>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19"/>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823"/>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824"/>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825"/>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826"/>
      <c r="GD3" s="111"/>
      <c r="GE3" s="117" t="s">
        <v>0</v>
      </c>
      <c r="GF3" s="109" t="s">
        <v>1</v>
      </c>
      <c r="GG3" s="118" t="s">
        <v>391</v>
      </c>
      <c r="GH3" s="827"/>
      <c r="GI3" s="111"/>
      <c r="GJ3" s="117" t="s">
        <v>0</v>
      </c>
      <c r="GK3" s="109" t="s">
        <v>1</v>
      </c>
      <c r="GL3" s="118" t="s">
        <v>391</v>
      </c>
      <c r="GM3" s="822"/>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19"/>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823"/>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824"/>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825"/>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826"/>
      <c r="GD4" s="111"/>
      <c r="GE4" s="116"/>
      <c r="GF4" s="116"/>
      <c r="GG4" s="116"/>
      <c r="GH4" s="827"/>
      <c r="GI4" s="111"/>
      <c r="GJ4" s="116"/>
      <c r="GK4" s="116"/>
      <c r="GL4" s="116"/>
      <c r="GM4" s="822"/>
    </row>
    <row r="5" spans="1:198" s="161" customFormat="1" ht="18" customHeight="1">
      <c r="A5" s="506"/>
      <c r="B5" s="816"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817"/>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817"/>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817"/>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817"/>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817"/>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817"/>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818"/>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81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81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81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81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81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81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81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81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81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81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81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81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81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81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81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81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81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81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81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81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81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81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81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81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81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81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81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81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81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81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81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81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81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81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81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81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81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81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81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81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81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81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81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81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81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81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81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81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81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81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81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81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81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81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81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81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81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81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81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81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81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81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81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81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81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81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81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81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81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81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81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81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81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814" t="s">
        <v>106</v>
      </c>
      <c r="C91" s="815"/>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814" t="s">
        <v>166</v>
      </c>
      <c r="C93" s="815"/>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814" t="s">
        <v>167</v>
      </c>
      <c r="C95" s="815"/>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814" t="s">
        <v>107</v>
      </c>
      <c r="C97" s="815"/>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816"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817"/>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817"/>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817"/>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817"/>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817"/>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817"/>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818"/>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81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81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81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81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81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81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81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81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81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81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81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81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81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81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81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807" t="s">
        <v>204</v>
      </c>
      <c r="C124" s="808"/>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807" t="s">
        <v>205</v>
      </c>
      <c r="C126" s="808"/>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807" t="s">
        <v>1057</v>
      </c>
      <c r="C128" s="808"/>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Christine Bell</cp:lastModifiedBy>
  <cp:lastPrinted>2016-07-08T12:49:08Z</cp:lastPrinted>
  <dcterms:created xsi:type="dcterms:W3CDTF">2015-03-11T17:37:00Z</dcterms:created>
  <dcterms:modified xsi:type="dcterms:W3CDTF">2021-10-17T15:13:35Z</dcterms:modified>
</cp:coreProperties>
</file>