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IRM\2022 IRM\9. NTRZ Submission - October 25, 2021\"/>
    </mc:Choice>
  </mc:AlternateContent>
  <xr:revisionPtr revIDLastSave="0" documentId="13_ncr:1_{967DA349-3D75-4306-875B-68AA7ABE7968}" xr6:coauthVersionLast="47" xr6:coauthVersionMax="47" xr10:uidLastSave="{00000000-0000-0000-0000-000000000000}"/>
  <bookViews>
    <workbookView xWindow="28680" yWindow="1905" windowWidth="29040" windowHeight="15840" xr2:uid="{F91833D8-A83D-4942-8854-46E0E6273ADB}"/>
  </bookViews>
  <sheets>
    <sheet name="Measur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Measures!$A$1:$AP$923</definedName>
    <definedName name="analysisperiod">[1]Inputs!$C$14</definedName>
    <definedName name="Building_Type">[2]Lookup!$AD$1:$AD$34</definedName>
    <definedName name="discountrate">[1]Inputs!$C$17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irstYear">[3]Inputs!$A$3</definedName>
    <definedName name="Funding_Mechanism">[4]Lookup!$D$2:$D$3</definedName>
    <definedName name="Initiative_2">'[5]Lookup Tables'!$E$1:$E$18</definedName>
    <definedName name="LDC">[6]Database!$BW$12190:$BW$18332</definedName>
    <definedName name="LDC_Name">'[7]LDC Map'!$A$2:$A$71</definedName>
    <definedName name="LDCNAM">[8]Lookup!$A$2:$A$78</definedName>
    <definedName name="LDCNAME">[2]Lookup!$A$2:$A$78</definedName>
    <definedName name="LDCs">[9]DropDownLists!$B$19:$B$85</definedName>
    <definedName name="LookupApplianceAgebyConfig">[3]Lookups!$M$3:$N$10</definedName>
    <definedName name="LookupApplianceSizebyConfig">[3]Lookups!$F$3:$G$10</definedName>
    <definedName name="LookupAverageAge">[3]Lookups!$I$3:$J$14</definedName>
    <definedName name="LookupAverageSize">[3]Lookups!$B$3:$C$8</definedName>
    <definedName name="LookupEffectiveEUL">[3]Lookups!$P$3:$R$6</definedName>
    <definedName name="LookupIncrementalCost">[3]Lookups!$AA$2:$AB$6</definedName>
    <definedName name="LookupMeasureSavings">[3]Lookups!$T$3:$Y$6</definedName>
    <definedName name="Market_Research">[2]Lookup!$AB$2:$AB$16</definedName>
    <definedName name="MEWarning" hidden="1">0</definedName>
    <definedName name="nominalRate">'[10]Other Inputs'!$C$6</definedName>
    <definedName name="Phase_ID">[2]Lookup!$F$2:$F$11</definedName>
    <definedName name="Prgr_Enabled">#REF!</definedName>
    <definedName name="Prgr_Enabled_2011">#REF!</definedName>
    <definedName name="Prgr_Enabled_2012">#REF!</definedName>
    <definedName name="Prgr_Enabled_2013">#REF!</definedName>
    <definedName name="Prgr_Enabled_2014">#REF!</definedName>
    <definedName name="Program">'[5]Lookup Tables'!$A$1:$A$9</definedName>
    <definedName name="Program_Name">[11]Lookup!$L$1:$AF$1</definedName>
    <definedName name="project_count">[6]Database!$BI$12190:$BI$18332</definedName>
    <definedName name="Rate_Class">[4]Lookup!$AE$2:$AE$6</definedName>
    <definedName name="REM">#REF!</definedName>
    <definedName name="sdfasdf">[2]Lookup!$AD$1:$AD$34</definedName>
    <definedName name="Targets">'[12]LDC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L3" i="1"/>
  <c r="AP3" i="1" s="1"/>
  <c r="AM3" i="1"/>
  <c r="AN3" i="1"/>
  <c r="AK4" i="1"/>
  <c r="AL4" i="1"/>
  <c r="AM4" i="1"/>
  <c r="AN4" i="1"/>
  <c r="AK5" i="1"/>
  <c r="AL5" i="1"/>
  <c r="AP5" i="1" s="1"/>
  <c r="AM5" i="1"/>
  <c r="AN5" i="1"/>
  <c r="AK6" i="1"/>
  <c r="AL6" i="1"/>
  <c r="AM6" i="1"/>
  <c r="AN6" i="1"/>
  <c r="AK7" i="1"/>
  <c r="AL7" i="1"/>
  <c r="AP7" i="1" s="1"/>
  <c r="AM7" i="1"/>
  <c r="AN7" i="1"/>
  <c r="AK8" i="1"/>
  <c r="AL8" i="1"/>
  <c r="AM8" i="1"/>
  <c r="AN8" i="1"/>
  <c r="AK9" i="1"/>
  <c r="AL9" i="1"/>
  <c r="AP9" i="1" s="1"/>
  <c r="AM9" i="1"/>
  <c r="AN9" i="1"/>
  <c r="AK10" i="1"/>
  <c r="AL10" i="1"/>
  <c r="AM10" i="1"/>
  <c r="AN10" i="1"/>
  <c r="AK11" i="1"/>
  <c r="AL11" i="1"/>
  <c r="AP11" i="1" s="1"/>
  <c r="AM11" i="1"/>
  <c r="AN11" i="1"/>
  <c r="AK12" i="1"/>
  <c r="AL12" i="1"/>
  <c r="AM12" i="1"/>
  <c r="AN12" i="1"/>
  <c r="AK13" i="1"/>
  <c r="AL13" i="1"/>
  <c r="AP13" i="1" s="1"/>
  <c r="AM13" i="1"/>
  <c r="AN13" i="1"/>
  <c r="AK14" i="1"/>
  <c r="AL14" i="1"/>
  <c r="AM14" i="1"/>
  <c r="AN14" i="1"/>
  <c r="AK15" i="1"/>
  <c r="AL15" i="1"/>
  <c r="AP15" i="1" s="1"/>
  <c r="AM15" i="1"/>
  <c r="AN15" i="1"/>
  <c r="AK16" i="1"/>
  <c r="AL16" i="1"/>
  <c r="AM16" i="1"/>
  <c r="AN16" i="1"/>
  <c r="AK17" i="1"/>
  <c r="AL17" i="1"/>
  <c r="AP17" i="1" s="1"/>
  <c r="AM17" i="1"/>
  <c r="AN17" i="1"/>
  <c r="AK18" i="1"/>
  <c r="AL18" i="1"/>
  <c r="AM18" i="1"/>
  <c r="AN18" i="1"/>
  <c r="AK19" i="1"/>
  <c r="AL19" i="1"/>
  <c r="AP19" i="1" s="1"/>
  <c r="AM19" i="1"/>
  <c r="AN19" i="1"/>
  <c r="AK20" i="1"/>
  <c r="AL20" i="1"/>
  <c r="AM20" i="1"/>
  <c r="AN20" i="1"/>
  <c r="AK21" i="1"/>
  <c r="AL21" i="1"/>
  <c r="AP21" i="1" s="1"/>
  <c r="AM21" i="1"/>
  <c r="AN21" i="1"/>
  <c r="AK22" i="1"/>
  <c r="AL22" i="1"/>
  <c r="AM22" i="1"/>
  <c r="AN22" i="1"/>
  <c r="AK23" i="1"/>
  <c r="AL23" i="1"/>
  <c r="AP23" i="1" s="1"/>
  <c r="AM23" i="1"/>
  <c r="AN23" i="1"/>
  <c r="AK24" i="1"/>
  <c r="AL24" i="1"/>
  <c r="AM24" i="1"/>
  <c r="AN24" i="1"/>
  <c r="AK25" i="1"/>
  <c r="AL25" i="1"/>
  <c r="AP25" i="1" s="1"/>
  <c r="AM25" i="1"/>
  <c r="AN25" i="1"/>
  <c r="AK26" i="1"/>
  <c r="AL26" i="1"/>
  <c r="AM26" i="1"/>
  <c r="AN26" i="1"/>
  <c r="AK27" i="1"/>
  <c r="AL27" i="1"/>
  <c r="AP27" i="1" s="1"/>
  <c r="AM27" i="1"/>
  <c r="AN27" i="1"/>
  <c r="AK28" i="1"/>
  <c r="AL28" i="1"/>
  <c r="AM28" i="1"/>
  <c r="AN28" i="1"/>
  <c r="AK29" i="1"/>
  <c r="AL29" i="1"/>
  <c r="AP29" i="1" s="1"/>
  <c r="AM29" i="1"/>
  <c r="AN29" i="1"/>
  <c r="AK30" i="1"/>
  <c r="AL30" i="1"/>
  <c r="AM30" i="1"/>
  <c r="AN30" i="1"/>
  <c r="AK31" i="1"/>
  <c r="AL31" i="1"/>
  <c r="AP31" i="1" s="1"/>
  <c r="AM31" i="1"/>
  <c r="AN31" i="1"/>
  <c r="AK32" i="1"/>
  <c r="AL32" i="1"/>
  <c r="AM32" i="1"/>
  <c r="AN32" i="1"/>
  <c r="AK33" i="1"/>
  <c r="AL33" i="1"/>
  <c r="AP33" i="1" s="1"/>
  <c r="AM33" i="1"/>
  <c r="AN33" i="1"/>
  <c r="AK34" i="1"/>
  <c r="AL34" i="1"/>
  <c r="AM34" i="1"/>
  <c r="AN34" i="1"/>
  <c r="AK35" i="1"/>
  <c r="AL35" i="1"/>
  <c r="AP35" i="1" s="1"/>
  <c r="AM35" i="1"/>
  <c r="AN35" i="1"/>
  <c r="AK36" i="1"/>
  <c r="AL36" i="1"/>
  <c r="AM36" i="1"/>
  <c r="AN36" i="1"/>
  <c r="AK37" i="1"/>
  <c r="AL37" i="1"/>
  <c r="AP37" i="1" s="1"/>
  <c r="AM37" i="1"/>
  <c r="AN37" i="1"/>
  <c r="AK38" i="1"/>
  <c r="AL38" i="1"/>
  <c r="AM38" i="1"/>
  <c r="AN38" i="1"/>
  <c r="AK39" i="1"/>
  <c r="AL39" i="1"/>
  <c r="AP39" i="1" s="1"/>
  <c r="AM39" i="1"/>
  <c r="AN39" i="1"/>
  <c r="AK40" i="1"/>
  <c r="AL40" i="1"/>
  <c r="AM40" i="1"/>
  <c r="AN40" i="1"/>
  <c r="AK41" i="1"/>
  <c r="AL41" i="1"/>
  <c r="AP41" i="1" s="1"/>
  <c r="AM41" i="1"/>
  <c r="AN41" i="1"/>
  <c r="AK42" i="1"/>
  <c r="AL42" i="1"/>
  <c r="AM42" i="1"/>
  <c r="AN42" i="1"/>
  <c r="AK43" i="1"/>
  <c r="AL43" i="1"/>
  <c r="AP43" i="1" s="1"/>
  <c r="AM43" i="1"/>
  <c r="AN43" i="1"/>
  <c r="AK44" i="1"/>
  <c r="AL44" i="1"/>
  <c r="AM44" i="1"/>
  <c r="AN44" i="1"/>
  <c r="AK45" i="1"/>
  <c r="AL45" i="1"/>
  <c r="AP45" i="1" s="1"/>
  <c r="AM45" i="1"/>
  <c r="AN45" i="1"/>
  <c r="AK46" i="1"/>
  <c r="AL46" i="1"/>
  <c r="AM46" i="1"/>
  <c r="AN46" i="1"/>
  <c r="AK47" i="1"/>
  <c r="AL47" i="1"/>
  <c r="AP47" i="1" s="1"/>
  <c r="AM47" i="1"/>
  <c r="AN47" i="1"/>
  <c r="AK48" i="1"/>
  <c r="AL48" i="1"/>
  <c r="AM48" i="1"/>
  <c r="AN48" i="1"/>
  <c r="AK49" i="1"/>
  <c r="AL49" i="1"/>
  <c r="AP49" i="1" s="1"/>
  <c r="AM49" i="1"/>
  <c r="AN49" i="1"/>
  <c r="AK50" i="1"/>
  <c r="AL50" i="1"/>
  <c r="AM50" i="1"/>
  <c r="AN50" i="1"/>
  <c r="AK51" i="1"/>
  <c r="AL51" i="1"/>
  <c r="AP51" i="1" s="1"/>
  <c r="AM51" i="1"/>
  <c r="AN51" i="1"/>
  <c r="AK52" i="1"/>
  <c r="AL52" i="1"/>
  <c r="AM52" i="1"/>
  <c r="AN52" i="1"/>
  <c r="AK53" i="1"/>
  <c r="AL53" i="1"/>
  <c r="AP53" i="1" s="1"/>
  <c r="AM53" i="1"/>
  <c r="AN53" i="1"/>
  <c r="AK54" i="1"/>
  <c r="AL54" i="1"/>
  <c r="AM54" i="1"/>
  <c r="AN54" i="1"/>
  <c r="AK55" i="1"/>
  <c r="AL55" i="1"/>
  <c r="AP55" i="1" s="1"/>
  <c r="AM55" i="1"/>
  <c r="AN55" i="1"/>
  <c r="AK56" i="1"/>
  <c r="AL56" i="1"/>
  <c r="AM56" i="1"/>
  <c r="AN56" i="1"/>
  <c r="AK57" i="1"/>
  <c r="AL57" i="1"/>
  <c r="AP57" i="1" s="1"/>
  <c r="AM57" i="1"/>
  <c r="AN57" i="1"/>
  <c r="AK58" i="1"/>
  <c r="AL58" i="1"/>
  <c r="AM58" i="1"/>
  <c r="AN58" i="1"/>
  <c r="AK59" i="1"/>
  <c r="AL59" i="1"/>
  <c r="AP59" i="1" s="1"/>
  <c r="AM59" i="1"/>
  <c r="AN59" i="1"/>
  <c r="AK60" i="1"/>
  <c r="AL60" i="1"/>
  <c r="AM60" i="1"/>
  <c r="AN60" i="1"/>
  <c r="AK61" i="1"/>
  <c r="AL61" i="1"/>
  <c r="AP61" i="1" s="1"/>
  <c r="AM61" i="1"/>
  <c r="AN61" i="1"/>
  <c r="AK62" i="1"/>
  <c r="AL62" i="1"/>
  <c r="AM62" i="1"/>
  <c r="AN62" i="1"/>
  <c r="AK63" i="1"/>
  <c r="AL63" i="1"/>
  <c r="AM63" i="1"/>
  <c r="AN63" i="1"/>
  <c r="AK64" i="1"/>
  <c r="AL64" i="1"/>
  <c r="AM64" i="1"/>
  <c r="AN64" i="1"/>
  <c r="AK65" i="1"/>
  <c r="AL65" i="1"/>
  <c r="AM65" i="1"/>
  <c r="AN65" i="1"/>
  <c r="AK66" i="1"/>
  <c r="AL66" i="1"/>
  <c r="AM66" i="1"/>
  <c r="AN66" i="1"/>
  <c r="AK67" i="1"/>
  <c r="AL67" i="1"/>
  <c r="AM67" i="1"/>
  <c r="AN67" i="1"/>
  <c r="AK68" i="1"/>
  <c r="AL68" i="1"/>
  <c r="AM68" i="1"/>
  <c r="AN68" i="1"/>
  <c r="AK69" i="1"/>
  <c r="AL69" i="1"/>
  <c r="AM69" i="1"/>
  <c r="AN69" i="1"/>
  <c r="AK70" i="1"/>
  <c r="AL70" i="1"/>
  <c r="AM70" i="1"/>
  <c r="AN70" i="1"/>
  <c r="AK71" i="1"/>
  <c r="AL71" i="1"/>
  <c r="AM71" i="1"/>
  <c r="AN71" i="1"/>
  <c r="AK72" i="1"/>
  <c r="AL72" i="1"/>
  <c r="AM72" i="1"/>
  <c r="AN72" i="1"/>
  <c r="AK73" i="1"/>
  <c r="AL73" i="1"/>
  <c r="AM73" i="1"/>
  <c r="AN73" i="1"/>
  <c r="AK74" i="1"/>
  <c r="AL74" i="1"/>
  <c r="AM74" i="1"/>
  <c r="AN74" i="1"/>
  <c r="AK75" i="1"/>
  <c r="AL75" i="1"/>
  <c r="AM75" i="1"/>
  <c r="AN75" i="1"/>
  <c r="AK76" i="1"/>
  <c r="AL76" i="1"/>
  <c r="AM76" i="1"/>
  <c r="AN76" i="1"/>
  <c r="AK77" i="1"/>
  <c r="AL77" i="1"/>
  <c r="AM77" i="1"/>
  <c r="AN77" i="1"/>
  <c r="AK78" i="1"/>
  <c r="AL78" i="1"/>
  <c r="AM78" i="1"/>
  <c r="AN78" i="1"/>
  <c r="AK79" i="1"/>
  <c r="AL79" i="1"/>
  <c r="AM79" i="1"/>
  <c r="AN79" i="1"/>
  <c r="AK80" i="1"/>
  <c r="AL80" i="1"/>
  <c r="AM80" i="1"/>
  <c r="AN80" i="1"/>
  <c r="AK81" i="1"/>
  <c r="AL81" i="1"/>
  <c r="AM81" i="1"/>
  <c r="AN81" i="1"/>
  <c r="AK82" i="1"/>
  <c r="AL82" i="1"/>
  <c r="AM82" i="1"/>
  <c r="AN82" i="1"/>
  <c r="AK83" i="1"/>
  <c r="AL83" i="1"/>
  <c r="AM83" i="1"/>
  <c r="AN83" i="1"/>
  <c r="AK84" i="1"/>
  <c r="AL84" i="1"/>
  <c r="AM84" i="1"/>
  <c r="AN84" i="1"/>
  <c r="AK85" i="1"/>
  <c r="AL85" i="1"/>
  <c r="AM85" i="1"/>
  <c r="AN85" i="1"/>
  <c r="AK86" i="1"/>
  <c r="AL86" i="1"/>
  <c r="AM86" i="1"/>
  <c r="AN86" i="1"/>
  <c r="AK87" i="1"/>
  <c r="AL87" i="1"/>
  <c r="AM87" i="1"/>
  <c r="AN87" i="1"/>
  <c r="AK88" i="1"/>
  <c r="AL88" i="1"/>
  <c r="AM88" i="1"/>
  <c r="AN88" i="1"/>
  <c r="AK89" i="1"/>
  <c r="AL89" i="1"/>
  <c r="AM89" i="1"/>
  <c r="AN89" i="1"/>
  <c r="AK90" i="1"/>
  <c r="AL90" i="1"/>
  <c r="AM90" i="1"/>
  <c r="AN90" i="1"/>
  <c r="AK91" i="1"/>
  <c r="AL91" i="1"/>
  <c r="AM91" i="1"/>
  <c r="AN91" i="1"/>
  <c r="AK92" i="1"/>
  <c r="AL92" i="1"/>
  <c r="AM92" i="1"/>
  <c r="AN92" i="1"/>
  <c r="AK93" i="1"/>
  <c r="AL93" i="1"/>
  <c r="AM93" i="1"/>
  <c r="AN93" i="1"/>
  <c r="AK94" i="1"/>
  <c r="AL94" i="1"/>
  <c r="AM94" i="1"/>
  <c r="AN94" i="1"/>
  <c r="AK95" i="1"/>
  <c r="AL95" i="1"/>
  <c r="AM95" i="1"/>
  <c r="AN95" i="1"/>
  <c r="AK96" i="1"/>
  <c r="AL96" i="1"/>
  <c r="AM96" i="1"/>
  <c r="AN96" i="1"/>
  <c r="AK97" i="1"/>
  <c r="AL97" i="1"/>
  <c r="AM97" i="1"/>
  <c r="AN97" i="1"/>
  <c r="AK98" i="1"/>
  <c r="AL98" i="1"/>
  <c r="AM98" i="1"/>
  <c r="AN98" i="1"/>
  <c r="AK99" i="1"/>
  <c r="AL99" i="1"/>
  <c r="AM99" i="1"/>
  <c r="AN99" i="1"/>
  <c r="AK100" i="1"/>
  <c r="AL100" i="1"/>
  <c r="AM100" i="1"/>
  <c r="AN100" i="1"/>
  <c r="AK101" i="1"/>
  <c r="AL101" i="1"/>
  <c r="AM101" i="1"/>
  <c r="AN101" i="1"/>
  <c r="AK102" i="1"/>
  <c r="AL102" i="1"/>
  <c r="AM102" i="1"/>
  <c r="AN102" i="1"/>
  <c r="AK103" i="1"/>
  <c r="AL103" i="1"/>
  <c r="AM103" i="1"/>
  <c r="AN103" i="1"/>
  <c r="AK104" i="1"/>
  <c r="AL104" i="1"/>
  <c r="AM104" i="1"/>
  <c r="AN104" i="1"/>
  <c r="AK105" i="1"/>
  <c r="AL105" i="1"/>
  <c r="AM105" i="1"/>
  <c r="AN105" i="1"/>
  <c r="AK106" i="1"/>
  <c r="AL106" i="1"/>
  <c r="AM106" i="1"/>
  <c r="AN106" i="1"/>
  <c r="AK107" i="1"/>
  <c r="AL107" i="1"/>
  <c r="AM107" i="1"/>
  <c r="AN107" i="1"/>
  <c r="AK108" i="1"/>
  <c r="AL108" i="1"/>
  <c r="AM108" i="1"/>
  <c r="AN108" i="1"/>
  <c r="AK109" i="1"/>
  <c r="AL109" i="1"/>
  <c r="AM109" i="1"/>
  <c r="AN109" i="1"/>
  <c r="AK110" i="1"/>
  <c r="AL110" i="1"/>
  <c r="AM110" i="1"/>
  <c r="AN110" i="1"/>
  <c r="AK111" i="1"/>
  <c r="AL111" i="1"/>
  <c r="AM111" i="1"/>
  <c r="AN111" i="1"/>
  <c r="AK112" i="1"/>
  <c r="AL112" i="1"/>
  <c r="AM112" i="1"/>
  <c r="AN112" i="1"/>
  <c r="AK113" i="1"/>
  <c r="AL113" i="1"/>
  <c r="AM113" i="1"/>
  <c r="AN113" i="1"/>
  <c r="AK114" i="1"/>
  <c r="AL114" i="1"/>
  <c r="AM114" i="1"/>
  <c r="AN114" i="1"/>
  <c r="AK115" i="1"/>
  <c r="AL115" i="1"/>
  <c r="AM115" i="1"/>
  <c r="AN115" i="1"/>
  <c r="AK116" i="1"/>
  <c r="AL116" i="1"/>
  <c r="AM116" i="1"/>
  <c r="AN116" i="1"/>
  <c r="AK117" i="1"/>
  <c r="AL117" i="1"/>
  <c r="AM117" i="1"/>
  <c r="AN117" i="1"/>
  <c r="AK118" i="1"/>
  <c r="AL118" i="1"/>
  <c r="AM118" i="1"/>
  <c r="AN118" i="1"/>
  <c r="AK119" i="1"/>
  <c r="AL119" i="1"/>
  <c r="AM119" i="1"/>
  <c r="AN119" i="1"/>
  <c r="AK120" i="1"/>
  <c r="AL120" i="1"/>
  <c r="AM120" i="1"/>
  <c r="AN120" i="1"/>
  <c r="AK121" i="1"/>
  <c r="AL121" i="1"/>
  <c r="AM121" i="1"/>
  <c r="AN121" i="1"/>
  <c r="AK122" i="1"/>
  <c r="AL122" i="1"/>
  <c r="AM122" i="1"/>
  <c r="AN122" i="1"/>
  <c r="AK123" i="1"/>
  <c r="AL123" i="1"/>
  <c r="AM123" i="1"/>
  <c r="AN123" i="1"/>
  <c r="AK124" i="1"/>
  <c r="AL124" i="1"/>
  <c r="AM124" i="1"/>
  <c r="AN124" i="1"/>
  <c r="AK125" i="1"/>
  <c r="AL125" i="1"/>
  <c r="AM125" i="1"/>
  <c r="AN125" i="1"/>
  <c r="AK126" i="1"/>
  <c r="AL126" i="1"/>
  <c r="AM126" i="1"/>
  <c r="AN126" i="1"/>
  <c r="AK127" i="1"/>
  <c r="AL127" i="1"/>
  <c r="AM127" i="1"/>
  <c r="AN127" i="1"/>
  <c r="AK128" i="1"/>
  <c r="AL128" i="1"/>
  <c r="AM128" i="1"/>
  <c r="AN128" i="1"/>
  <c r="AK129" i="1"/>
  <c r="AL129" i="1"/>
  <c r="AM129" i="1"/>
  <c r="AN129" i="1"/>
  <c r="AK130" i="1"/>
  <c r="AL130" i="1"/>
  <c r="AM130" i="1"/>
  <c r="AN130" i="1"/>
  <c r="AK131" i="1"/>
  <c r="AL131" i="1"/>
  <c r="AM131" i="1"/>
  <c r="AN131" i="1"/>
  <c r="AK132" i="1"/>
  <c r="AL132" i="1"/>
  <c r="AM132" i="1"/>
  <c r="AN132" i="1"/>
  <c r="AK133" i="1"/>
  <c r="AL133" i="1"/>
  <c r="AM133" i="1"/>
  <c r="AN133" i="1"/>
  <c r="AK134" i="1"/>
  <c r="AL134" i="1"/>
  <c r="AM134" i="1"/>
  <c r="AN134" i="1"/>
  <c r="AK135" i="1"/>
  <c r="AL135" i="1"/>
  <c r="AM135" i="1"/>
  <c r="AN135" i="1"/>
  <c r="AK136" i="1"/>
  <c r="AL136" i="1"/>
  <c r="AM136" i="1"/>
  <c r="AN136" i="1"/>
  <c r="AK137" i="1"/>
  <c r="AL137" i="1"/>
  <c r="AM137" i="1"/>
  <c r="AN137" i="1"/>
  <c r="AK138" i="1"/>
  <c r="AL138" i="1"/>
  <c r="AM138" i="1"/>
  <c r="AN138" i="1"/>
  <c r="AK139" i="1"/>
  <c r="AL139" i="1"/>
  <c r="AM139" i="1"/>
  <c r="AN139" i="1"/>
  <c r="AK140" i="1"/>
  <c r="AL140" i="1"/>
  <c r="AM140" i="1"/>
  <c r="AN140" i="1"/>
  <c r="AK141" i="1"/>
  <c r="AL141" i="1"/>
  <c r="AM141" i="1"/>
  <c r="AN141" i="1"/>
  <c r="AK142" i="1"/>
  <c r="AL142" i="1"/>
  <c r="AM142" i="1"/>
  <c r="AN142" i="1"/>
  <c r="AK143" i="1"/>
  <c r="AL143" i="1"/>
  <c r="AM143" i="1"/>
  <c r="AN143" i="1"/>
  <c r="AK144" i="1"/>
  <c r="AL144" i="1"/>
  <c r="AM144" i="1"/>
  <c r="AN144" i="1"/>
  <c r="AK145" i="1"/>
  <c r="AL145" i="1"/>
  <c r="AM145" i="1"/>
  <c r="AN145" i="1"/>
  <c r="AK146" i="1"/>
  <c r="AL146" i="1"/>
  <c r="AM146" i="1"/>
  <c r="AN146" i="1"/>
  <c r="AK147" i="1"/>
  <c r="AL147" i="1"/>
  <c r="AM147" i="1"/>
  <c r="AN147" i="1"/>
  <c r="AK148" i="1"/>
  <c r="AL148" i="1"/>
  <c r="AM148" i="1"/>
  <c r="AN148" i="1"/>
  <c r="AK149" i="1"/>
  <c r="AL149" i="1"/>
  <c r="AM149" i="1"/>
  <c r="AN149" i="1"/>
  <c r="AK150" i="1"/>
  <c r="AL150" i="1"/>
  <c r="AM150" i="1"/>
  <c r="AN150" i="1"/>
  <c r="AK151" i="1"/>
  <c r="AL151" i="1"/>
  <c r="AM151" i="1"/>
  <c r="AN151" i="1"/>
  <c r="AK152" i="1"/>
  <c r="AL152" i="1"/>
  <c r="AM152" i="1"/>
  <c r="AN152" i="1"/>
  <c r="AK153" i="1"/>
  <c r="AL153" i="1"/>
  <c r="AM153" i="1"/>
  <c r="AN153" i="1"/>
  <c r="AK154" i="1"/>
  <c r="AL154" i="1"/>
  <c r="AM154" i="1"/>
  <c r="AN154" i="1"/>
  <c r="AK155" i="1"/>
  <c r="AL155" i="1"/>
  <c r="AM155" i="1"/>
  <c r="AN155" i="1"/>
  <c r="AK156" i="1"/>
  <c r="AL156" i="1"/>
  <c r="AM156" i="1"/>
  <c r="AN156" i="1"/>
  <c r="AK157" i="1"/>
  <c r="AL157" i="1"/>
  <c r="AM157" i="1"/>
  <c r="AN157" i="1"/>
  <c r="AK158" i="1"/>
  <c r="AL158" i="1"/>
  <c r="AM158" i="1"/>
  <c r="AN158" i="1"/>
  <c r="AK159" i="1"/>
  <c r="AL159" i="1"/>
  <c r="AM159" i="1"/>
  <c r="AN159" i="1"/>
  <c r="AK160" i="1"/>
  <c r="AL160" i="1"/>
  <c r="AM160" i="1"/>
  <c r="AN160" i="1"/>
  <c r="AK161" i="1"/>
  <c r="AL161" i="1"/>
  <c r="AM161" i="1"/>
  <c r="AN161" i="1"/>
  <c r="AK162" i="1"/>
  <c r="AL162" i="1"/>
  <c r="AM162" i="1"/>
  <c r="AN162" i="1"/>
  <c r="AK163" i="1"/>
  <c r="AL163" i="1"/>
  <c r="AM163" i="1"/>
  <c r="AN163" i="1"/>
  <c r="AK164" i="1"/>
  <c r="AL164" i="1"/>
  <c r="AM164" i="1"/>
  <c r="AN164" i="1"/>
  <c r="AK165" i="1"/>
  <c r="AL165" i="1"/>
  <c r="AM165" i="1"/>
  <c r="AN165" i="1"/>
  <c r="AK166" i="1"/>
  <c r="AL166" i="1"/>
  <c r="AM166" i="1"/>
  <c r="AN166" i="1"/>
  <c r="AK167" i="1"/>
  <c r="AL167" i="1"/>
  <c r="AM167" i="1"/>
  <c r="AN167" i="1"/>
  <c r="AK168" i="1"/>
  <c r="AL168" i="1"/>
  <c r="AM168" i="1"/>
  <c r="AN168" i="1"/>
  <c r="AK169" i="1"/>
  <c r="AL169" i="1"/>
  <c r="AM169" i="1"/>
  <c r="AN169" i="1"/>
  <c r="AK170" i="1"/>
  <c r="AL170" i="1"/>
  <c r="AM170" i="1"/>
  <c r="AN170" i="1"/>
  <c r="AK171" i="1"/>
  <c r="AL171" i="1"/>
  <c r="AM171" i="1"/>
  <c r="AN171" i="1"/>
  <c r="AK172" i="1"/>
  <c r="AL172" i="1"/>
  <c r="AM172" i="1"/>
  <c r="AN172" i="1"/>
  <c r="AK173" i="1"/>
  <c r="AL173" i="1"/>
  <c r="AM173" i="1"/>
  <c r="AN173" i="1"/>
  <c r="AK174" i="1"/>
  <c r="AL174" i="1"/>
  <c r="AM174" i="1"/>
  <c r="AN174" i="1"/>
  <c r="AK175" i="1"/>
  <c r="AL175" i="1"/>
  <c r="AM175" i="1"/>
  <c r="AN175" i="1"/>
  <c r="AK176" i="1"/>
  <c r="AL176" i="1"/>
  <c r="AM176" i="1"/>
  <c r="AN176" i="1"/>
  <c r="AK177" i="1"/>
  <c r="AL177" i="1"/>
  <c r="AM177" i="1"/>
  <c r="AN177" i="1"/>
  <c r="AK178" i="1"/>
  <c r="AL178" i="1"/>
  <c r="AM178" i="1"/>
  <c r="AN178" i="1"/>
  <c r="AK179" i="1"/>
  <c r="AL179" i="1"/>
  <c r="AM179" i="1"/>
  <c r="AN179" i="1"/>
  <c r="AK180" i="1"/>
  <c r="AL180" i="1"/>
  <c r="AM180" i="1"/>
  <c r="AN180" i="1"/>
  <c r="AK181" i="1"/>
  <c r="AL181" i="1"/>
  <c r="AM181" i="1"/>
  <c r="AN181" i="1"/>
  <c r="AK182" i="1"/>
  <c r="AL182" i="1"/>
  <c r="AM182" i="1"/>
  <c r="AN182" i="1"/>
  <c r="AK183" i="1"/>
  <c r="AL183" i="1"/>
  <c r="AM183" i="1"/>
  <c r="AN183" i="1"/>
  <c r="AK184" i="1"/>
  <c r="AL184" i="1"/>
  <c r="AM184" i="1"/>
  <c r="AN184" i="1"/>
  <c r="AK185" i="1"/>
  <c r="AL185" i="1"/>
  <c r="AM185" i="1"/>
  <c r="AN185" i="1"/>
  <c r="AK186" i="1"/>
  <c r="AL186" i="1"/>
  <c r="AM186" i="1"/>
  <c r="AN186" i="1"/>
  <c r="AK187" i="1"/>
  <c r="AL187" i="1"/>
  <c r="AM187" i="1"/>
  <c r="AN187" i="1"/>
  <c r="AK188" i="1"/>
  <c r="AL188" i="1"/>
  <c r="AM188" i="1"/>
  <c r="AN188" i="1"/>
  <c r="AK189" i="1"/>
  <c r="AL189" i="1"/>
  <c r="AM189" i="1"/>
  <c r="AN189" i="1"/>
  <c r="AK190" i="1"/>
  <c r="AL190" i="1"/>
  <c r="AM190" i="1"/>
  <c r="AN190" i="1"/>
  <c r="AK191" i="1"/>
  <c r="AL191" i="1"/>
  <c r="AM191" i="1"/>
  <c r="AN191" i="1"/>
  <c r="AK192" i="1"/>
  <c r="AL192" i="1"/>
  <c r="AM192" i="1"/>
  <c r="AN192" i="1"/>
  <c r="AK193" i="1"/>
  <c r="AL193" i="1"/>
  <c r="AM193" i="1"/>
  <c r="AN193" i="1"/>
  <c r="AK194" i="1"/>
  <c r="AL194" i="1"/>
  <c r="AM194" i="1"/>
  <c r="AN194" i="1"/>
  <c r="AK195" i="1"/>
  <c r="AL195" i="1"/>
  <c r="AM195" i="1"/>
  <c r="AN195" i="1"/>
  <c r="AK196" i="1"/>
  <c r="AL196" i="1"/>
  <c r="AM196" i="1"/>
  <c r="AN196" i="1"/>
  <c r="AK197" i="1"/>
  <c r="AL197" i="1"/>
  <c r="AM197" i="1"/>
  <c r="AN197" i="1"/>
  <c r="AK198" i="1"/>
  <c r="AL198" i="1"/>
  <c r="AM198" i="1"/>
  <c r="AN198" i="1"/>
  <c r="AK199" i="1"/>
  <c r="AL199" i="1"/>
  <c r="AM199" i="1"/>
  <c r="AN199" i="1"/>
  <c r="AK200" i="1"/>
  <c r="AL200" i="1"/>
  <c r="AM200" i="1"/>
  <c r="AN200" i="1"/>
  <c r="AK201" i="1"/>
  <c r="AL201" i="1"/>
  <c r="AM201" i="1"/>
  <c r="AN201" i="1"/>
  <c r="AK202" i="1"/>
  <c r="AL202" i="1"/>
  <c r="AM202" i="1"/>
  <c r="AN202" i="1"/>
  <c r="AK203" i="1"/>
  <c r="AL203" i="1"/>
  <c r="AM203" i="1"/>
  <c r="AN203" i="1"/>
  <c r="AK204" i="1"/>
  <c r="AL204" i="1"/>
  <c r="AM204" i="1"/>
  <c r="AN204" i="1"/>
  <c r="AK205" i="1"/>
  <c r="AL205" i="1"/>
  <c r="AM205" i="1"/>
  <c r="AN205" i="1"/>
  <c r="AK206" i="1"/>
  <c r="AL206" i="1"/>
  <c r="AM206" i="1"/>
  <c r="AN206" i="1"/>
  <c r="AK207" i="1"/>
  <c r="AL207" i="1"/>
  <c r="AM207" i="1"/>
  <c r="AN207" i="1"/>
  <c r="AK208" i="1"/>
  <c r="AL208" i="1"/>
  <c r="AM208" i="1"/>
  <c r="AN208" i="1"/>
  <c r="AK209" i="1"/>
  <c r="AL209" i="1"/>
  <c r="AM209" i="1"/>
  <c r="AN209" i="1"/>
  <c r="AK210" i="1"/>
  <c r="AL210" i="1"/>
  <c r="AM210" i="1"/>
  <c r="AN210" i="1"/>
  <c r="AK211" i="1"/>
  <c r="AL211" i="1"/>
  <c r="AM211" i="1"/>
  <c r="AN211" i="1"/>
  <c r="AK212" i="1"/>
  <c r="AL212" i="1"/>
  <c r="AM212" i="1"/>
  <c r="AN212" i="1"/>
  <c r="AK213" i="1"/>
  <c r="AL213" i="1"/>
  <c r="AM213" i="1"/>
  <c r="AN213" i="1"/>
  <c r="AK214" i="1"/>
  <c r="AL214" i="1"/>
  <c r="AM214" i="1"/>
  <c r="AN214" i="1"/>
  <c r="AK215" i="1"/>
  <c r="AL215" i="1"/>
  <c r="AM215" i="1"/>
  <c r="AN215" i="1"/>
  <c r="AK216" i="1"/>
  <c r="AL216" i="1"/>
  <c r="AM216" i="1"/>
  <c r="AN216" i="1"/>
  <c r="AK217" i="1"/>
  <c r="AL217" i="1"/>
  <c r="AM217" i="1"/>
  <c r="AN217" i="1"/>
  <c r="AK218" i="1"/>
  <c r="AL218" i="1"/>
  <c r="AM218" i="1"/>
  <c r="AN218" i="1"/>
  <c r="AK219" i="1"/>
  <c r="AL219" i="1"/>
  <c r="AM219" i="1"/>
  <c r="AN219" i="1"/>
  <c r="AK220" i="1"/>
  <c r="AL220" i="1"/>
  <c r="AM220" i="1"/>
  <c r="AN220" i="1"/>
  <c r="AK221" i="1"/>
  <c r="AL221" i="1"/>
  <c r="AM221" i="1"/>
  <c r="AN221" i="1"/>
  <c r="AK222" i="1"/>
  <c r="AL222" i="1"/>
  <c r="AM222" i="1"/>
  <c r="AN222" i="1"/>
  <c r="AK223" i="1"/>
  <c r="AL223" i="1"/>
  <c r="AM223" i="1"/>
  <c r="AN223" i="1"/>
  <c r="AK224" i="1"/>
  <c r="AL224" i="1"/>
  <c r="AM224" i="1"/>
  <c r="AN224" i="1"/>
  <c r="AK225" i="1"/>
  <c r="AL225" i="1"/>
  <c r="AM225" i="1"/>
  <c r="AN225" i="1"/>
  <c r="AK226" i="1"/>
  <c r="AL226" i="1"/>
  <c r="AM226" i="1"/>
  <c r="AN226" i="1"/>
  <c r="AK227" i="1"/>
  <c r="AL227" i="1"/>
  <c r="AM227" i="1"/>
  <c r="AN227" i="1"/>
  <c r="AK228" i="1"/>
  <c r="AL228" i="1"/>
  <c r="AM228" i="1"/>
  <c r="AN228" i="1"/>
  <c r="AK229" i="1"/>
  <c r="AL229" i="1"/>
  <c r="AM229" i="1"/>
  <c r="AN229" i="1"/>
  <c r="AK230" i="1"/>
  <c r="AL230" i="1"/>
  <c r="AM230" i="1"/>
  <c r="AN230" i="1"/>
  <c r="AK231" i="1"/>
  <c r="AL231" i="1"/>
  <c r="AM231" i="1"/>
  <c r="AN231" i="1"/>
  <c r="AK232" i="1"/>
  <c r="AL232" i="1"/>
  <c r="AM232" i="1"/>
  <c r="AN232" i="1"/>
  <c r="AK233" i="1"/>
  <c r="AL233" i="1"/>
  <c r="AM233" i="1"/>
  <c r="AN233" i="1"/>
  <c r="AK234" i="1"/>
  <c r="AL234" i="1"/>
  <c r="AM234" i="1"/>
  <c r="AN234" i="1"/>
  <c r="AK235" i="1"/>
  <c r="AL235" i="1"/>
  <c r="AM235" i="1"/>
  <c r="AN235" i="1"/>
  <c r="AK236" i="1"/>
  <c r="AL236" i="1"/>
  <c r="AM236" i="1"/>
  <c r="AN236" i="1"/>
  <c r="AK237" i="1"/>
  <c r="AL237" i="1"/>
  <c r="AM237" i="1"/>
  <c r="AN237" i="1"/>
  <c r="AK238" i="1"/>
  <c r="AL238" i="1"/>
  <c r="AM238" i="1"/>
  <c r="AN238" i="1"/>
  <c r="AK239" i="1"/>
  <c r="AL239" i="1"/>
  <c r="AM239" i="1"/>
  <c r="AN239" i="1"/>
  <c r="AK240" i="1"/>
  <c r="AL240" i="1"/>
  <c r="AM240" i="1"/>
  <c r="AN240" i="1"/>
  <c r="AK241" i="1"/>
  <c r="AL241" i="1"/>
  <c r="AM241" i="1"/>
  <c r="AN241" i="1"/>
  <c r="AK242" i="1"/>
  <c r="AL242" i="1"/>
  <c r="AM242" i="1"/>
  <c r="AN242" i="1"/>
  <c r="AK243" i="1"/>
  <c r="AL243" i="1"/>
  <c r="AM243" i="1"/>
  <c r="AN243" i="1"/>
  <c r="AK244" i="1"/>
  <c r="AL244" i="1"/>
  <c r="AM244" i="1"/>
  <c r="AN244" i="1"/>
  <c r="AK245" i="1"/>
  <c r="AL245" i="1"/>
  <c r="AM245" i="1"/>
  <c r="AN245" i="1"/>
  <c r="AK246" i="1"/>
  <c r="AL246" i="1"/>
  <c r="AM246" i="1"/>
  <c r="AN246" i="1"/>
  <c r="AK247" i="1"/>
  <c r="AL247" i="1"/>
  <c r="AP247" i="1" s="1"/>
  <c r="AM247" i="1"/>
  <c r="AN247" i="1"/>
  <c r="AK248" i="1"/>
  <c r="AL248" i="1"/>
  <c r="AM248" i="1"/>
  <c r="AN248" i="1"/>
  <c r="AK249" i="1"/>
  <c r="AL249" i="1"/>
  <c r="AP249" i="1" s="1"/>
  <c r="AM249" i="1"/>
  <c r="AN249" i="1"/>
  <c r="AK250" i="1"/>
  <c r="AL250" i="1"/>
  <c r="AM250" i="1"/>
  <c r="AN250" i="1"/>
  <c r="AK251" i="1"/>
  <c r="AL251" i="1"/>
  <c r="AP251" i="1" s="1"/>
  <c r="AM251" i="1"/>
  <c r="AN251" i="1"/>
  <c r="AK252" i="1"/>
  <c r="AL252" i="1"/>
  <c r="AM252" i="1"/>
  <c r="AN252" i="1"/>
  <c r="AK253" i="1"/>
  <c r="AL253" i="1"/>
  <c r="AP253" i="1" s="1"/>
  <c r="AM253" i="1"/>
  <c r="AN253" i="1"/>
  <c r="AK254" i="1"/>
  <c r="AL254" i="1"/>
  <c r="AM254" i="1"/>
  <c r="AN254" i="1"/>
  <c r="AK255" i="1"/>
  <c r="AL255" i="1"/>
  <c r="AP255" i="1" s="1"/>
  <c r="AM255" i="1"/>
  <c r="AN255" i="1"/>
  <c r="AK256" i="1"/>
  <c r="AL256" i="1"/>
  <c r="AM256" i="1"/>
  <c r="AN256" i="1"/>
  <c r="AK257" i="1"/>
  <c r="AL257" i="1"/>
  <c r="AP257" i="1" s="1"/>
  <c r="AM257" i="1"/>
  <c r="AN257" i="1"/>
  <c r="AK258" i="1"/>
  <c r="AL258" i="1"/>
  <c r="AM258" i="1"/>
  <c r="AN258" i="1"/>
  <c r="AK259" i="1"/>
  <c r="AL259" i="1"/>
  <c r="AP259" i="1" s="1"/>
  <c r="AM259" i="1"/>
  <c r="AN259" i="1"/>
  <c r="AK260" i="1"/>
  <c r="AL260" i="1"/>
  <c r="AM260" i="1"/>
  <c r="AN260" i="1"/>
  <c r="AK261" i="1"/>
  <c r="AL261" i="1"/>
  <c r="AP261" i="1" s="1"/>
  <c r="AM261" i="1"/>
  <c r="AN261" i="1"/>
  <c r="AK262" i="1"/>
  <c r="AL262" i="1"/>
  <c r="AM262" i="1"/>
  <c r="AN262" i="1"/>
  <c r="AK263" i="1"/>
  <c r="AL263" i="1"/>
  <c r="AP263" i="1" s="1"/>
  <c r="AM263" i="1"/>
  <c r="AN263" i="1"/>
  <c r="AK264" i="1"/>
  <c r="AL264" i="1"/>
  <c r="AM264" i="1"/>
  <c r="AN264" i="1"/>
  <c r="AK265" i="1"/>
  <c r="AL265" i="1"/>
  <c r="AP265" i="1" s="1"/>
  <c r="AM265" i="1"/>
  <c r="AN265" i="1"/>
  <c r="AK266" i="1"/>
  <c r="AL266" i="1"/>
  <c r="AM266" i="1"/>
  <c r="AN266" i="1"/>
  <c r="AK267" i="1"/>
  <c r="AL267" i="1"/>
  <c r="AP267" i="1" s="1"/>
  <c r="AM267" i="1"/>
  <c r="AN267" i="1"/>
  <c r="AK268" i="1"/>
  <c r="AL268" i="1"/>
  <c r="AM268" i="1"/>
  <c r="AN268" i="1"/>
  <c r="AK269" i="1"/>
  <c r="AL269" i="1"/>
  <c r="AP269" i="1" s="1"/>
  <c r="AM269" i="1"/>
  <c r="AN269" i="1"/>
  <c r="AK270" i="1"/>
  <c r="AL270" i="1"/>
  <c r="AM270" i="1"/>
  <c r="AN270" i="1"/>
  <c r="AK271" i="1"/>
  <c r="AL271" i="1"/>
  <c r="AP271" i="1" s="1"/>
  <c r="AM271" i="1"/>
  <c r="AN271" i="1"/>
  <c r="AK272" i="1"/>
  <c r="AL272" i="1"/>
  <c r="AM272" i="1"/>
  <c r="AN272" i="1"/>
  <c r="AK273" i="1"/>
  <c r="AL273" i="1"/>
  <c r="AP273" i="1" s="1"/>
  <c r="AM273" i="1"/>
  <c r="AN273" i="1"/>
  <c r="AK274" i="1"/>
  <c r="AL274" i="1"/>
  <c r="AM274" i="1"/>
  <c r="AN274" i="1"/>
  <c r="AK275" i="1"/>
  <c r="AL275" i="1"/>
  <c r="AP275" i="1" s="1"/>
  <c r="AM275" i="1"/>
  <c r="AN275" i="1"/>
  <c r="AK276" i="1"/>
  <c r="AL276" i="1"/>
  <c r="AM276" i="1"/>
  <c r="AN276" i="1"/>
  <c r="AK277" i="1"/>
  <c r="AL277" i="1"/>
  <c r="AP277" i="1" s="1"/>
  <c r="AM277" i="1"/>
  <c r="AN277" i="1"/>
  <c r="AK278" i="1"/>
  <c r="AL278" i="1"/>
  <c r="AM278" i="1"/>
  <c r="AN278" i="1"/>
  <c r="AK279" i="1"/>
  <c r="AL279" i="1"/>
  <c r="AP279" i="1" s="1"/>
  <c r="AM279" i="1"/>
  <c r="AN279" i="1"/>
  <c r="AK280" i="1"/>
  <c r="AL280" i="1"/>
  <c r="AM280" i="1"/>
  <c r="AN280" i="1"/>
  <c r="AK281" i="1"/>
  <c r="AL281" i="1"/>
  <c r="AP281" i="1" s="1"/>
  <c r="AM281" i="1"/>
  <c r="AN281" i="1"/>
  <c r="AK282" i="1"/>
  <c r="AL282" i="1"/>
  <c r="AM282" i="1"/>
  <c r="AN282" i="1"/>
  <c r="AK283" i="1"/>
  <c r="AL283" i="1"/>
  <c r="AP283" i="1" s="1"/>
  <c r="AM283" i="1"/>
  <c r="AN283" i="1"/>
  <c r="AK284" i="1"/>
  <c r="AL284" i="1"/>
  <c r="AM284" i="1"/>
  <c r="AN284" i="1"/>
  <c r="AK285" i="1"/>
  <c r="AL285" i="1"/>
  <c r="AP285" i="1" s="1"/>
  <c r="AM285" i="1"/>
  <c r="AN285" i="1"/>
  <c r="AK286" i="1"/>
  <c r="AL286" i="1"/>
  <c r="AM286" i="1"/>
  <c r="AN286" i="1"/>
  <c r="AK287" i="1"/>
  <c r="AL287" i="1"/>
  <c r="AP287" i="1" s="1"/>
  <c r="AM287" i="1"/>
  <c r="AN287" i="1"/>
  <c r="AK288" i="1"/>
  <c r="AL288" i="1"/>
  <c r="AM288" i="1"/>
  <c r="AN288" i="1"/>
  <c r="AK289" i="1"/>
  <c r="AL289" i="1"/>
  <c r="AP289" i="1" s="1"/>
  <c r="AM289" i="1"/>
  <c r="AN289" i="1"/>
  <c r="AK290" i="1"/>
  <c r="AL290" i="1"/>
  <c r="AM290" i="1"/>
  <c r="AN290" i="1"/>
  <c r="AK291" i="1"/>
  <c r="AL291" i="1"/>
  <c r="AP291" i="1" s="1"/>
  <c r="AM291" i="1"/>
  <c r="AN291" i="1"/>
  <c r="AK292" i="1"/>
  <c r="AL292" i="1"/>
  <c r="AM292" i="1"/>
  <c r="AN292" i="1"/>
  <c r="AK293" i="1"/>
  <c r="AL293" i="1"/>
  <c r="AP293" i="1" s="1"/>
  <c r="AM293" i="1"/>
  <c r="AN293" i="1"/>
  <c r="AK294" i="1"/>
  <c r="AL294" i="1"/>
  <c r="AM294" i="1"/>
  <c r="AN294" i="1"/>
  <c r="AK295" i="1"/>
  <c r="AL295" i="1"/>
  <c r="AP295" i="1" s="1"/>
  <c r="AM295" i="1"/>
  <c r="AN295" i="1"/>
  <c r="AK296" i="1"/>
  <c r="AL296" i="1"/>
  <c r="AM296" i="1"/>
  <c r="AN296" i="1"/>
  <c r="AK297" i="1"/>
  <c r="AL297" i="1"/>
  <c r="AP297" i="1" s="1"/>
  <c r="AM297" i="1"/>
  <c r="AN297" i="1"/>
  <c r="AK298" i="1"/>
  <c r="AL298" i="1"/>
  <c r="AM298" i="1"/>
  <c r="AN298" i="1"/>
  <c r="AK299" i="1"/>
  <c r="AL299" i="1"/>
  <c r="AP299" i="1" s="1"/>
  <c r="AM299" i="1"/>
  <c r="AN299" i="1"/>
  <c r="AK300" i="1"/>
  <c r="AL300" i="1"/>
  <c r="AM300" i="1"/>
  <c r="AN300" i="1"/>
  <c r="AK301" i="1"/>
  <c r="AL301" i="1"/>
  <c r="AP301" i="1" s="1"/>
  <c r="AM301" i="1"/>
  <c r="AN301" i="1"/>
  <c r="AK302" i="1"/>
  <c r="AL302" i="1"/>
  <c r="AM302" i="1"/>
  <c r="AN302" i="1"/>
  <c r="AK303" i="1"/>
  <c r="AL303" i="1"/>
  <c r="AP303" i="1" s="1"/>
  <c r="AM303" i="1"/>
  <c r="AN303" i="1"/>
  <c r="AK304" i="1"/>
  <c r="AL304" i="1"/>
  <c r="AM304" i="1"/>
  <c r="AN304" i="1"/>
  <c r="AK305" i="1"/>
  <c r="AL305" i="1"/>
  <c r="AP305" i="1" s="1"/>
  <c r="AM305" i="1"/>
  <c r="AN305" i="1"/>
  <c r="AK306" i="1"/>
  <c r="AL306" i="1"/>
  <c r="AM306" i="1"/>
  <c r="AN306" i="1"/>
  <c r="AK307" i="1"/>
  <c r="AL307" i="1"/>
  <c r="AP307" i="1" s="1"/>
  <c r="AM307" i="1"/>
  <c r="AN307" i="1"/>
  <c r="AK308" i="1"/>
  <c r="AL308" i="1"/>
  <c r="AM308" i="1"/>
  <c r="AN308" i="1"/>
  <c r="AK309" i="1"/>
  <c r="AL309" i="1"/>
  <c r="AP309" i="1" s="1"/>
  <c r="AM309" i="1"/>
  <c r="AN309" i="1"/>
  <c r="AK310" i="1"/>
  <c r="AL310" i="1"/>
  <c r="AM310" i="1"/>
  <c r="AN310" i="1"/>
  <c r="AK311" i="1"/>
  <c r="AL311" i="1"/>
  <c r="AP311" i="1" s="1"/>
  <c r="AM311" i="1"/>
  <c r="AN311" i="1"/>
  <c r="AK312" i="1"/>
  <c r="AL312" i="1"/>
  <c r="AM312" i="1"/>
  <c r="AN312" i="1"/>
  <c r="AK313" i="1"/>
  <c r="AL313" i="1"/>
  <c r="AP313" i="1" s="1"/>
  <c r="AM313" i="1"/>
  <c r="AN313" i="1"/>
  <c r="AK314" i="1"/>
  <c r="AL314" i="1"/>
  <c r="AM314" i="1"/>
  <c r="AN314" i="1"/>
  <c r="AK315" i="1"/>
  <c r="AL315" i="1"/>
  <c r="AP315" i="1" s="1"/>
  <c r="AM315" i="1"/>
  <c r="AN315" i="1"/>
  <c r="AK316" i="1"/>
  <c r="AL316" i="1"/>
  <c r="AM316" i="1"/>
  <c r="AN316" i="1"/>
  <c r="AK317" i="1"/>
  <c r="AL317" i="1"/>
  <c r="AP317" i="1" s="1"/>
  <c r="AM317" i="1"/>
  <c r="AN317" i="1"/>
  <c r="AK318" i="1"/>
  <c r="AL318" i="1"/>
  <c r="AM318" i="1"/>
  <c r="AN318" i="1"/>
  <c r="AK319" i="1"/>
  <c r="AL319" i="1"/>
  <c r="AP319" i="1" s="1"/>
  <c r="AM319" i="1"/>
  <c r="AN319" i="1"/>
  <c r="AK320" i="1"/>
  <c r="AL320" i="1"/>
  <c r="AM320" i="1"/>
  <c r="AN320" i="1"/>
  <c r="AK321" i="1"/>
  <c r="AL321" i="1"/>
  <c r="AP321" i="1" s="1"/>
  <c r="AM321" i="1"/>
  <c r="AN321" i="1"/>
  <c r="AK322" i="1"/>
  <c r="AL322" i="1"/>
  <c r="AM322" i="1"/>
  <c r="AN322" i="1"/>
  <c r="AK323" i="1"/>
  <c r="AL323" i="1"/>
  <c r="AP323" i="1" s="1"/>
  <c r="AM323" i="1"/>
  <c r="AN323" i="1"/>
  <c r="AK324" i="1"/>
  <c r="AL324" i="1"/>
  <c r="AM324" i="1"/>
  <c r="AN324" i="1"/>
  <c r="AK325" i="1"/>
  <c r="AL325" i="1"/>
  <c r="AP325" i="1" s="1"/>
  <c r="AM325" i="1"/>
  <c r="AN325" i="1"/>
  <c r="AK326" i="1"/>
  <c r="AL326" i="1"/>
  <c r="AM326" i="1"/>
  <c r="AN326" i="1"/>
  <c r="AK327" i="1"/>
  <c r="AL327" i="1"/>
  <c r="AP327" i="1" s="1"/>
  <c r="AM327" i="1"/>
  <c r="AN327" i="1"/>
  <c r="AK328" i="1"/>
  <c r="AL328" i="1"/>
  <c r="AM328" i="1"/>
  <c r="AN328" i="1"/>
  <c r="AK329" i="1"/>
  <c r="AL329" i="1"/>
  <c r="AP329" i="1" s="1"/>
  <c r="AM329" i="1"/>
  <c r="AN329" i="1"/>
  <c r="AK330" i="1"/>
  <c r="AL330" i="1"/>
  <c r="AM330" i="1"/>
  <c r="AN330" i="1"/>
  <c r="AK331" i="1"/>
  <c r="AL331" i="1"/>
  <c r="AP331" i="1" s="1"/>
  <c r="AM331" i="1"/>
  <c r="AN331" i="1"/>
  <c r="AK332" i="1"/>
  <c r="AL332" i="1"/>
  <c r="AM332" i="1"/>
  <c r="AN332" i="1"/>
  <c r="AK333" i="1"/>
  <c r="AL333" i="1"/>
  <c r="AP333" i="1" s="1"/>
  <c r="AM333" i="1"/>
  <c r="AN333" i="1"/>
  <c r="AK334" i="1"/>
  <c r="AL334" i="1"/>
  <c r="AM334" i="1"/>
  <c r="AN334" i="1"/>
  <c r="AK335" i="1"/>
  <c r="AL335" i="1"/>
  <c r="AP335" i="1" s="1"/>
  <c r="AM335" i="1"/>
  <c r="AN335" i="1"/>
  <c r="AK336" i="1"/>
  <c r="AL336" i="1"/>
  <c r="AM336" i="1"/>
  <c r="AN336" i="1"/>
  <c r="AK337" i="1"/>
  <c r="AL337" i="1"/>
  <c r="AP337" i="1" s="1"/>
  <c r="AM337" i="1"/>
  <c r="AN337" i="1"/>
  <c r="AK338" i="1"/>
  <c r="AL338" i="1"/>
  <c r="AM338" i="1"/>
  <c r="AN338" i="1"/>
  <c r="AK339" i="1"/>
  <c r="AL339" i="1"/>
  <c r="AP339" i="1" s="1"/>
  <c r="AM339" i="1"/>
  <c r="AN339" i="1"/>
  <c r="AK340" i="1"/>
  <c r="AL340" i="1"/>
  <c r="AM340" i="1"/>
  <c r="AN340" i="1"/>
  <c r="AK341" i="1"/>
  <c r="AL341" i="1"/>
  <c r="AP341" i="1" s="1"/>
  <c r="AM341" i="1"/>
  <c r="AN341" i="1"/>
  <c r="AK342" i="1"/>
  <c r="AL342" i="1"/>
  <c r="AM342" i="1"/>
  <c r="AN342" i="1"/>
  <c r="AK343" i="1"/>
  <c r="AL343" i="1"/>
  <c r="AP343" i="1" s="1"/>
  <c r="AM343" i="1"/>
  <c r="AN343" i="1"/>
  <c r="AK344" i="1"/>
  <c r="AL344" i="1"/>
  <c r="AM344" i="1"/>
  <c r="AN344" i="1"/>
  <c r="AK345" i="1"/>
  <c r="AL345" i="1"/>
  <c r="AP345" i="1" s="1"/>
  <c r="AM345" i="1"/>
  <c r="AN345" i="1"/>
  <c r="AK346" i="1"/>
  <c r="AL346" i="1"/>
  <c r="AM346" i="1"/>
  <c r="AN346" i="1"/>
  <c r="AK347" i="1"/>
  <c r="AL347" i="1"/>
  <c r="AP347" i="1" s="1"/>
  <c r="AM347" i="1"/>
  <c r="AN347" i="1"/>
  <c r="AK348" i="1"/>
  <c r="AL348" i="1"/>
  <c r="AM348" i="1"/>
  <c r="AN348" i="1"/>
  <c r="AK349" i="1"/>
  <c r="AL349" i="1"/>
  <c r="AP349" i="1" s="1"/>
  <c r="AM349" i="1"/>
  <c r="AN349" i="1"/>
  <c r="AK350" i="1"/>
  <c r="AL350" i="1"/>
  <c r="AM350" i="1"/>
  <c r="AN350" i="1"/>
  <c r="AK351" i="1"/>
  <c r="AL351" i="1"/>
  <c r="AP351" i="1" s="1"/>
  <c r="AM351" i="1"/>
  <c r="AN351" i="1"/>
  <c r="AK352" i="1"/>
  <c r="AL352" i="1"/>
  <c r="AM352" i="1"/>
  <c r="AN352" i="1"/>
  <c r="AK353" i="1"/>
  <c r="AL353" i="1"/>
  <c r="AP353" i="1" s="1"/>
  <c r="AM353" i="1"/>
  <c r="AN353" i="1"/>
  <c r="AK354" i="1"/>
  <c r="AL354" i="1"/>
  <c r="AM354" i="1"/>
  <c r="AN354" i="1"/>
  <c r="AK355" i="1"/>
  <c r="AL355" i="1"/>
  <c r="AP355" i="1" s="1"/>
  <c r="AM355" i="1"/>
  <c r="AN355" i="1"/>
  <c r="AK356" i="1"/>
  <c r="AL356" i="1"/>
  <c r="AM356" i="1"/>
  <c r="AN356" i="1"/>
  <c r="AK357" i="1"/>
  <c r="AL357" i="1"/>
  <c r="AP357" i="1" s="1"/>
  <c r="AM357" i="1"/>
  <c r="AN357" i="1"/>
  <c r="AK358" i="1"/>
  <c r="AL358" i="1"/>
  <c r="AM358" i="1"/>
  <c r="AN358" i="1"/>
  <c r="AK359" i="1"/>
  <c r="AL359" i="1"/>
  <c r="AP359" i="1" s="1"/>
  <c r="AM359" i="1"/>
  <c r="AN359" i="1"/>
  <c r="AK360" i="1"/>
  <c r="AL360" i="1"/>
  <c r="AM360" i="1"/>
  <c r="AN360" i="1"/>
  <c r="AK361" i="1"/>
  <c r="AL361" i="1"/>
  <c r="AP361" i="1" s="1"/>
  <c r="AM361" i="1"/>
  <c r="AN361" i="1"/>
  <c r="AK362" i="1"/>
  <c r="AL362" i="1"/>
  <c r="AM362" i="1"/>
  <c r="AN362" i="1"/>
  <c r="AK363" i="1"/>
  <c r="AL363" i="1"/>
  <c r="AP363" i="1" s="1"/>
  <c r="AM363" i="1"/>
  <c r="AN363" i="1"/>
  <c r="AK364" i="1"/>
  <c r="AL364" i="1"/>
  <c r="AM364" i="1"/>
  <c r="AN364" i="1"/>
  <c r="AK365" i="1"/>
  <c r="AL365" i="1"/>
  <c r="AP365" i="1" s="1"/>
  <c r="AM365" i="1"/>
  <c r="AN365" i="1"/>
  <c r="AK366" i="1"/>
  <c r="AL366" i="1"/>
  <c r="AM366" i="1"/>
  <c r="AN366" i="1"/>
  <c r="AK367" i="1"/>
  <c r="AL367" i="1"/>
  <c r="AP367" i="1" s="1"/>
  <c r="AM367" i="1"/>
  <c r="AN367" i="1"/>
  <c r="AK368" i="1"/>
  <c r="AL368" i="1"/>
  <c r="AM368" i="1"/>
  <c r="AN368" i="1"/>
  <c r="AK369" i="1"/>
  <c r="AL369" i="1"/>
  <c r="AP369" i="1" s="1"/>
  <c r="AM369" i="1"/>
  <c r="AN369" i="1"/>
  <c r="AK370" i="1"/>
  <c r="AL370" i="1"/>
  <c r="AM370" i="1"/>
  <c r="AN370" i="1"/>
  <c r="AK371" i="1"/>
  <c r="AL371" i="1"/>
  <c r="AP371" i="1" s="1"/>
  <c r="AM371" i="1"/>
  <c r="AN371" i="1"/>
  <c r="AK372" i="1"/>
  <c r="AL372" i="1"/>
  <c r="AM372" i="1"/>
  <c r="AN372" i="1"/>
  <c r="AK373" i="1"/>
  <c r="AL373" i="1"/>
  <c r="AP373" i="1" s="1"/>
  <c r="AM373" i="1"/>
  <c r="AN373" i="1"/>
  <c r="AK374" i="1"/>
  <c r="AL374" i="1"/>
  <c r="AM374" i="1"/>
  <c r="AN374" i="1"/>
  <c r="AK375" i="1"/>
  <c r="AL375" i="1"/>
  <c r="AP375" i="1" s="1"/>
  <c r="AM375" i="1"/>
  <c r="AN375" i="1"/>
  <c r="AK376" i="1"/>
  <c r="AL376" i="1"/>
  <c r="AM376" i="1"/>
  <c r="AN376" i="1"/>
  <c r="AK377" i="1"/>
  <c r="AL377" i="1"/>
  <c r="AP377" i="1" s="1"/>
  <c r="AM377" i="1"/>
  <c r="AN377" i="1"/>
  <c r="AK378" i="1"/>
  <c r="AL378" i="1"/>
  <c r="AM378" i="1"/>
  <c r="AN378" i="1"/>
  <c r="AK379" i="1"/>
  <c r="AL379" i="1"/>
  <c r="AP379" i="1" s="1"/>
  <c r="AM379" i="1"/>
  <c r="AN379" i="1"/>
  <c r="AK380" i="1"/>
  <c r="AL380" i="1"/>
  <c r="AM380" i="1"/>
  <c r="AN380" i="1"/>
  <c r="AK381" i="1"/>
  <c r="AL381" i="1"/>
  <c r="AP381" i="1" s="1"/>
  <c r="AM381" i="1"/>
  <c r="AN381" i="1"/>
  <c r="AK382" i="1"/>
  <c r="AL382" i="1"/>
  <c r="AM382" i="1"/>
  <c r="AN382" i="1"/>
  <c r="AK383" i="1"/>
  <c r="AL383" i="1"/>
  <c r="AP383" i="1" s="1"/>
  <c r="AM383" i="1"/>
  <c r="AN383" i="1"/>
  <c r="AK384" i="1"/>
  <c r="AL384" i="1"/>
  <c r="AM384" i="1"/>
  <c r="AN384" i="1"/>
  <c r="AK385" i="1"/>
  <c r="AL385" i="1"/>
  <c r="AP385" i="1" s="1"/>
  <c r="AM385" i="1"/>
  <c r="AN385" i="1"/>
  <c r="AK386" i="1"/>
  <c r="AL386" i="1"/>
  <c r="AM386" i="1"/>
  <c r="AN386" i="1"/>
  <c r="AK387" i="1"/>
  <c r="AL387" i="1"/>
  <c r="AP387" i="1" s="1"/>
  <c r="AM387" i="1"/>
  <c r="AN387" i="1"/>
  <c r="AK388" i="1"/>
  <c r="AL388" i="1"/>
  <c r="AM388" i="1"/>
  <c r="AN388" i="1"/>
  <c r="AK389" i="1"/>
  <c r="AL389" i="1"/>
  <c r="AP389" i="1" s="1"/>
  <c r="AM389" i="1"/>
  <c r="AN389" i="1"/>
  <c r="AK390" i="1"/>
  <c r="AL390" i="1"/>
  <c r="AM390" i="1"/>
  <c r="AN390" i="1"/>
  <c r="AK391" i="1"/>
  <c r="AL391" i="1"/>
  <c r="AP391" i="1" s="1"/>
  <c r="AM391" i="1"/>
  <c r="AN391" i="1"/>
  <c r="AK392" i="1"/>
  <c r="AL392" i="1"/>
  <c r="AM392" i="1"/>
  <c r="AN392" i="1"/>
  <c r="AK393" i="1"/>
  <c r="AL393" i="1"/>
  <c r="AP393" i="1" s="1"/>
  <c r="AM393" i="1"/>
  <c r="AN393" i="1"/>
  <c r="AK394" i="1"/>
  <c r="AL394" i="1"/>
  <c r="AM394" i="1"/>
  <c r="AN394" i="1"/>
  <c r="AK395" i="1"/>
  <c r="AL395" i="1"/>
  <c r="AP395" i="1" s="1"/>
  <c r="AM395" i="1"/>
  <c r="AN395" i="1"/>
  <c r="AK396" i="1"/>
  <c r="AL396" i="1"/>
  <c r="AM396" i="1"/>
  <c r="AN396" i="1"/>
  <c r="AK397" i="1"/>
  <c r="AL397" i="1"/>
  <c r="AP397" i="1" s="1"/>
  <c r="AM397" i="1"/>
  <c r="AN397" i="1"/>
  <c r="AK398" i="1"/>
  <c r="AL398" i="1"/>
  <c r="AM398" i="1"/>
  <c r="AN398" i="1"/>
  <c r="AK399" i="1"/>
  <c r="AL399" i="1"/>
  <c r="AP399" i="1" s="1"/>
  <c r="AM399" i="1"/>
  <c r="AN399" i="1"/>
  <c r="AK400" i="1"/>
  <c r="AL400" i="1"/>
  <c r="AM400" i="1"/>
  <c r="AN400" i="1"/>
  <c r="AK401" i="1"/>
  <c r="AL401" i="1"/>
  <c r="AP401" i="1" s="1"/>
  <c r="AM401" i="1"/>
  <c r="AN401" i="1"/>
  <c r="AK402" i="1"/>
  <c r="AL402" i="1"/>
  <c r="AM402" i="1"/>
  <c r="AN402" i="1"/>
  <c r="AK403" i="1"/>
  <c r="AL403" i="1"/>
  <c r="AP403" i="1" s="1"/>
  <c r="AM403" i="1"/>
  <c r="AN403" i="1"/>
  <c r="AK404" i="1"/>
  <c r="AL404" i="1"/>
  <c r="AM404" i="1"/>
  <c r="AN404" i="1"/>
  <c r="AK405" i="1"/>
  <c r="AL405" i="1"/>
  <c r="AP405" i="1" s="1"/>
  <c r="AM405" i="1"/>
  <c r="AN405" i="1"/>
  <c r="AK406" i="1"/>
  <c r="AL406" i="1"/>
  <c r="AM406" i="1"/>
  <c r="AN406" i="1"/>
  <c r="AK407" i="1"/>
  <c r="AL407" i="1"/>
  <c r="AP407" i="1" s="1"/>
  <c r="AM407" i="1"/>
  <c r="AN407" i="1"/>
  <c r="AK408" i="1"/>
  <c r="AL408" i="1"/>
  <c r="AM408" i="1"/>
  <c r="AN408" i="1"/>
  <c r="AK409" i="1"/>
  <c r="AL409" i="1"/>
  <c r="AP409" i="1" s="1"/>
  <c r="AM409" i="1"/>
  <c r="AN409" i="1"/>
  <c r="AK410" i="1"/>
  <c r="AL410" i="1"/>
  <c r="AM410" i="1"/>
  <c r="AN410" i="1"/>
  <c r="AK411" i="1"/>
  <c r="AL411" i="1"/>
  <c r="AP411" i="1" s="1"/>
  <c r="AM411" i="1"/>
  <c r="AN411" i="1"/>
  <c r="AK412" i="1"/>
  <c r="AL412" i="1"/>
  <c r="AM412" i="1"/>
  <c r="AN412" i="1"/>
  <c r="AK413" i="1"/>
  <c r="AL413" i="1"/>
  <c r="AP413" i="1" s="1"/>
  <c r="AM413" i="1"/>
  <c r="AN413" i="1"/>
  <c r="AK414" i="1"/>
  <c r="AL414" i="1"/>
  <c r="AM414" i="1"/>
  <c r="AN414" i="1"/>
  <c r="AK415" i="1"/>
  <c r="AL415" i="1"/>
  <c r="AP415" i="1" s="1"/>
  <c r="AM415" i="1"/>
  <c r="AN415" i="1"/>
  <c r="AK416" i="1"/>
  <c r="AL416" i="1"/>
  <c r="AM416" i="1"/>
  <c r="AN416" i="1"/>
  <c r="AK417" i="1"/>
  <c r="AL417" i="1"/>
  <c r="AP417" i="1" s="1"/>
  <c r="AM417" i="1"/>
  <c r="AN417" i="1"/>
  <c r="AK418" i="1"/>
  <c r="AL418" i="1"/>
  <c r="AM418" i="1"/>
  <c r="AN418" i="1"/>
  <c r="AK419" i="1"/>
  <c r="AL419" i="1"/>
  <c r="AP419" i="1" s="1"/>
  <c r="AM419" i="1"/>
  <c r="AN419" i="1"/>
  <c r="AK420" i="1"/>
  <c r="AL420" i="1"/>
  <c r="AM420" i="1"/>
  <c r="AN420" i="1"/>
  <c r="AK421" i="1"/>
  <c r="AL421" i="1"/>
  <c r="AP421" i="1" s="1"/>
  <c r="AM421" i="1"/>
  <c r="AN421" i="1"/>
  <c r="AK422" i="1"/>
  <c r="AL422" i="1"/>
  <c r="AM422" i="1"/>
  <c r="AN422" i="1"/>
  <c r="AK423" i="1"/>
  <c r="AL423" i="1"/>
  <c r="AP423" i="1" s="1"/>
  <c r="AM423" i="1"/>
  <c r="AN423" i="1"/>
  <c r="AK424" i="1"/>
  <c r="AL424" i="1"/>
  <c r="AM424" i="1"/>
  <c r="AN424" i="1"/>
  <c r="AK425" i="1"/>
  <c r="AL425" i="1"/>
  <c r="AP425" i="1" s="1"/>
  <c r="AM425" i="1"/>
  <c r="AN425" i="1"/>
  <c r="AK426" i="1"/>
  <c r="AL426" i="1"/>
  <c r="AM426" i="1"/>
  <c r="AN426" i="1"/>
  <c r="AK427" i="1"/>
  <c r="AL427" i="1"/>
  <c r="AP427" i="1" s="1"/>
  <c r="AM427" i="1"/>
  <c r="AN427" i="1"/>
  <c r="AK428" i="1"/>
  <c r="AL428" i="1"/>
  <c r="AM428" i="1"/>
  <c r="AN428" i="1"/>
  <c r="AK429" i="1"/>
  <c r="AL429" i="1"/>
  <c r="AP429" i="1" s="1"/>
  <c r="AM429" i="1"/>
  <c r="AN429" i="1"/>
  <c r="AK430" i="1"/>
  <c r="AL430" i="1"/>
  <c r="AM430" i="1"/>
  <c r="AN430" i="1"/>
  <c r="AK431" i="1"/>
  <c r="AL431" i="1"/>
  <c r="AP431" i="1" s="1"/>
  <c r="AM431" i="1"/>
  <c r="AN431" i="1"/>
  <c r="AK432" i="1"/>
  <c r="AL432" i="1"/>
  <c r="AM432" i="1"/>
  <c r="AN432" i="1"/>
  <c r="AK433" i="1"/>
  <c r="AL433" i="1"/>
  <c r="AP433" i="1" s="1"/>
  <c r="AM433" i="1"/>
  <c r="AN433" i="1"/>
  <c r="AK434" i="1"/>
  <c r="AL434" i="1"/>
  <c r="AM434" i="1"/>
  <c r="AN434" i="1"/>
  <c r="AK435" i="1"/>
  <c r="AL435" i="1"/>
  <c r="AP435" i="1" s="1"/>
  <c r="AM435" i="1"/>
  <c r="AN435" i="1"/>
  <c r="AK436" i="1"/>
  <c r="AL436" i="1"/>
  <c r="AM436" i="1"/>
  <c r="AN436" i="1"/>
  <c r="AK437" i="1"/>
  <c r="AL437" i="1"/>
  <c r="AP437" i="1" s="1"/>
  <c r="AM437" i="1"/>
  <c r="AN437" i="1"/>
  <c r="AK438" i="1"/>
  <c r="AL438" i="1"/>
  <c r="AM438" i="1"/>
  <c r="AN438" i="1"/>
  <c r="AK439" i="1"/>
  <c r="AL439" i="1"/>
  <c r="AP439" i="1" s="1"/>
  <c r="AM439" i="1"/>
  <c r="AN439" i="1"/>
  <c r="AK440" i="1"/>
  <c r="AL440" i="1"/>
  <c r="AM440" i="1"/>
  <c r="AN440" i="1"/>
  <c r="AK441" i="1"/>
  <c r="AL441" i="1"/>
  <c r="AP441" i="1" s="1"/>
  <c r="AM441" i="1"/>
  <c r="AN441" i="1"/>
  <c r="AK442" i="1"/>
  <c r="AL442" i="1"/>
  <c r="AM442" i="1"/>
  <c r="AN442" i="1"/>
  <c r="AK443" i="1"/>
  <c r="AL443" i="1"/>
  <c r="AP443" i="1" s="1"/>
  <c r="AM443" i="1"/>
  <c r="AN443" i="1"/>
  <c r="AK444" i="1"/>
  <c r="AL444" i="1"/>
  <c r="AM444" i="1"/>
  <c r="AN444" i="1"/>
  <c r="AK445" i="1"/>
  <c r="AL445" i="1"/>
  <c r="AP445" i="1" s="1"/>
  <c r="AM445" i="1"/>
  <c r="AN445" i="1"/>
  <c r="AK446" i="1"/>
  <c r="AL446" i="1"/>
  <c r="AM446" i="1"/>
  <c r="AN446" i="1"/>
  <c r="AK447" i="1"/>
  <c r="AL447" i="1"/>
  <c r="AP447" i="1" s="1"/>
  <c r="AM447" i="1"/>
  <c r="AN447" i="1"/>
  <c r="AK448" i="1"/>
  <c r="AL448" i="1"/>
  <c r="AM448" i="1"/>
  <c r="AN448" i="1"/>
  <c r="AK449" i="1"/>
  <c r="AL449" i="1"/>
  <c r="AP449" i="1" s="1"/>
  <c r="AM449" i="1"/>
  <c r="AN449" i="1"/>
  <c r="AK450" i="1"/>
  <c r="AL450" i="1"/>
  <c r="AM450" i="1"/>
  <c r="AN450" i="1"/>
  <c r="AK451" i="1"/>
  <c r="AL451" i="1"/>
  <c r="AP451" i="1" s="1"/>
  <c r="AM451" i="1"/>
  <c r="AN451" i="1"/>
  <c r="AK452" i="1"/>
  <c r="AL452" i="1"/>
  <c r="AM452" i="1"/>
  <c r="AN452" i="1"/>
  <c r="AK453" i="1"/>
  <c r="AL453" i="1"/>
  <c r="AP453" i="1" s="1"/>
  <c r="AM453" i="1"/>
  <c r="AN453" i="1"/>
  <c r="AK454" i="1"/>
  <c r="AL454" i="1"/>
  <c r="AM454" i="1"/>
  <c r="AN454" i="1"/>
  <c r="AK455" i="1"/>
  <c r="AL455" i="1"/>
  <c r="AP455" i="1" s="1"/>
  <c r="AM455" i="1"/>
  <c r="AN455" i="1"/>
  <c r="AK456" i="1"/>
  <c r="AL456" i="1"/>
  <c r="AM456" i="1"/>
  <c r="AN456" i="1"/>
  <c r="AK457" i="1"/>
  <c r="AL457" i="1"/>
  <c r="AP457" i="1" s="1"/>
  <c r="AM457" i="1"/>
  <c r="AN457" i="1"/>
  <c r="AK458" i="1"/>
  <c r="AL458" i="1"/>
  <c r="AM458" i="1"/>
  <c r="AN458" i="1"/>
  <c r="AK459" i="1"/>
  <c r="AL459" i="1"/>
  <c r="AP459" i="1" s="1"/>
  <c r="AM459" i="1"/>
  <c r="AN459" i="1"/>
  <c r="AK460" i="1"/>
  <c r="AL460" i="1"/>
  <c r="AM460" i="1"/>
  <c r="AN460" i="1"/>
  <c r="AK461" i="1"/>
  <c r="AL461" i="1"/>
  <c r="AP461" i="1" s="1"/>
  <c r="AM461" i="1"/>
  <c r="AN461" i="1"/>
  <c r="AK462" i="1"/>
  <c r="AL462" i="1"/>
  <c r="AM462" i="1"/>
  <c r="AN462" i="1"/>
  <c r="AK463" i="1"/>
  <c r="AL463" i="1"/>
  <c r="AP463" i="1" s="1"/>
  <c r="AM463" i="1"/>
  <c r="AN463" i="1"/>
  <c r="AK464" i="1"/>
  <c r="AL464" i="1"/>
  <c r="AM464" i="1"/>
  <c r="AN464" i="1"/>
  <c r="AK465" i="1"/>
  <c r="AL465" i="1"/>
  <c r="AP465" i="1" s="1"/>
  <c r="AM465" i="1"/>
  <c r="AN465" i="1"/>
  <c r="AK466" i="1"/>
  <c r="AL466" i="1"/>
  <c r="AM466" i="1"/>
  <c r="AN466" i="1"/>
  <c r="AK467" i="1"/>
  <c r="AL467" i="1"/>
  <c r="AP467" i="1" s="1"/>
  <c r="AM467" i="1"/>
  <c r="AN467" i="1"/>
  <c r="AK468" i="1"/>
  <c r="AL468" i="1"/>
  <c r="AM468" i="1"/>
  <c r="AN468" i="1"/>
  <c r="AK469" i="1"/>
  <c r="AL469" i="1"/>
  <c r="AP469" i="1" s="1"/>
  <c r="AM469" i="1"/>
  <c r="AN469" i="1"/>
  <c r="AK470" i="1"/>
  <c r="AL470" i="1"/>
  <c r="AM470" i="1"/>
  <c r="AN470" i="1"/>
  <c r="AK471" i="1"/>
  <c r="AL471" i="1"/>
  <c r="AP471" i="1" s="1"/>
  <c r="AM471" i="1"/>
  <c r="AN471" i="1"/>
  <c r="AK472" i="1"/>
  <c r="AL472" i="1"/>
  <c r="AM472" i="1"/>
  <c r="AN472" i="1"/>
  <c r="AK473" i="1"/>
  <c r="AL473" i="1"/>
  <c r="AP473" i="1" s="1"/>
  <c r="AM473" i="1"/>
  <c r="AN473" i="1"/>
  <c r="AK474" i="1"/>
  <c r="AL474" i="1"/>
  <c r="AM474" i="1"/>
  <c r="AN474" i="1"/>
  <c r="AK475" i="1"/>
  <c r="AL475" i="1"/>
  <c r="AP475" i="1" s="1"/>
  <c r="AM475" i="1"/>
  <c r="AN475" i="1"/>
  <c r="AK476" i="1"/>
  <c r="AL476" i="1"/>
  <c r="AM476" i="1"/>
  <c r="AN476" i="1"/>
  <c r="AK477" i="1"/>
  <c r="AL477" i="1"/>
  <c r="AP477" i="1" s="1"/>
  <c r="AM477" i="1"/>
  <c r="AN477" i="1"/>
  <c r="AK478" i="1"/>
  <c r="AL478" i="1"/>
  <c r="AM478" i="1"/>
  <c r="AN478" i="1"/>
  <c r="AK479" i="1"/>
  <c r="AL479" i="1"/>
  <c r="AP479" i="1" s="1"/>
  <c r="AM479" i="1"/>
  <c r="AN479" i="1"/>
  <c r="AK480" i="1"/>
  <c r="AL480" i="1"/>
  <c r="AM480" i="1"/>
  <c r="AN480" i="1"/>
  <c r="AK481" i="1"/>
  <c r="AL481" i="1"/>
  <c r="AP481" i="1" s="1"/>
  <c r="AM481" i="1"/>
  <c r="AN481" i="1"/>
  <c r="AK482" i="1"/>
  <c r="AL482" i="1"/>
  <c r="AM482" i="1"/>
  <c r="AN482" i="1"/>
  <c r="AK483" i="1"/>
  <c r="AL483" i="1"/>
  <c r="AP483" i="1" s="1"/>
  <c r="AM483" i="1"/>
  <c r="AN483" i="1"/>
  <c r="AK484" i="1"/>
  <c r="AL484" i="1"/>
  <c r="AM484" i="1"/>
  <c r="AN484" i="1"/>
  <c r="AK485" i="1"/>
  <c r="AL485" i="1"/>
  <c r="AP485" i="1" s="1"/>
  <c r="AM485" i="1"/>
  <c r="AN485" i="1"/>
  <c r="AK486" i="1"/>
  <c r="AL486" i="1"/>
  <c r="AM486" i="1"/>
  <c r="AN486" i="1"/>
  <c r="AK487" i="1"/>
  <c r="AL487" i="1"/>
  <c r="AP487" i="1" s="1"/>
  <c r="AM487" i="1"/>
  <c r="AN487" i="1"/>
  <c r="AK488" i="1"/>
  <c r="AL488" i="1"/>
  <c r="AM488" i="1"/>
  <c r="AN488" i="1"/>
  <c r="AK489" i="1"/>
  <c r="AL489" i="1"/>
  <c r="AP489" i="1" s="1"/>
  <c r="AM489" i="1"/>
  <c r="AN489" i="1"/>
  <c r="AK490" i="1"/>
  <c r="AL490" i="1"/>
  <c r="AM490" i="1"/>
  <c r="AN490" i="1"/>
  <c r="AK491" i="1"/>
  <c r="AL491" i="1"/>
  <c r="AP491" i="1" s="1"/>
  <c r="AM491" i="1"/>
  <c r="AN491" i="1"/>
  <c r="AK492" i="1"/>
  <c r="AL492" i="1"/>
  <c r="AM492" i="1"/>
  <c r="AN492" i="1"/>
  <c r="AK493" i="1"/>
  <c r="AL493" i="1"/>
  <c r="AP493" i="1" s="1"/>
  <c r="AM493" i="1"/>
  <c r="AN493" i="1"/>
  <c r="AK494" i="1"/>
  <c r="AL494" i="1"/>
  <c r="AM494" i="1"/>
  <c r="AN494" i="1"/>
  <c r="AK495" i="1"/>
  <c r="AL495" i="1"/>
  <c r="AP495" i="1" s="1"/>
  <c r="AM495" i="1"/>
  <c r="AN495" i="1"/>
  <c r="AK496" i="1"/>
  <c r="AL496" i="1"/>
  <c r="AM496" i="1"/>
  <c r="AN496" i="1"/>
  <c r="AK497" i="1"/>
  <c r="AL497" i="1"/>
  <c r="AP497" i="1" s="1"/>
  <c r="AM497" i="1"/>
  <c r="AN497" i="1"/>
  <c r="AK498" i="1"/>
  <c r="AL498" i="1"/>
  <c r="AM498" i="1"/>
  <c r="AN498" i="1"/>
  <c r="AK499" i="1"/>
  <c r="AL499" i="1"/>
  <c r="AP499" i="1" s="1"/>
  <c r="AM499" i="1"/>
  <c r="AN499" i="1"/>
  <c r="AK500" i="1"/>
  <c r="AL500" i="1"/>
  <c r="AM500" i="1"/>
  <c r="AN500" i="1"/>
  <c r="AK501" i="1"/>
  <c r="AL501" i="1"/>
  <c r="AP501" i="1" s="1"/>
  <c r="AM501" i="1"/>
  <c r="AN501" i="1"/>
  <c r="AK502" i="1"/>
  <c r="AL502" i="1"/>
  <c r="AM502" i="1"/>
  <c r="AN502" i="1"/>
  <c r="AK503" i="1"/>
  <c r="AL503" i="1"/>
  <c r="AP503" i="1" s="1"/>
  <c r="AM503" i="1"/>
  <c r="AN503" i="1"/>
  <c r="AK504" i="1"/>
  <c r="AL504" i="1"/>
  <c r="AM504" i="1"/>
  <c r="AN504" i="1"/>
  <c r="AK505" i="1"/>
  <c r="AL505" i="1"/>
  <c r="AP505" i="1" s="1"/>
  <c r="AM505" i="1"/>
  <c r="AN505" i="1"/>
  <c r="AK506" i="1"/>
  <c r="AL506" i="1"/>
  <c r="AM506" i="1"/>
  <c r="AN506" i="1"/>
  <c r="AK507" i="1"/>
  <c r="AL507" i="1"/>
  <c r="AP507" i="1" s="1"/>
  <c r="AM507" i="1"/>
  <c r="AN507" i="1"/>
  <c r="AK508" i="1"/>
  <c r="AL508" i="1"/>
  <c r="AM508" i="1"/>
  <c r="AN508" i="1"/>
  <c r="AK509" i="1"/>
  <c r="AL509" i="1"/>
  <c r="AP509" i="1" s="1"/>
  <c r="AM509" i="1"/>
  <c r="AN509" i="1"/>
  <c r="AK510" i="1"/>
  <c r="AL510" i="1"/>
  <c r="AM510" i="1"/>
  <c r="AN510" i="1"/>
  <c r="AK511" i="1"/>
  <c r="AL511" i="1"/>
  <c r="AP511" i="1" s="1"/>
  <c r="AM511" i="1"/>
  <c r="AN511" i="1"/>
  <c r="AK512" i="1"/>
  <c r="AL512" i="1"/>
  <c r="AM512" i="1"/>
  <c r="AN512" i="1"/>
  <c r="AK513" i="1"/>
  <c r="AL513" i="1"/>
  <c r="AP513" i="1" s="1"/>
  <c r="AM513" i="1"/>
  <c r="AN513" i="1"/>
  <c r="AK514" i="1"/>
  <c r="AL514" i="1"/>
  <c r="AM514" i="1"/>
  <c r="AN514" i="1"/>
  <c r="AK515" i="1"/>
  <c r="AL515" i="1"/>
  <c r="AP515" i="1" s="1"/>
  <c r="AM515" i="1"/>
  <c r="AN515" i="1"/>
  <c r="AK516" i="1"/>
  <c r="AL516" i="1"/>
  <c r="AM516" i="1"/>
  <c r="AN516" i="1"/>
  <c r="AK517" i="1"/>
  <c r="AL517" i="1"/>
  <c r="AP517" i="1" s="1"/>
  <c r="AM517" i="1"/>
  <c r="AN517" i="1"/>
  <c r="AK518" i="1"/>
  <c r="AL518" i="1"/>
  <c r="AM518" i="1"/>
  <c r="AN518" i="1"/>
  <c r="AK519" i="1"/>
  <c r="AL519" i="1"/>
  <c r="AP519" i="1" s="1"/>
  <c r="AM519" i="1"/>
  <c r="AN519" i="1"/>
  <c r="AK520" i="1"/>
  <c r="AL520" i="1"/>
  <c r="AM520" i="1"/>
  <c r="AN520" i="1"/>
  <c r="AK521" i="1"/>
  <c r="AL521" i="1"/>
  <c r="AP521" i="1" s="1"/>
  <c r="AM521" i="1"/>
  <c r="AN521" i="1"/>
  <c r="AK522" i="1"/>
  <c r="AL522" i="1"/>
  <c r="AM522" i="1"/>
  <c r="AN522" i="1"/>
  <c r="AK523" i="1"/>
  <c r="AL523" i="1"/>
  <c r="AP523" i="1" s="1"/>
  <c r="AM523" i="1"/>
  <c r="AN523" i="1"/>
  <c r="AK524" i="1"/>
  <c r="AL524" i="1"/>
  <c r="AM524" i="1"/>
  <c r="AN524" i="1"/>
  <c r="AK525" i="1"/>
  <c r="AL525" i="1"/>
  <c r="AP525" i="1" s="1"/>
  <c r="AM525" i="1"/>
  <c r="AN525" i="1"/>
  <c r="AK526" i="1"/>
  <c r="AL526" i="1"/>
  <c r="AM526" i="1"/>
  <c r="AN526" i="1"/>
  <c r="AK527" i="1"/>
  <c r="AL527" i="1"/>
  <c r="AP527" i="1" s="1"/>
  <c r="AM527" i="1"/>
  <c r="AN527" i="1"/>
  <c r="AK528" i="1"/>
  <c r="AL528" i="1"/>
  <c r="AM528" i="1"/>
  <c r="AN528" i="1"/>
  <c r="AK529" i="1"/>
  <c r="AL529" i="1"/>
  <c r="AP529" i="1" s="1"/>
  <c r="AM529" i="1"/>
  <c r="AN529" i="1"/>
  <c r="AK530" i="1"/>
  <c r="AL530" i="1"/>
  <c r="AM530" i="1"/>
  <c r="AN530" i="1"/>
  <c r="AK531" i="1"/>
  <c r="AL531" i="1"/>
  <c r="AP531" i="1" s="1"/>
  <c r="AM531" i="1"/>
  <c r="AN531" i="1"/>
  <c r="AK532" i="1"/>
  <c r="AL532" i="1"/>
  <c r="AM532" i="1"/>
  <c r="AN532" i="1"/>
  <c r="AK533" i="1"/>
  <c r="AL533" i="1"/>
  <c r="AP533" i="1" s="1"/>
  <c r="AM533" i="1"/>
  <c r="AN533" i="1"/>
  <c r="AK534" i="1"/>
  <c r="AL534" i="1"/>
  <c r="AM534" i="1"/>
  <c r="AN534" i="1"/>
  <c r="AK535" i="1"/>
  <c r="AL535" i="1"/>
  <c r="AP535" i="1" s="1"/>
  <c r="AM535" i="1"/>
  <c r="AN535" i="1"/>
  <c r="AK536" i="1"/>
  <c r="AL536" i="1"/>
  <c r="AM536" i="1"/>
  <c r="AN536" i="1"/>
  <c r="AK537" i="1"/>
  <c r="AL537" i="1"/>
  <c r="AP537" i="1" s="1"/>
  <c r="AM537" i="1"/>
  <c r="AN537" i="1"/>
  <c r="AK538" i="1"/>
  <c r="AL538" i="1"/>
  <c r="AM538" i="1"/>
  <c r="AN538" i="1"/>
  <c r="AK539" i="1"/>
  <c r="AL539" i="1"/>
  <c r="AP539" i="1" s="1"/>
  <c r="AM539" i="1"/>
  <c r="AN539" i="1"/>
  <c r="AK540" i="1"/>
  <c r="AL540" i="1"/>
  <c r="AM540" i="1"/>
  <c r="AN540" i="1"/>
  <c r="AK541" i="1"/>
  <c r="AL541" i="1"/>
  <c r="AP541" i="1" s="1"/>
  <c r="AM541" i="1"/>
  <c r="AN541" i="1"/>
  <c r="AK542" i="1"/>
  <c r="AL542" i="1"/>
  <c r="AM542" i="1"/>
  <c r="AN542" i="1"/>
  <c r="AK543" i="1"/>
  <c r="AL543" i="1"/>
  <c r="AP543" i="1" s="1"/>
  <c r="AM543" i="1"/>
  <c r="AN543" i="1"/>
  <c r="AK544" i="1"/>
  <c r="AL544" i="1"/>
  <c r="AM544" i="1"/>
  <c r="AN544" i="1"/>
  <c r="AK545" i="1"/>
  <c r="AL545" i="1"/>
  <c r="AP545" i="1" s="1"/>
  <c r="AM545" i="1"/>
  <c r="AN545" i="1"/>
  <c r="AK546" i="1"/>
  <c r="AL546" i="1"/>
  <c r="AM546" i="1"/>
  <c r="AN546" i="1"/>
  <c r="AK547" i="1"/>
  <c r="AL547" i="1"/>
  <c r="AP547" i="1" s="1"/>
  <c r="AM547" i="1"/>
  <c r="AN547" i="1"/>
  <c r="AK548" i="1"/>
  <c r="AL548" i="1"/>
  <c r="AM548" i="1"/>
  <c r="AN548" i="1"/>
  <c r="AK549" i="1"/>
  <c r="AL549" i="1"/>
  <c r="AP549" i="1" s="1"/>
  <c r="AM549" i="1"/>
  <c r="AN549" i="1"/>
  <c r="AK550" i="1"/>
  <c r="AL550" i="1"/>
  <c r="AM550" i="1"/>
  <c r="AN550" i="1"/>
  <c r="AK551" i="1"/>
  <c r="AL551" i="1"/>
  <c r="AP551" i="1" s="1"/>
  <c r="AM551" i="1"/>
  <c r="AN551" i="1"/>
  <c r="AK552" i="1"/>
  <c r="AL552" i="1"/>
  <c r="AM552" i="1"/>
  <c r="AN552" i="1"/>
  <c r="AK553" i="1"/>
  <c r="AL553" i="1"/>
  <c r="AP553" i="1" s="1"/>
  <c r="AM553" i="1"/>
  <c r="AN553" i="1"/>
  <c r="AK554" i="1"/>
  <c r="AL554" i="1"/>
  <c r="AM554" i="1"/>
  <c r="AN554" i="1"/>
  <c r="AK555" i="1"/>
  <c r="AL555" i="1"/>
  <c r="AP555" i="1" s="1"/>
  <c r="AM555" i="1"/>
  <c r="AN555" i="1"/>
  <c r="AK556" i="1"/>
  <c r="AL556" i="1"/>
  <c r="AM556" i="1"/>
  <c r="AN556" i="1"/>
  <c r="AK557" i="1"/>
  <c r="AL557" i="1"/>
  <c r="AP557" i="1" s="1"/>
  <c r="AM557" i="1"/>
  <c r="AN557" i="1"/>
  <c r="AK558" i="1"/>
  <c r="AL558" i="1"/>
  <c r="AM558" i="1"/>
  <c r="AN558" i="1"/>
  <c r="AK559" i="1"/>
  <c r="AL559" i="1"/>
  <c r="AP559" i="1" s="1"/>
  <c r="AM559" i="1"/>
  <c r="AN559" i="1"/>
  <c r="AK560" i="1"/>
  <c r="AL560" i="1"/>
  <c r="AM560" i="1"/>
  <c r="AN560" i="1"/>
  <c r="AK561" i="1"/>
  <c r="AL561" i="1"/>
  <c r="AP561" i="1" s="1"/>
  <c r="AM561" i="1"/>
  <c r="AN561" i="1"/>
  <c r="AK562" i="1"/>
  <c r="AL562" i="1"/>
  <c r="AM562" i="1"/>
  <c r="AN562" i="1"/>
  <c r="AK563" i="1"/>
  <c r="AL563" i="1"/>
  <c r="AP563" i="1" s="1"/>
  <c r="AM563" i="1"/>
  <c r="AN563" i="1"/>
  <c r="AK564" i="1"/>
  <c r="AL564" i="1"/>
  <c r="AM564" i="1"/>
  <c r="AN564" i="1"/>
  <c r="AK565" i="1"/>
  <c r="AL565" i="1"/>
  <c r="AP565" i="1" s="1"/>
  <c r="AM565" i="1"/>
  <c r="AN565" i="1"/>
  <c r="AK566" i="1"/>
  <c r="AL566" i="1"/>
  <c r="AM566" i="1"/>
  <c r="AN566" i="1"/>
  <c r="AK567" i="1"/>
  <c r="AL567" i="1"/>
  <c r="AP567" i="1" s="1"/>
  <c r="AM567" i="1"/>
  <c r="AN567" i="1"/>
  <c r="AK568" i="1"/>
  <c r="AL568" i="1"/>
  <c r="AM568" i="1"/>
  <c r="AN568" i="1"/>
  <c r="AK569" i="1"/>
  <c r="AL569" i="1"/>
  <c r="AP569" i="1" s="1"/>
  <c r="AM569" i="1"/>
  <c r="AN569" i="1"/>
  <c r="AK570" i="1"/>
  <c r="AL570" i="1"/>
  <c r="AM570" i="1"/>
  <c r="AN570" i="1"/>
  <c r="AK571" i="1"/>
  <c r="AL571" i="1"/>
  <c r="AP571" i="1" s="1"/>
  <c r="AM571" i="1"/>
  <c r="AN571" i="1"/>
  <c r="AK572" i="1"/>
  <c r="AL572" i="1"/>
  <c r="AM572" i="1"/>
  <c r="AN572" i="1"/>
  <c r="AK573" i="1"/>
  <c r="AL573" i="1"/>
  <c r="AP573" i="1" s="1"/>
  <c r="AM573" i="1"/>
  <c r="AN573" i="1"/>
  <c r="AK574" i="1"/>
  <c r="AL574" i="1"/>
  <c r="AM574" i="1"/>
  <c r="AN574" i="1"/>
  <c r="AK575" i="1"/>
  <c r="AL575" i="1"/>
  <c r="AP575" i="1" s="1"/>
  <c r="AM575" i="1"/>
  <c r="AN575" i="1"/>
  <c r="AK576" i="1"/>
  <c r="AL576" i="1"/>
  <c r="AM576" i="1"/>
  <c r="AN576" i="1"/>
  <c r="AK577" i="1"/>
  <c r="AL577" i="1"/>
  <c r="AP577" i="1" s="1"/>
  <c r="AM577" i="1"/>
  <c r="AN577" i="1"/>
  <c r="AK578" i="1"/>
  <c r="AL578" i="1"/>
  <c r="AM578" i="1"/>
  <c r="AN578" i="1"/>
  <c r="AK579" i="1"/>
  <c r="AL579" i="1"/>
  <c r="AP579" i="1" s="1"/>
  <c r="AM579" i="1"/>
  <c r="AN579" i="1"/>
  <c r="AK580" i="1"/>
  <c r="AL580" i="1"/>
  <c r="AM580" i="1"/>
  <c r="AN580" i="1"/>
  <c r="AK581" i="1"/>
  <c r="AL581" i="1"/>
  <c r="AP581" i="1" s="1"/>
  <c r="AM581" i="1"/>
  <c r="AN581" i="1"/>
  <c r="AK582" i="1"/>
  <c r="AL582" i="1"/>
  <c r="AM582" i="1"/>
  <c r="AN582" i="1"/>
  <c r="AK583" i="1"/>
  <c r="AL583" i="1"/>
  <c r="AP583" i="1" s="1"/>
  <c r="AM583" i="1"/>
  <c r="AN583" i="1"/>
  <c r="AK584" i="1"/>
  <c r="AL584" i="1"/>
  <c r="AM584" i="1"/>
  <c r="AN584" i="1"/>
  <c r="AK585" i="1"/>
  <c r="AL585" i="1"/>
  <c r="AP585" i="1" s="1"/>
  <c r="AM585" i="1"/>
  <c r="AN585" i="1"/>
  <c r="AK586" i="1"/>
  <c r="AL586" i="1"/>
  <c r="AM586" i="1"/>
  <c r="AN586" i="1"/>
  <c r="AK587" i="1"/>
  <c r="AL587" i="1"/>
  <c r="AP587" i="1" s="1"/>
  <c r="AM587" i="1"/>
  <c r="AN587" i="1"/>
  <c r="AK588" i="1"/>
  <c r="AL588" i="1"/>
  <c r="AM588" i="1"/>
  <c r="AN588" i="1"/>
  <c r="AK589" i="1"/>
  <c r="AL589" i="1"/>
  <c r="AP589" i="1" s="1"/>
  <c r="AM589" i="1"/>
  <c r="AN589" i="1"/>
  <c r="AK590" i="1"/>
  <c r="AL590" i="1"/>
  <c r="AM590" i="1"/>
  <c r="AN590" i="1"/>
  <c r="AK591" i="1"/>
  <c r="AL591" i="1"/>
  <c r="AP591" i="1" s="1"/>
  <c r="AM591" i="1"/>
  <c r="AN591" i="1"/>
  <c r="AK592" i="1"/>
  <c r="AL592" i="1"/>
  <c r="AM592" i="1"/>
  <c r="AN592" i="1"/>
  <c r="AK593" i="1"/>
  <c r="AL593" i="1"/>
  <c r="AP593" i="1" s="1"/>
  <c r="AM593" i="1"/>
  <c r="AN593" i="1"/>
  <c r="AK594" i="1"/>
  <c r="AL594" i="1"/>
  <c r="AM594" i="1"/>
  <c r="AN594" i="1"/>
  <c r="AK595" i="1"/>
  <c r="AL595" i="1"/>
  <c r="AP595" i="1" s="1"/>
  <c r="AM595" i="1"/>
  <c r="AN595" i="1"/>
  <c r="AK596" i="1"/>
  <c r="AL596" i="1"/>
  <c r="AM596" i="1"/>
  <c r="AN596" i="1"/>
  <c r="AK597" i="1"/>
  <c r="AL597" i="1"/>
  <c r="AP597" i="1" s="1"/>
  <c r="AM597" i="1"/>
  <c r="AN597" i="1"/>
  <c r="AK598" i="1"/>
  <c r="AL598" i="1"/>
  <c r="AM598" i="1"/>
  <c r="AN598" i="1"/>
  <c r="AK599" i="1"/>
  <c r="AL599" i="1"/>
  <c r="AP599" i="1" s="1"/>
  <c r="AM599" i="1"/>
  <c r="AN599" i="1"/>
  <c r="AK600" i="1"/>
  <c r="AL600" i="1"/>
  <c r="AM600" i="1"/>
  <c r="AN600" i="1"/>
  <c r="AK601" i="1"/>
  <c r="AL601" i="1"/>
  <c r="AP601" i="1" s="1"/>
  <c r="AM601" i="1"/>
  <c r="AN601" i="1"/>
  <c r="AK602" i="1"/>
  <c r="AL602" i="1"/>
  <c r="AM602" i="1"/>
  <c r="AN602" i="1"/>
  <c r="AK603" i="1"/>
  <c r="AL603" i="1"/>
  <c r="AP603" i="1" s="1"/>
  <c r="AM603" i="1"/>
  <c r="AN603" i="1"/>
  <c r="AK604" i="1"/>
  <c r="AL604" i="1"/>
  <c r="AM604" i="1"/>
  <c r="AN604" i="1"/>
  <c r="AK605" i="1"/>
  <c r="AL605" i="1"/>
  <c r="AP605" i="1" s="1"/>
  <c r="AM605" i="1"/>
  <c r="AN605" i="1"/>
  <c r="AK606" i="1"/>
  <c r="AL606" i="1"/>
  <c r="AM606" i="1"/>
  <c r="AN606" i="1"/>
  <c r="AK607" i="1"/>
  <c r="AL607" i="1"/>
  <c r="AP607" i="1" s="1"/>
  <c r="AM607" i="1"/>
  <c r="AN607" i="1"/>
  <c r="AK608" i="1"/>
  <c r="AL608" i="1"/>
  <c r="AM608" i="1"/>
  <c r="AN608" i="1"/>
  <c r="AK609" i="1"/>
  <c r="AL609" i="1"/>
  <c r="AP609" i="1" s="1"/>
  <c r="AM609" i="1"/>
  <c r="AN609" i="1"/>
  <c r="AK610" i="1"/>
  <c r="AL610" i="1"/>
  <c r="AM610" i="1"/>
  <c r="AN610" i="1"/>
  <c r="AK611" i="1"/>
  <c r="AL611" i="1"/>
  <c r="AP611" i="1" s="1"/>
  <c r="AM611" i="1"/>
  <c r="AN611" i="1"/>
  <c r="AK612" i="1"/>
  <c r="AL612" i="1"/>
  <c r="AM612" i="1"/>
  <c r="AN612" i="1"/>
  <c r="AK613" i="1"/>
  <c r="AL613" i="1"/>
  <c r="AP613" i="1" s="1"/>
  <c r="AM613" i="1"/>
  <c r="AN613" i="1"/>
  <c r="AK614" i="1"/>
  <c r="AL614" i="1"/>
  <c r="AM614" i="1"/>
  <c r="AN614" i="1"/>
  <c r="AK615" i="1"/>
  <c r="AL615" i="1"/>
  <c r="AP615" i="1" s="1"/>
  <c r="AM615" i="1"/>
  <c r="AN615" i="1"/>
  <c r="AK616" i="1"/>
  <c r="AL616" i="1"/>
  <c r="AM616" i="1"/>
  <c r="AN616" i="1"/>
  <c r="AK617" i="1"/>
  <c r="AL617" i="1"/>
  <c r="AP617" i="1" s="1"/>
  <c r="AM617" i="1"/>
  <c r="AN617" i="1"/>
  <c r="AK618" i="1"/>
  <c r="AL618" i="1"/>
  <c r="AM618" i="1"/>
  <c r="AN618" i="1"/>
  <c r="AK619" i="1"/>
  <c r="AL619" i="1"/>
  <c r="AP619" i="1" s="1"/>
  <c r="AM619" i="1"/>
  <c r="AN619" i="1"/>
  <c r="AK620" i="1"/>
  <c r="AL620" i="1"/>
  <c r="AM620" i="1"/>
  <c r="AN620" i="1"/>
  <c r="AK621" i="1"/>
  <c r="AL621" i="1"/>
  <c r="AP621" i="1" s="1"/>
  <c r="AM621" i="1"/>
  <c r="AN621" i="1"/>
  <c r="AK622" i="1"/>
  <c r="AL622" i="1"/>
  <c r="AM622" i="1"/>
  <c r="AN622" i="1"/>
  <c r="AK623" i="1"/>
  <c r="AL623" i="1"/>
  <c r="AP623" i="1" s="1"/>
  <c r="AM623" i="1"/>
  <c r="AN623" i="1"/>
  <c r="AK624" i="1"/>
  <c r="AL624" i="1"/>
  <c r="AM624" i="1"/>
  <c r="AN624" i="1"/>
  <c r="AK625" i="1"/>
  <c r="AL625" i="1"/>
  <c r="AP625" i="1" s="1"/>
  <c r="AM625" i="1"/>
  <c r="AN625" i="1"/>
  <c r="AK626" i="1"/>
  <c r="AL626" i="1"/>
  <c r="AM626" i="1"/>
  <c r="AN626" i="1"/>
  <c r="AK627" i="1"/>
  <c r="AL627" i="1"/>
  <c r="AP627" i="1" s="1"/>
  <c r="AM627" i="1"/>
  <c r="AN627" i="1"/>
  <c r="AK628" i="1"/>
  <c r="AL628" i="1"/>
  <c r="AM628" i="1"/>
  <c r="AN628" i="1"/>
  <c r="AK629" i="1"/>
  <c r="AL629" i="1"/>
  <c r="AP629" i="1" s="1"/>
  <c r="AM629" i="1"/>
  <c r="AN629" i="1"/>
  <c r="AK630" i="1"/>
  <c r="AL630" i="1"/>
  <c r="AM630" i="1"/>
  <c r="AN630" i="1"/>
  <c r="AK631" i="1"/>
  <c r="AL631" i="1"/>
  <c r="AP631" i="1" s="1"/>
  <c r="AM631" i="1"/>
  <c r="AN631" i="1"/>
  <c r="AK632" i="1"/>
  <c r="AL632" i="1"/>
  <c r="AM632" i="1"/>
  <c r="AN632" i="1"/>
  <c r="AK633" i="1"/>
  <c r="AL633" i="1"/>
  <c r="AP633" i="1" s="1"/>
  <c r="AM633" i="1"/>
  <c r="AN633" i="1"/>
  <c r="AK634" i="1"/>
  <c r="AL634" i="1"/>
  <c r="AM634" i="1"/>
  <c r="AN634" i="1"/>
  <c r="AK635" i="1"/>
  <c r="AL635" i="1"/>
  <c r="AP635" i="1" s="1"/>
  <c r="AM635" i="1"/>
  <c r="AN635" i="1"/>
  <c r="AK636" i="1"/>
  <c r="AL636" i="1"/>
  <c r="AM636" i="1"/>
  <c r="AN636" i="1"/>
  <c r="AK637" i="1"/>
  <c r="AL637" i="1"/>
  <c r="AP637" i="1" s="1"/>
  <c r="AM637" i="1"/>
  <c r="AN637" i="1"/>
  <c r="AK638" i="1"/>
  <c r="AL638" i="1"/>
  <c r="AM638" i="1"/>
  <c r="AN638" i="1"/>
  <c r="AK639" i="1"/>
  <c r="AL639" i="1"/>
  <c r="AP639" i="1" s="1"/>
  <c r="AM639" i="1"/>
  <c r="AN639" i="1"/>
  <c r="AK640" i="1"/>
  <c r="AL640" i="1"/>
  <c r="AM640" i="1"/>
  <c r="AN640" i="1"/>
  <c r="AK641" i="1"/>
  <c r="AL641" i="1"/>
  <c r="AP641" i="1" s="1"/>
  <c r="AM641" i="1"/>
  <c r="AN641" i="1"/>
  <c r="AK642" i="1"/>
  <c r="AL642" i="1"/>
  <c r="AM642" i="1"/>
  <c r="AN642" i="1"/>
  <c r="AK643" i="1"/>
  <c r="AL643" i="1"/>
  <c r="AP643" i="1" s="1"/>
  <c r="AM643" i="1"/>
  <c r="AN643" i="1"/>
  <c r="AK644" i="1"/>
  <c r="AL644" i="1"/>
  <c r="AM644" i="1"/>
  <c r="AN644" i="1"/>
  <c r="AK645" i="1"/>
  <c r="AL645" i="1"/>
  <c r="AP645" i="1" s="1"/>
  <c r="AM645" i="1"/>
  <c r="AN645" i="1"/>
  <c r="AK646" i="1"/>
  <c r="AL646" i="1"/>
  <c r="AM646" i="1"/>
  <c r="AN646" i="1"/>
  <c r="AK647" i="1"/>
  <c r="AL647" i="1"/>
  <c r="AP647" i="1" s="1"/>
  <c r="AM647" i="1"/>
  <c r="AN647" i="1"/>
  <c r="AK648" i="1"/>
  <c r="AL648" i="1"/>
  <c r="AM648" i="1"/>
  <c r="AN648" i="1"/>
  <c r="AK649" i="1"/>
  <c r="AL649" i="1"/>
  <c r="AP649" i="1" s="1"/>
  <c r="AM649" i="1"/>
  <c r="AN649" i="1"/>
  <c r="AK650" i="1"/>
  <c r="AL650" i="1"/>
  <c r="AM650" i="1"/>
  <c r="AN650" i="1"/>
  <c r="AK651" i="1"/>
  <c r="AL651" i="1"/>
  <c r="AP651" i="1" s="1"/>
  <c r="AM651" i="1"/>
  <c r="AN651" i="1"/>
  <c r="AK652" i="1"/>
  <c r="AL652" i="1"/>
  <c r="AM652" i="1"/>
  <c r="AN652" i="1"/>
  <c r="AK653" i="1"/>
  <c r="AL653" i="1"/>
  <c r="AP653" i="1" s="1"/>
  <c r="AM653" i="1"/>
  <c r="AN653" i="1"/>
  <c r="AK654" i="1"/>
  <c r="AL654" i="1"/>
  <c r="AM654" i="1"/>
  <c r="AN654" i="1"/>
  <c r="AK655" i="1"/>
  <c r="AL655" i="1"/>
  <c r="AP655" i="1" s="1"/>
  <c r="AM655" i="1"/>
  <c r="AN655" i="1"/>
  <c r="AK656" i="1"/>
  <c r="AL656" i="1"/>
  <c r="AM656" i="1"/>
  <c r="AN656" i="1"/>
  <c r="AK657" i="1"/>
  <c r="AL657" i="1"/>
  <c r="AP657" i="1" s="1"/>
  <c r="AM657" i="1"/>
  <c r="AN657" i="1"/>
  <c r="AK658" i="1"/>
  <c r="AL658" i="1"/>
  <c r="AM658" i="1"/>
  <c r="AN658" i="1"/>
  <c r="AK659" i="1"/>
  <c r="AL659" i="1"/>
  <c r="AP659" i="1" s="1"/>
  <c r="AM659" i="1"/>
  <c r="AN659" i="1"/>
  <c r="AK660" i="1"/>
  <c r="AL660" i="1"/>
  <c r="AM660" i="1"/>
  <c r="AN660" i="1"/>
  <c r="AK661" i="1"/>
  <c r="AL661" i="1"/>
  <c r="AP661" i="1" s="1"/>
  <c r="AM661" i="1"/>
  <c r="AN661" i="1"/>
  <c r="AK662" i="1"/>
  <c r="AL662" i="1"/>
  <c r="AM662" i="1"/>
  <c r="AN662" i="1"/>
  <c r="AK663" i="1"/>
  <c r="AL663" i="1"/>
  <c r="AP663" i="1" s="1"/>
  <c r="AM663" i="1"/>
  <c r="AN663" i="1"/>
  <c r="AK664" i="1"/>
  <c r="AL664" i="1"/>
  <c r="AM664" i="1"/>
  <c r="AN664" i="1"/>
  <c r="AK665" i="1"/>
  <c r="AL665" i="1"/>
  <c r="AP665" i="1" s="1"/>
  <c r="AM665" i="1"/>
  <c r="AN665" i="1"/>
  <c r="AK666" i="1"/>
  <c r="AL666" i="1"/>
  <c r="AM666" i="1"/>
  <c r="AN666" i="1"/>
  <c r="AK667" i="1"/>
  <c r="AL667" i="1"/>
  <c r="AP667" i="1" s="1"/>
  <c r="AM667" i="1"/>
  <c r="AN667" i="1"/>
  <c r="AK668" i="1"/>
  <c r="AL668" i="1"/>
  <c r="AM668" i="1"/>
  <c r="AN668" i="1"/>
  <c r="AK669" i="1"/>
  <c r="AL669" i="1"/>
  <c r="AP669" i="1" s="1"/>
  <c r="AM669" i="1"/>
  <c r="AN669" i="1"/>
  <c r="AK670" i="1"/>
  <c r="AL670" i="1"/>
  <c r="AM670" i="1"/>
  <c r="AN670" i="1"/>
  <c r="AK671" i="1"/>
  <c r="AL671" i="1"/>
  <c r="AP671" i="1" s="1"/>
  <c r="AM671" i="1"/>
  <c r="AN671" i="1"/>
  <c r="AK672" i="1"/>
  <c r="AL672" i="1"/>
  <c r="AM672" i="1"/>
  <c r="AN672" i="1"/>
  <c r="AK673" i="1"/>
  <c r="AL673" i="1"/>
  <c r="AP673" i="1" s="1"/>
  <c r="AM673" i="1"/>
  <c r="AN673" i="1"/>
  <c r="AK674" i="1"/>
  <c r="AL674" i="1"/>
  <c r="AM674" i="1"/>
  <c r="AN674" i="1"/>
  <c r="AK675" i="1"/>
  <c r="AL675" i="1"/>
  <c r="AP675" i="1" s="1"/>
  <c r="AM675" i="1"/>
  <c r="AN675" i="1"/>
  <c r="AK676" i="1"/>
  <c r="AL676" i="1"/>
  <c r="AM676" i="1"/>
  <c r="AN676" i="1"/>
  <c r="AK677" i="1"/>
  <c r="AL677" i="1"/>
  <c r="AP677" i="1" s="1"/>
  <c r="AM677" i="1"/>
  <c r="AN677" i="1"/>
  <c r="AK678" i="1"/>
  <c r="AL678" i="1"/>
  <c r="AM678" i="1"/>
  <c r="AN678" i="1"/>
  <c r="AK679" i="1"/>
  <c r="AL679" i="1"/>
  <c r="AP679" i="1" s="1"/>
  <c r="AM679" i="1"/>
  <c r="AN679" i="1"/>
  <c r="AK680" i="1"/>
  <c r="AL680" i="1"/>
  <c r="AM680" i="1"/>
  <c r="AN680" i="1"/>
  <c r="AK681" i="1"/>
  <c r="AL681" i="1"/>
  <c r="AP681" i="1" s="1"/>
  <c r="AM681" i="1"/>
  <c r="AN681" i="1"/>
  <c r="AK682" i="1"/>
  <c r="AL682" i="1"/>
  <c r="AM682" i="1"/>
  <c r="AN682" i="1"/>
  <c r="AK683" i="1"/>
  <c r="AL683" i="1"/>
  <c r="AP683" i="1" s="1"/>
  <c r="AM683" i="1"/>
  <c r="AN683" i="1"/>
  <c r="AK684" i="1"/>
  <c r="AL684" i="1"/>
  <c r="AM684" i="1"/>
  <c r="AN684" i="1"/>
  <c r="AK685" i="1"/>
  <c r="AL685" i="1"/>
  <c r="AP685" i="1" s="1"/>
  <c r="AM685" i="1"/>
  <c r="AN685" i="1"/>
  <c r="AK686" i="1"/>
  <c r="AL686" i="1"/>
  <c r="AM686" i="1"/>
  <c r="AN686" i="1"/>
  <c r="AK687" i="1"/>
  <c r="AL687" i="1"/>
  <c r="AP687" i="1" s="1"/>
  <c r="AM687" i="1"/>
  <c r="AN687" i="1"/>
  <c r="AK688" i="1"/>
  <c r="AL688" i="1"/>
  <c r="AM688" i="1"/>
  <c r="AN688" i="1"/>
  <c r="AK689" i="1"/>
  <c r="AL689" i="1"/>
  <c r="AP689" i="1" s="1"/>
  <c r="AM689" i="1"/>
  <c r="AN689" i="1"/>
  <c r="AK690" i="1"/>
  <c r="AL690" i="1"/>
  <c r="AM690" i="1"/>
  <c r="AN690" i="1"/>
  <c r="AK691" i="1"/>
  <c r="AL691" i="1"/>
  <c r="AP691" i="1" s="1"/>
  <c r="AM691" i="1"/>
  <c r="AN691" i="1"/>
  <c r="AK692" i="1"/>
  <c r="AL692" i="1"/>
  <c r="AM692" i="1"/>
  <c r="AN692" i="1"/>
  <c r="AK693" i="1"/>
  <c r="AL693" i="1"/>
  <c r="AP693" i="1" s="1"/>
  <c r="AM693" i="1"/>
  <c r="AN693" i="1"/>
  <c r="AK694" i="1"/>
  <c r="AL694" i="1"/>
  <c r="AM694" i="1"/>
  <c r="AN694" i="1"/>
  <c r="AK695" i="1"/>
  <c r="AL695" i="1"/>
  <c r="AP695" i="1" s="1"/>
  <c r="AM695" i="1"/>
  <c r="AN695" i="1"/>
  <c r="AK696" i="1"/>
  <c r="AL696" i="1"/>
  <c r="AM696" i="1"/>
  <c r="AN696" i="1"/>
  <c r="AK697" i="1"/>
  <c r="AL697" i="1"/>
  <c r="AP697" i="1" s="1"/>
  <c r="AM697" i="1"/>
  <c r="AN697" i="1"/>
  <c r="AK698" i="1"/>
  <c r="AL698" i="1"/>
  <c r="AM698" i="1"/>
  <c r="AN698" i="1"/>
  <c r="AK699" i="1"/>
  <c r="AL699" i="1"/>
  <c r="AP699" i="1" s="1"/>
  <c r="AM699" i="1"/>
  <c r="AN699" i="1"/>
  <c r="AK700" i="1"/>
  <c r="AL700" i="1"/>
  <c r="AM700" i="1"/>
  <c r="AN700" i="1"/>
  <c r="AK701" i="1"/>
  <c r="AL701" i="1"/>
  <c r="AP701" i="1" s="1"/>
  <c r="AM701" i="1"/>
  <c r="AN701" i="1"/>
  <c r="AK702" i="1"/>
  <c r="AL702" i="1"/>
  <c r="AM702" i="1"/>
  <c r="AN702" i="1"/>
  <c r="AK703" i="1"/>
  <c r="AL703" i="1"/>
  <c r="AP703" i="1" s="1"/>
  <c r="AM703" i="1"/>
  <c r="AN703" i="1"/>
  <c r="AK704" i="1"/>
  <c r="AL704" i="1"/>
  <c r="AM704" i="1"/>
  <c r="AN704" i="1"/>
  <c r="AK705" i="1"/>
  <c r="AL705" i="1"/>
  <c r="AP705" i="1" s="1"/>
  <c r="AM705" i="1"/>
  <c r="AN705" i="1"/>
  <c r="AK706" i="1"/>
  <c r="AL706" i="1"/>
  <c r="AM706" i="1"/>
  <c r="AN706" i="1"/>
  <c r="AK707" i="1"/>
  <c r="AL707" i="1"/>
  <c r="AP707" i="1" s="1"/>
  <c r="AM707" i="1"/>
  <c r="AN707" i="1"/>
  <c r="AK708" i="1"/>
  <c r="AL708" i="1"/>
  <c r="AM708" i="1"/>
  <c r="AN708" i="1"/>
  <c r="AK709" i="1"/>
  <c r="AL709" i="1"/>
  <c r="AP709" i="1" s="1"/>
  <c r="AM709" i="1"/>
  <c r="AN709" i="1"/>
  <c r="AK710" i="1"/>
  <c r="AL710" i="1"/>
  <c r="AM710" i="1"/>
  <c r="AN710" i="1"/>
  <c r="AK711" i="1"/>
  <c r="AL711" i="1"/>
  <c r="AP711" i="1" s="1"/>
  <c r="AM711" i="1"/>
  <c r="AN711" i="1"/>
  <c r="AK712" i="1"/>
  <c r="AL712" i="1"/>
  <c r="AM712" i="1"/>
  <c r="AN712" i="1"/>
  <c r="AK713" i="1"/>
  <c r="AL713" i="1"/>
  <c r="AP713" i="1" s="1"/>
  <c r="AM713" i="1"/>
  <c r="AN713" i="1"/>
  <c r="AK714" i="1"/>
  <c r="AL714" i="1"/>
  <c r="AM714" i="1"/>
  <c r="AN714" i="1"/>
  <c r="AK715" i="1"/>
  <c r="AL715" i="1"/>
  <c r="AP715" i="1" s="1"/>
  <c r="AM715" i="1"/>
  <c r="AN715" i="1"/>
  <c r="AK716" i="1"/>
  <c r="AL716" i="1"/>
  <c r="AM716" i="1"/>
  <c r="AN716" i="1"/>
  <c r="AK717" i="1"/>
  <c r="AL717" i="1"/>
  <c r="AP717" i="1" s="1"/>
  <c r="AM717" i="1"/>
  <c r="AN717" i="1"/>
  <c r="AK718" i="1"/>
  <c r="AL718" i="1"/>
  <c r="AM718" i="1"/>
  <c r="AN718" i="1"/>
  <c r="AK719" i="1"/>
  <c r="AL719" i="1"/>
  <c r="AP719" i="1" s="1"/>
  <c r="AM719" i="1"/>
  <c r="AN719" i="1"/>
  <c r="AK720" i="1"/>
  <c r="AL720" i="1"/>
  <c r="AM720" i="1"/>
  <c r="AN720" i="1"/>
  <c r="AK721" i="1"/>
  <c r="AL721" i="1"/>
  <c r="AP721" i="1" s="1"/>
  <c r="AM721" i="1"/>
  <c r="AN721" i="1"/>
  <c r="AK722" i="1"/>
  <c r="AL722" i="1"/>
  <c r="AM722" i="1"/>
  <c r="AN722" i="1"/>
  <c r="AK723" i="1"/>
  <c r="AL723" i="1"/>
  <c r="AP723" i="1" s="1"/>
  <c r="AM723" i="1"/>
  <c r="AN723" i="1"/>
  <c r="AK724" i="1"/>
  <c r="AL724" i="1"/>
  <c r="AM724" i="1"/>
  <c r="AN724" i="1"/>
  <c r="AK725" i="1"/>
  <c r="AL725" i="1"/>
  <c r="AP725" i="1" s="1"/>
  <c r="AM725" i="1"/>
  <c r="AN725" i="1"/>
  <c r="AK726" i="1"/>
  <c r="AL726" i="1"/>
  <c r="AM726" i="1"/>
  <c r="AN726" i="1"/>
  <c r="AK727" i="1"/>
  <c r="AL727" i="1"/>
  <c r="AP727" i="1" s="1"/>
  <c r="AM727" i="1"/>
  <c r="AN727" i="1"/>
  <c r="AK728" i="1"/>
  <c r="AL728" i="1"/>
  <c r="AM728" i="1"/>
  <c r="AN728" i="1"/>
  <c r="AK729" i="1"/>
  <c r="AL729" i="1"/>
  <c r="AP729" i="1" s="1"/>
  <c r="AM729" i="1"/>
  <c r="AN729" i="1"/>
  <c r="AK730" i="1"/>
  <c r="AL730" i="1"/>
  <c r="AM730" i="1"/>
  <c r="AN730" i="1"/>
  <c r="AK731" i="1"/>
  <c r="AL731" i="1"/>
  <c r="AP731" i="1" s="1"/>
  <c r="AM731" i="1"/>
  <c r="AN731" i="1"/>
  <c r="AK732" i="1"/>
  <c r="AL732" i="1"/>
  <c r="AM732" i="1"/>
  <c r="AN732" i="1"/>
  <c r="AK733" i="1"/>
  <c r="AL733" i="1"/>
  <c r="AP733" i="1" s="1"/>
  <c r="AM733" i="1"/>
  <c r="AN733" i="1"/>
  <c r="AK734" i="1"/>
  <c r="AL734" i="1"/>
  <c r="AM734" i="1"/>
  <c r="AN734" i="1"/>
  <c r="AK735" i="1"/>
  <c r="AL735" i="1"/>
  <c r="AP735" i="1" s="1"/>
  <c r="AM735" i="1"/>
  <c r="AN735" i="1"/>
  <c r="AK736" i="1"/>
  <c r="AL736" i="1"/>
  <c r="AM736" i="1"/>
  <c r="AN736" i="1"/>
  <c r="AK737" i="1"/>
  <c r="AL737" i="1"/>
  <c r="AP737" i="1" s="1"/>
  <c r="AM737" i="1"/>
  <c r="AN737" i="1"/>
  <c r="AK738" i="1"/>
  <c r="AL738" i="1"/>
  <c r="AM738" i="1"/>
  <c r="AN738" i="1"/>
  <c r="AK739" i="1"/>
  <c r="AL739" i="1"/>
  <c r="AP739" i="1" s="1"/>
  <c r="AM739" i="1"/>
  <c r="AN739" i="1"/>
  <c r="AK740" i="1"/>
  <c r="AL740" i="1"/>
  <c r="AM740" i="1"/>
  <c r="AN740" i="1"/>
  <c r="AK741" i="1"/>
  <c r="AL741" i="1"/>
  <c r="AP741" i="1" s="1"/>
  <c r="AM741" i="1"/>
  <c r="AN741" i="1"/>
  <c r="AK742" i="1"/>
  <c r="AL742" i="1"/>
  <c r="AM742" i="1"/>
  <c r="AN742" i="1"/>
  <c r="AK743" i="1"/>
  <c r="AL743" i="1"/>
  <c r="AP743" i="1" s="1"/>
  <c r="AM743" i="1"/>
  <c r="AN743" i="1"/>
  <c r="AK744" i="1"/>
  <c r="AL744" i="1"/>
  <c r="AM744" i="1"/>
  <c r="AN744" i="1"/>
  <c r="AK745" i="1"/>
  <c r="AL745" i="1"/>
  <c r="AP745" i="1" s="1"/>
  <c r="AM745" i="1"/>
  <c r="AN745" i="1"/>
  <c r="AK746" i="1"/>
  <c r="AL746" i="1"/>
  <c r="AM746" i="1"/>
  <c r="AN746" i="1"/>
  <c r="AK747" i="1"/>
  <c r="AL747" i="1"/>
  <c r="AP747" i="1" s="1"/>
  <c r="AM747" i="1"/>
  <c r="AN747" i="1"/>
  <c r="AK748" i="1"/>
  <c r="AL748" i="1"/>
  <c r="AM748" i="1"/>
  <c r="AN748" i="1"/>
  <c r="AK749" i="1"/>
  <c r="AL749" i="1"/>
  <c r="AP749" i="1" s="1"/>
  <c r="AM749" i="1"/>
  <c r="AN749" i="1"/>
  <c r="AK750" i="1"/>
  <c r="AL750" i="1"/>
  <c r="AM750" i="1"/>
  <c r="AN750" i="1"/>
  <c r="AK751" i="1"/>
  <c r="AL751" i="1"/>
  <c r="AP751" i="1" s="1"/>
  <c r="AM751" i="1"/>
  <c r="AN751" i="1"/>
  <c r="AK752" i="1"/>
  <c r="AL752" i="1"/>
  <c r="AM752" i="1"/>
  <c r="AN752" i="1"/>
  <c r="AK753" i="1"/>
  <c r="AL753" i="1"/>
  <c r="AP753" i="1" s="1"/>
  <c r="AM753" i="1"/>
  <c r="AN753" i="1"/>
  <c r="AK754" i="1"/>
  <c r="AL754" i="1"/>
  <c r="AM754" i="1"/>
  <c r="AN754" i="1"/>
  <c r="AK755" i="1"/>
  <c r="AL755" i="1"/>
  <c r="AP755" i="1" s="1"/>
  <c r="AM755" i="1"/>
  <c r="AN755" i="1"/>
  <c r="AK756" i="1"/>
  <c r="AL756" i="1"/>
  <c r="AM756" i="1"/>
  <c r="AN756" i="1"/>
  <c r="AK757" i="1"/>
  <c r="AL757" i="1"/>
  <c r="AP757" i="1" s="1"/>
  <c r="AM757" i="1"/>
  <c r="AN757" i="1"/>
  <c r="AK758" i="1"/>
  <c r="AL758" i="1"/>
  <c r="AM758" i="1"/>
  <c r="AN758" i="1"/>
  <c r="AK759" i="1"/>
  <c r="AL759" i="1"/>
  <c r="AP759" i="1" s="1"/>
  <c r="AM759" i="1"/>
  <c r="AN759" i="1"/>
  <c r="AK760" i="1"/>
  <c r="AL760" i="1"/>
  <c r="AM760" i="1"/>
  <c r="AN760" i="1"/>
  <c r="AK761" i="1"/>
  <c r="AL761" i="1"/>
  <c r="AP761" i="1" s="1"/>
  <c r="AM761" i="1"/>
  <c r="AN761" i="1"/>
  <c r="AK762" i="1"/>
  <c r="AL762" i="1"/>
  <c r="AM762" i="1"/>
  <c r="AN762" i="1"/>
  <c r="AK763" i="1"/>
  <c r="AL763" i="1"/>
  <c r="AP763" i="1" s="1"/>
  <c r="AM763" i="1"/>
  <c r="AN763" i="1"/>
  <c r="AK764" i="1"/>
  <c r="AL764" i="1"/>
  <c r="AM764" i="1"/>
  <c r="AN764" i="1"/>
  <c r="AK765" i="1"/>
  <c r="AL765" i="1"/>
  <c r="AP765" i="1" s="1"/>
  <c r="AM765" i="1"/>
  <c r="AN765" i="1"/>
  <c r="AK766" i="1"/>
  <c r="AL766" i="1"/>
  <c r="AM766" i="1"/>
  <c r="AN766" i="1"/>
  <c r="AK767" i="1"/>
  <c r="AL767" i="1"/>
  <c r="AP767" i="1" s="1"/>
  <c r="AM767" i="1"/>
  <c r="AN767" i="1"/>
  <c r="AK768" i="1"/>
  <c r="AL768" i="1"/>
  <c r="AM768" i="1"/>
  <c r="AN768" i="1"/>
  <c r="AK769" i="1"/>
  <c r="AL769" i="1"/>
  <c r="AP769" i="1" s="1"/>
  <c r="AM769" i="1"/>
  <c r="AN769" i="1"/>
  <c r="AK770" i="1"/>
  <c r="AL770" i="1"/>
  <c r="AM770" i="1"/>
  <c r="AN770" i="1"/>
  <c r="AK771" i="1"/>
  <c r="AL771" i="1"/>
  <c r="AP771" i="1" s="1"/>
  <c r="AM771" i="1"/>
  <c r="AN771" i="1"/>
  <c r="AK772" i="1"/>
  <c r="AL772" i="1"/>
  <c r="AM772" i="1"/>
  <c r="AN772" i="1"/>
  <c r="AK773" i="1"/>
  <c r="AL773" i="1"/>
  <c r="AP773" i="1" s="1"/>
  <c r="AM773" i="1"/>
  <c r="AN773" i="1"/>
  <c r="AK774" i="1"/>
  <c r="AL774" i="1"/>
  <c r="AM774" i="1"/>
  <c r="AN774" i="1"/>
  <c r="AK775" i="1"/>
  <c r="AL775" i="1"/>
  <c r="AP775" i="1" s="1"/>
  <c r="AM775" i="1"/>
  <c r="AN775" i="1"/>
  <c r="AK776" i="1"/>
  <c r="AL776" i="1"/>
  <c r="AM776" i="1"/>
  <c r="AN776" i="1"/>
  <c r="AK777" i="1"/>
  <c r="AL777" i="1"/>
  <c r="AP777" i="1" s="1"/>
  <c r="AM777" i="1"/>
  <c r="AN777" i="1"/>
  <c r="AK778" i="1"/>
  <c r="AL778" i="1"/>
  <c r="AM778" i="1"/>
  <c r="AN778" i="1"/>
  <c r="AK779" i="1"/>
  <c r="AL779" i="1"/>
  <c r="AP779" i="1" s="1"/>
  <c r="AM779" i="1"/>
  <c r="AN779" i="1"/>
  <c r="AK780" i="1"/>
  <c r="AL780" i="1"/>
  <c r="AM780" i="1"/>
  <c r="AN780" i="1"/>
  <c r="AK781" i="1"/>
  <c r="AL781" i="1"/>
  <c r="AP781" i="1" s="1"/>
  <c r="AM781" i="1"/>
  <c r="AN781" i="1"/>
  <c r="AK782" i="1"/>
  <c r="AL782" i="1"/>
  <c r="AM782" i="1"/>
  <c r="AN782" i="1"/>
  <c r="AK783" i="1"/>
  <c r="AL783" i="1"/>
  <c r="AP783" i="1" s="1"/>
  <c r="AM783" i="1"/>
  <c r="AN783" i="1"/>
  <c r="AK784" i="1"/>
  <c r="AL784" i="1"/>
  <c r="AM784" i="1"/>
  <c r="AN784" i="1"/>
  <c r="AK785" i="1"/>
  <c r="AL785" i="1"/>
  <c r="AP785" i="1" s="1"/>
  <c r="AM785" i="1"/>
  <c r="AN785" i="1"/>
  <c r="AK786" i="1"/>
  <c r="AL786" i="1"/>
  <c r="AM786" i="1"/>
  <c r="AN786" i="1"/>
  <c r="AK787" i="1"/>
  <c r="AL787" i="1"/>
  <c r="AP787" i="1" s="1"/>
  <c r="AM787" i="1"/>
  <c r="AN787" i="1"/>
  <c r="AK788" i="1"/>
  <c r="AL788" i="1"/>
  <c r="AM788" i="1"/>
  <c r="AN788" i="1"/>
  <c r="AK789" i="1"/>
  <c r="AL789" i="1"/>
  <c r="AP789" i="1" s="1"/>
  <c r="AM789" i="1"/>
  <c r="AN789" i="1"/>
  <c r="AK790" i="1"/>
  <c r="AL790" i="1"/>
  <c r="AM790" i="1"/>
  <c r="AN790" i="1"/>
  <c r="AK791" i="1"/>
  <c r="AL791" i="1"/>
  <c r="AP791" i="1" s="1"/>
  <c r="AM791" i="1"/>
  <c r="AN791" i="1"/>
  <c r="AK792" i="1"/>
  <c r="AL792" i="1"/>
  <c r="AM792" i="1"/>
  <c r="AN792" i="1"/>
  <c r="AK793" i="1"/>
  <c r="AL793" i="1"/>
  <c r="AP793" i="1" s="1"/>
  <c r="AM793" i="1"/>
  <c r="AN793" i="1"/>
  <c r="AK794" i="1"/>
  <c r="AL794" i="1"/>
  <c r="AM794" i="1"/>
  <c r="AN794" i="1"/>
  <c r="AK795" i="1"/>
  <c r="AL795" i="1"/>
  <c r="AP795" i="1" s="1"/>
  <c r="AM795" i="1"/>
  <c r="AN795" i="1"/>
  <c r="AK796" i="1"/>
  <c r="AL796" i="1"/>
  <c r="AM796" i="1"/>
  <c r="AN796" i="1"/>
  <c r="AK797" i="1"/>
  <c r="AL797" i="1"/>
  <c r="AP797" i="1" s="1"/>
  <c r="AM797" i="1"/>
  <c r="AN797" i="1"/>
  <c r="AK798" i="1"/>
  <c r="AL798" i="1"/>
  <c r="AM798" i="1"/>
  <c r="AN798" i="1"/>
  <c r="AK799" i="1"/>
  <c r="AL799" i="1"/>
  <c r="AP799" i="1" s="1"/>
  <c r="AM799" i="1"/>
  <c r="AN799" i="1"/>
  <c r="AK800" i="1"/>
  <c r="AL800" i="1"/>
  <c r="AM800" i="1"/>
  <c r="AN800" i="1"/>
  <c r="AK801" i="1"/>
  <c r="AL801" i="1"/>
  <c r="AP801" i="1" s="1"/>
  <c r="AM801" i="1"/>
  <c r="AN801" i="1"/>
  <c r="AK802" i="1"/>
  <c r="AL802" i="1"/>
  <c r="AM802" i="1"/>
  <c r="AN802" i="1"/>
  <c r="AK803" i="1"/>
  <c r="AL803" i="1"/>
  <c r="AP803" i="1" s="1"/>
  <c r="AM803" i="1"/>
  <c r="AN803" i="1"/>
  <c r="AK804" i="1"/>
  <c r="AL804" i="1"/>
  <c r="AM804" i="1"/>
  <c r="AN804" i="1"/>
  <c r="AK805" i="1"/>
  <c r="AL805" i="1"/>
  <c r="AP805" i="1" s="1"/>
  <c r="AM805" i="1"/>
  <c r="AN805" i="1"/>
  <c r="AK806" i="1"/>
  <c r="AL806" i="1"/>
  <c r="AM806" i="1"/>
  <c r="AN806" i="1"/>
  <c r="AK807" i="1"/>
  <c r="AL807" i="1"/>
  <c r="AP807" i="1" s="1"/>
  <c r="AM807" i="1"/>
  <c r="AN807" i="1"/>
  <c r="AK808" i="1"/>
  <c r="AL808" i="1"/>
  <c r="AM808" i="1"/>
  <c r="AN808" i="1"/>
  <c r="AK809" i="1"/>
  <c r="AL809" i="1"/>
  <c r="AP809" i="1" s="1"/>
  <c r="AM809" i="1"/>
  <c r="AN809" i="1"/>
  <c r="AK810" i="1"/>
  <c r="AL810" i="1"/>
  <c r="AM810" i="1"/>
  <c r="AN810" i="1"/>
  <c r="AK811" i="1"/>
  <c r="AL811" i="1"/>
  <c r="AP811" i="1" s="1"/>
  <c r="AM811" i="1"/>
  <c r="AN811" i="1"/>
  <c r="AK812" i="1"/>
  <c r="AL812" i="1"/>
  <c r="AM812" i="1"/>
  <c r="AN812" i="1"/>
  <c r="AK813" i="1"/>
  <c r="AL813" i="1"/>
  <c r="AP813" i="1" s="1"/>
  <c r="AM813" i="1"/>
  <c r="AN813" i="1"/>
  <c r="AK814" i="1"/>
  <c r="AL814" i="1"/>
  <c r="AM814" i="1"/>
  <c r="AN814" i="1"/>
  <c r="AK815" i="1"/>
  <c r="AL815" i="1"/>
  <c r="AP815" i="1" s="1"/>
  <c r="AM815" i="1"/>
  <c r="AN815" i="1"/>
  <c r="AK816" i="1"/>
  <c r="AL816" i="1"/>
  <c r="AM816" i="1"/>
  <c r="AN816" i="1"/>
  <c r="AK817" i="1"/>
  <c r="AL817" i="1"/>
  <c r="AP817" i="1" s="1"/>
  <c r="AM817" i="1"/>
  <c r="AN817" i="1"/>
  <c r="AK818" i="1"/>
  <c r="AL818" i="1"/>
  <c r="AM818" i="1"/>
  <c r="AN818" i="1"/>
  <c r="AK819" i="1"/>
  <c r="AL819" i="1"/>
  <c r="AP819" i="1" s="1"/>
  <c r="AM819" i="1"/>
  <c r="AN819" i="1"/>
  <c r="AK820" i="1"/>
  <c r="AL820" i="1"/>
  <c r="AM820" i="1"/>
  <c r="AN820" i="1"/>
  <c r="AK821" i="1"/>
  <c r="AL821" i="1"/>
  <c r="AP821" i="1" s="1"/>
  <c r="AM821" i="1"/>
  <c r="AN821" i="1"/>
  <c r="AK822" i="1"/>
  <c r="AL822" i="1"/>
  <c r="AM822" i="1"/>
  <c r="AN822" i="1"/>
  <c r="AK823" i="1"/>
  <c r="AL823" i="1"/>
  <c r="AP823" i="1" s="1"/>
  <c r="AM823" i="1"/>
  <c r="AN823" i="1"/>
  <c r="AK824" i="1"/>
  <c r="AL824" i="1"/>
  <c r="AM824" i="1"/>
  <c r="AN824" i="1"/>
  <c r="AK825" i="1"/>
  <c r="AL825" i="1"/>
  <c r="AP825" i="1" s="1"/>
  <c r="AM825" i="1"/>
  <c r="AN825" i="1"/>
  <c r="AK826" i="1"/>
  <c r="AL826" i="1"/>
  <c r="AM826" i="1"/>
  <c r="AN826" i="1"/>
  <c r="AK827" i="1"/>
  <c r="AL827" i="1"/>
  <c r="AP827" i="1" s="1"/>
  <c r="AM827" i="1"/>
  <c r="AN827" i="1"/>
  <c r="AK828" i="1"/>
  <c r="AL828" i="1"/>
  <c r="AM828" i="1"/>
  <c r="AN828" i="1"/>
  <c r="AK829" i="1"/>
  <c r="AL829" i="1"/>
  <c r="AP829" i="1" s="1"/>
  <c r="AM829" i="1"/>
  <c r="AN829" i="1"/>
  <c r="AK830" i="1"/>
  <c r="AL830" i="1"/>
  <c r="AM830" i="1"/>
  <c r="AN830" i="1"/>
  <c r="AK831" i="1"/>
  <c r="AL831" i="1"/>
  <c r="AP831" i="1" s="1"/>
  <c r="AM831" i="1"/>
  <c r="AN831" i="1"/>
  <c r="AK832" i="1"/>
  <c r="AL832" i="1"/>
  <c r="AM832" i="1"/>
  <c r="AN832" i="1"/>
  <c r="AK833" i="1"/>
  <c r="AL833" i="1"/>
  <c r="AP833" i="1" s="1"/>
  <c r="AM833" i="1"/>
  <c r="AN833" i="1"/>
  <c r="AK834" i="1"/>
  <c r="AL834" i="1"/>
  <c r="AM834" i="1"/>
  <c r="AN834" i="1"/>
  <c r="AK835" i="1"/>
  <c r="AL835" i="1"/>
  <c r="AP835" i="1" s="1"/>
  <c r="AM835" i="1"/>
  <c r="AN835" i="1"/>
  <c r="AK836" i="1"/>
  <c r="AL836" i="1"/>
  <c r="AM836" i="1"/>
  <c r="AN836" i="1"/>
  <c r="AK837" i="1"/>
  <c r="AL837" i="1"/>
  <c r="AP837" i="1" s="1"/>
  <c r="AM837" i="1"/>
  <c r="AN837" i="1"/>
  <c r="AK838" i="1"/>
  <c r="AL838" i="1"/>
  <c r="AM838" i="1"/>
  <c r="AN838" i="1"/>
  <c r="AK839" i="1"/>
  <c r="AL839" i="1"/>
  <c r="AP839" i="1" s="1"/>
  <c r="AM839" i="1"/>
  <c r="AN839" i="1"/>
  <c r="AK840" i="1"/>
  <c r="AL840" i="1"/>
  <c r="AM840" i="1"/>
  <c r="AN840" i="1"/>
  <c r="AK841" i="1"/>
  <c r="AL841" i="1"/>
  <c r="AP841" i="1" s="1"/>
  <c r="AM841" i="1"/>
  <c r="AN841" i="1"/>
  <c r="AK842" i="1"/>
  <c r="AL842" i="1"/>
  <c r="AM842" i="1"/>
  <c r="AN842" i="1"/>
  <c r="AK843" i="1"/>
  <c r="AL843" i="1"/>
  <c r="AP843" i="1" s="1"/>
  <c r="AM843" i="1"/>
  <c r="AN843" i="1"/>
  <c r="AK844" i="1"/>
  <c r="AL844" i="1"/>
  <c r="AM844" i="1"/>
  <c r="AN844" i="1"/>
  <c r="AK845" i="1"/>
  <c r="AL845" i="1"/>
  <c r="AP845" i="1" s="1"/>
  <c r="AM845" i="1"/>
  <c r="AN845" i="1"/>
  <c r="AK846" i="1"/>
  <c r="AL846" i="1"/>
  <c r="AM846" i="1"/>
  <c r="AN846" i="1"/>
  <c r="AK847" i="1"/>
  <c r="AL847" i="1"/>
  <c r="AP847" i="1" s="1"/>
  <c r="AM847" i="1"/>
  <c r="AN847" i="1"/>
  <c r="AK848" i="1"/>
  <c r="AL848" i="1"/>
  <c r="AM848" i="1"/>
  <c r="AN848" i="1"/>
  <c r="AK849" i="1"/>
  <c r="AL849" i="1"/>
  <c r="AP849" i="1" s="1"/>
  <c r="AM849" i="1"/>
  <c r="AN849" i="1"/>
  <c r="AK850" i="1"/>
  <c r="AL850" i="1"/>
  <c r="AM850" i="1"/>
  <c r="AN850" i="1"/>
  <c r="AK851" i="1"/>
  <c r="AL851" i="1"/>
  <c r="AP851" i="1" s="1"/>
  <c r="AM851" i="1"/>
  <c r="AN851" i="1"/>
  <c r="AK852" i="1"/>
  <c r="AL852" i="1"/>
  <c r="AM852" i="1"/>
  <c r="AN852" i="1"/>
  <c r="AK853" i="1"/>
  <c r="AL853" i="1"/>
  <c r="AP853" i="1" s="1"/>
  <c r="AM853" i="1"/>
  <c r="AN853" i="1"/>
  <c r="AK854" i="1"/>
  <c r="AL854" i="1"/>
  <c r="AM854" i="1"/>
  <c r="AN854" i="1"/>
  <c r="AK855" i="1"/>
  <c r="AL855" i="1"/>
  <c r="AP855" i="1" s="1"/>
  <c r="AM855" i="1"/>
  <c r="AN855" i="1"/>
  <c r="AK856" i="1"/>
  <c r="AL856" i="1"/>
  <c r="AM856" i="1"/>
  <c r="AN856" i="1"/>
  <c r="AK857" i="1"/>
  <c r="AL857" i="1"/>
  <c r="AP857" i="1" s="1"/>
  <c r="AM857" i="1"/>
  <c r="AN857" i="1"/>
  <c r="AK858" i="1"/>
  <c r="AL858" i="1"/>
  <c r="AM858" i="1"/>
  <c r="AN858" i="1"/>
  <c r="AK859" i="1"/>
  <c r="AL859" i="1"/>
  <c r="AP859" i="1" s="1"/>
  <c r="AM859" i="1"/>
  <c r="AN859" i="1"/>
  <c r="AK860" i="1"/>
  <c r="AL860" i="1"/>
  <c r="AM860" i="1"/>
  <c r="AN860" i="1"/>
  <c r="AK861" i="1"/>
  <c r="AL861" i="1"/>
  <c r="AP861" i="1" s="1"/>
  <c r="AM861" i="1"/>
  <c r="AN861" i="1"/>
  <c r="AK862" i="1"/>
  <c r="AL862" i="1"/>
  <c r="AM862" i="1"/>
  <c r="AN862" i="1"/>
  <c r="AK863" i="1"/>
  <c r="AL863" i="1"/>
  <c r="AP863" i="1" s="1"/>
  <c r="AM863" i="1"/>
  <c r="AN863" i="1"/>
  <c r="AK864" i="1"/>
  <c r="AL864" i="1"/>
  <c r="AM864" i="1"/>
  <c r="AN864" i="1"/>
  <c r="AK865" i="1"/>
  <c r="AL865" i="1"/>
  <c r="AP865" i="1" s="1"/>
  <c r="AM865" i="1"/>
  <c r="AN865" i="1"/>
  <c r="AK866" i="1"/>
  <c r="AL866" i="1"/>
  <c r="AM866" i="1"/>
  <c r="AN866" i="1"/>
  <c r="AK867" i="1"/>
  <c r="AL867" i="1"/>
  <c r="AP867" i="1" s="1"/>
  <c r="AM867" i="1"/>
  <c r="AN867" i="1"/>
  <c r="AK868" i="1"/>
  <c r="AL868" i="1"/>
  <c r="AM868" i="1"/>
  <c r="AN868" i="1"/>
  <c r="AK869" i="1"/>
  <c r="AL869" i="1"/>
  <c r="AP869" i="1" s="1"/>
  <c r="AM869" i="1"/>
  <c r="AN869" i="1"/>
  <c r="AK870" i="1"/>
  <c r="AL870" i="1"/>
  <c r="AM870" i="1"/>
  <c r="AN870" i="1"/>
  <c r="AK871" i="1"/>
  <c r="AL871" i="1"/>
  <c r="AP871" i="1" s="1"/>
  <c r="AM871" i="1"/>
  <c r="AN871" i="1"/>
  <c r="AK872" i="1"/>
  <c r="AL872" i="1"/>
  <c r="AM872" i="1"/>
  <c r="AN872" i="1"/>
  <c r="AK873" i="1"/>
  <c r="AL873" i="1"/>
  <c r="AP873" i="1" s="1"/>
  <c r="AM873" i="1"/>
  <c r="AN873" i="1"/>
  <c r="AK874" i="1"/>
  <c r="AL874" i="1"/>
  <c r="AM874" i="1"/>
  <c r="AN874" i="1"/>
  <c r="AK875" i="1"/>
  <c r="AL875" i="1"/>
  <c r="AP875" i="1" s="1"/>
  <c r="AM875" i="1"/>
  <c r="AN875" i="1"/>
  <c r="AK876" i="1"/>
  <c r="AL876" i="1"/>
  <c r="AM876" i="1"/>
  <c r="AN876" i="1"/>
  <c r="AK877" i="1"/>
  <c r="AL877" i="1"/>
  <c r="AP877" i="1" s="1"/>
  <c r="AM877" i="1"/>
  <c r="AN877" i="1"/>
  <c r="AK878" i="1"/>
  <c r="AL878" i="1"/>
  <c r="AM878" i="1"/>
  <c r="AN878" i="1"/>
  <c r="AK879" i="1"/>
  <c r="AL879" i="1"/>
  <c r="AP879" i="1" s="1"/>
  <c r="AM879" i="1"/>
  <c r="AN879" i="1"/>
  <c r="AK880" i="1"/>
  <c r="AL880" i="1"/>
  <c r="AM880" i="1"/>
  <c r="AN880" i="1"/>
  <c r="AK881" i="1"/>
  <c r="AL881" i="1"/>
  <c r="AP881" i="1" s="1"/>
  <c r="AM881" i="1"/>
  <c r="AN881" i="1"/>
  <c r="AK882" i="1"/>
  <c r="AL882" i="1"/>
  <c r="AM882" i="1"/>
  <c r="AN882" i="1"/>
  <c r="AK883" i="1"/>
  <c r="AL883" i="1"/>
  <c r="AP883" i="1" s="1"/>
  <c r="AM883" i="1"/>
  <c r="AN883" i="1"/>
  <c r="AK884" i="1"/>
  <c r="AL884" i="1"/>
  <c r="AM884" i="1"/>
  <c r="AN884" i="1"/>
  <c r="AK885" i="1"/>
  <c r="AL885" i="1"/>
  <c r="AP885" i="1" s="1"/>
  <c r="AM885" i="1"/>
  <c r="AN885" i="1"/>
  <c r="AK886" i="1"/>
  <c r="AL886" i="1"/>
  <c r="AM886" i="1"/>
  <c r="AN886" i="1"/>
  <c r="AK887" i="1"/>
  <c r="AL887" i="1"/>
  <c r="AP887" i="1" s="1"/>
  <c r="AM887" i="1"/>
  <c r="AN887" i="1"/>
  <c r="AK888" i="1"/>
  <c r="AL888" i="1"/>
  <c r="AM888" i="1"/>
  <c r="AN888" i="1"/>
  <c r="AK889" i="1"/>
  <c r="AL889" i="1"/>
  <c r="AP889" i="1" s="1"/>
  <c r="AM889" i="1"/>
  <c r="AN889" i="1"/>
  <c r="AK890" i="1"/>
  <c r="AL890" i="1"/>
  <c r="AM890" i="1"/>
  <c r="AN890" i="1"/>
  <c r="AK891" i="1"/>
  <c r="AL891" i="1"/>
  <c r="AP891" i="1" s="1"/>
  <c r="AM891" i="1"/>
  <c r="AN891" i="1"/>
  <c r="AK892" i="1"/>
  <c r="AL892" i="1"/>
  <c r="AM892" i="1"/>
  <c r="AN892" i="1"/>
  <c r="AK893" i="1"/>
  <c r="AL893" i="1"/>
  <c r="AP893" i="1" s="1"/>
  <c r="AM893" i="1"/>
  <c r="AN893" i="1"/>
  <c r="AK894" i="1"/>
  <c r="AL894" i="1"/>
  <c r="AM894" i="1"/>
  <c r="AN894" i="1"/>
  <c r="AK895" i="1"/>
  <c r="AL895" i="1"/>
  <c r="AP895" i="1" s="1"/>
  <c r="AM895" i="1"/>
  <c r="AN895" i="1"/>
  <c r="AK896" i="1"/>
  <c r="AL896" i="1"/>
  <c r="AM896" i="1"/>
  <c r="AN896" i="1"/>
  <c r="AK897" i="1"/>
  <c r="AL897" i="1"/>
  <c r="AP897" i="1" s="1"/>
  <c r="AM897" i="1"/>
  <c r="AN897" i="1"/>
  <c r="AK898" i="1"/>
  <c r="AL898" i="1"/>
  <c r="AM898" i="1"/>
  <c r="AN898" i="1"/>
  <c r="AK899" i="1"/>
  <c r="AL899" i="1"/>
  <c r="AP899" i="1" s="1"/>
  <c r="AM899" i="1"/>
  <c r="AN899" i="1"/>
  <c r="AK900" i="1"/>
  <c r="AL900" i="1"/>
  <c r="AM900" i="1"/>
  <c r="AN900" i="1"/>
  <c r="AK901" i="1"/>
  <c r="AL901" i="1"/>
  <c r="AP901" i="1" s="1"/>
  <c r="AM901" i="1"/>
  <c r="AN901" i="1"/>
  <c r="AK902" i="1"/>
  <c r="AL902" i="1"/>
  <c r="AM902" i="1"/>
  <c r="AN902" i="1"/>
  <c r="AK903" i="1"/>
  <c r="AL903" i="1"/>
  <c r="AP903" i="1" s="1"/>
  <c r="AM903" i="1"/>
  <c r="AN903" i="1"/>
  <c r="AK904" i="1"/>
  <c r="AL904" i="1"/>
  <c r="AM904" i="1"/>
  <c r="AN904" i="1"/>
  <c r="AK905" i="1"/>
  <c r="AL905" i="1"/>
  <c r="AP905" i="1" s="1"/>
  <c r="AM905" i="1"/>
  <c r="AN905" i="1"/>
  <c r="AK906" i="1"/>
  <c r="AL906" i="1"/>
  <c r="AM906" i="1"/>
  <c r="AN906" i="1"/>
  <c r="AK907" i="1"/>
  <c r="AL907" i="1"/>
  <c r="AP907" i="1" s="1"/>
  <c r="AM907" i="1"/>
  <c r="AN907" i="1"/>
  <c r="AK908" i="1"/>
  <c r="AL908" i="1"/>
  <c r="AM908" i="1"/>
  <c r="AN908" i="1"/>
  <c r="AK909" i="1"/>
  <c r="AL909" i="1"/>
  <c r="AP909" i="1" s="1"/>
  <c r="AM909" i="1"/>
  <c r="AN909" i="1"/>
  <c r="AK910" i="1"/>
  <c r="AL910" i="1"/>
  <c r="AM910" i="1"/>
  <c r="AN910" i="1"/>
  <c r="AK911" i="1"/>
  <c r="AL911" i="1"/>
  <c r="AP911" i="1" s="1"/>
  <c r="AM911" i="1"/>
  <c r="AN911" i="1"/>
  <c r="AK912" i="1"/>
  <c r="AL912" i="1"/>
  <c r="AM912" i="1"/>
  <c r="AN912" i="1"/>
  <c r="AK913" i="1"/>
  <c r="AL913" i="1"/>
  <c r="AP913" i="1" s="1"/>
  <c r="AM913" i="1"/>
  <c r="AN913" i="1"/>
  <c r="AK914" i="1"/>
  <c r="AL914" i="1"/>
  <c r="AM914" i="1"/>
  <c r="AN914" i="1"/>
  <c r="AK915" i="1"/>
  <c r="AL915" i="1"/>
  <c r="AP915" i="1" s="1"/>
  <c r="AM915" i="1"/>
  <c r="AN915" i="1"/>
  <c r="AK916" i="1"/>
  <c r="AL916" i="1"/>
  <c r="AM916" i="1"/>
  <c r="AN916" i="1"/>
  <c r="AK917" i="1"/>
  <c r="AL917" i="1"/>
  <c r="AP917" i="1" s="1"/>
  <c r="AM917" i="1"/>
  <c r="AN917" i="1"/>
  <c r="AK918" i="1"/>
  <c r="AL918" i="1"/>
  <c r="AM918" i="1"/>
  <c r="AN918" i="1"/>
  <c r="AK919" i="1"/>
  <c r="AL919" i="1"/>
  <c r="AP919" i="1" s="1"/>
  <c r="AM919" i="1"/>
  <c r="AN919" i="1"/>
  <c r="AK920" i="1"/>
  <c r="AL920" i="1"/>
  <c r="AM920" i="1"/>
  <c r="AN920" i="1"/>
  <c r="AK921" i="1"/>
  <c r="AL921" i="1"/>
  <c r="AP921" i="1" s="1"/>
  <c r="AM921" i="1"/>
  <c r="AN921" i="1"/>
  <c r="AK922" i="1"/>
  <c r="AL922" i="1"/>
  <c r="AM922" i="1"/>
  <c r="AN922" i="1"/>
  <c r="AK923" i="1"/>
  <c r="AL923" i="1"/>
  <c r="AP923" i="1" s="1"/>
  <c r="AM923" i="1"/>
  <c r="AN923" i="1"/>
  <c r="AN2" i="1"/>
  <c r="AM2" i="1"/>
  <c r="AL2" i="1"/>
  <c r="AK2" i="1"/>
  <c r="AP2" i="1" l="1"/>
  <c r="AP922" i="1"/>
  <c r="AP914" i="1"/>
  <c r="AP910" i="1"/>
  <c r="AP902" i="1"/>
  <c r="AP894" i="1"/>
  <c r="AP890" i="1"/>
  <c r="AP884" i="1"/>
  <c r="AP878" i="1"/>
  <c r="AP872" i="1"/>
  <c r="AP864" i="1"/>
  <c r="AP858" i="1"/>
  <c r="AP850" i="1"/>
  <c r="AP844" i="1"/>
  <c r="AP836" i="1"/>
  <c r="AP830" i="1"/>
  <c r="AP822" i="1"/>
  <c r="AP816" i="1"/>
  <c r="AP808" i="1"/>
  <c r="AP800" i="1"/>
  <c r="AP794" i="1"/>
  <c r="AP786" i="1"/>
  <c r="AP778" i="1"/>
  <c r="AP772" i="1"/>
  <c r="AP764" i="1"/>
  <c r="AP758" i="1"/>
  <c r="AP750" i="1"/>
  <c r="AP742" i="1"/>
  <c r="AP732" i="1"/>
  <c r="AP722" i="1"/>
  <c r="AP714" i="1"/>
  <c r="AP706" i="1"/>
  <c r="AP698" i="1"/>
  <c r="AP690" i="1"/>
  <c r="AP684" i="1"/>
  <c r="AP678" i="1"/>
  <c r="AP676" i="1"/>
  <c r="AP674" i="1"/>
  <c r="AP672" i="1"/>
  <c r="AP670" i="1"/>
  <c r="AP668" i="1"/>
  <c r="AP660" i="1"/>
  <c r="AP658" i="1"/>
  <c r="AP656" i="1"/>
  <c r="AP654" i="1"/>
  <c r="AP652" i="1"/>
  <c r="AP650" i="1"/>
  <c r="AP648" i="1"/>
  <c r="AP646" i="1"/>
  <c r="AP644" i="1"/>
  <c r="AP642" i="1"/>
  <c r="AP640" i="1"/>
  <c r="AP638" i="1"/>
  <c r="AP636" i="1"/>
  <c r="AP634" i="1"/>
  <c r="AP632" i="1"/>
  <c r="AP630" i="1"/>
  <c r="AP628" i="1"/>
  <c r="AP626" i="1"/>
  <c r="AP624" i="1"/>
  <c r="AP622" i="1"/>
  <c r="AP620" i="1"/>
  <c r="AP618" i="1"/>
  <c r="AP616" i="1"/>
  <c r="AP614" i="1"/>
  <c r="AP612" i="1"/>
  <c r="AP610" i="1"/>
  <c r="AP608" i="1"/>
  <c r="AP606" i="1"/>
  <c r="AP604" i="1"/>
  <c r="AP602" i="1"/>
  <c r="AP600" i="1"/>
  <c r="AP598" i="1"/>
  <c r="AP596" i="1"/>
  <c r="AP594" i="1"/>
  <c r="AP592" i="1"/>
  <c r="AP590" i="1"/>
  <c r="AP588" i="1"/>
  <c r="AP586" i="1"/>
  <c r="AP584" i="1"/>
  <c r="AP582" i="1"/>
  <c r="AP580" i="1"/>
  <c r="AP578" i="1"/>
  <c r="AP576" i="1"/>
  <c r="AP574" i="1"/>
  <c r="AP572" i="1"/>
  <c r="AP570" i="1"/>
  <c r="AP568" i="1"/>
  <c r="AP566" i="1"/>
  <c r="AP564" i="1"/>
  <c r="AP562" i="1"/>
  <c r="AP560" i="1"/>
  <c r="AP558" i="1"/>
  <c r="AP556" i="1"/>
  <c r="AP554" i="1"/>
  <c r="AP552" i="1"/>
  <c r="AP550" i="1"/>
  <c r="AP548" i="1"/>
  <c r="AP546" i="1"/>
  <c r="AP544" i="1"/>
  <c r="AP542" i="1"/>
  <c r="AP540" i="1"/>
  <c r="AP538" i="1"/>
  <c r="AP536" i="1"/>
  <c r="AP534" i="1"/>
  <c r="AP532" i="1"/>
  <c r="AP530" i="1"/>
  <c r="AP528" i="1"/>
  <c r="AP526" i="1"/>
  <c r="AP524" i="1"/>
  <c r="AP522" i="1"/>
  <c r="AP520" i="1"/>
  <c r="AP518" i="1"/>
  <c r="AP516" i="1"/>
  <c r="AP514" i="1"/>
  <c r="AP918" i="1"/>
  <c r="AP904" i="1"/>
  <c r="AP898" i="1"/>
  <c r="AP888" i="1"/>
  <c r="AP882" i="1"/>
  <c r="AP868" i="1"/>
  <c r="AP854" i="1"/>
  <c r="AP840" i="1"/>
  <c r="AP824" i="1"/>
  <c r="AP814" i="1"/>
  <c r="AP802" i="1"/>
  <c r="AP792" i="1"/>
  <c r="AP780" i="1"/>
  <c r="AP770" i="1"/>
  <c r="AP756" i="1"/>
  <c r="AP746" i="1"/>
  <c r="AP736" i="1"/>
  <c r="AP728" i="1"/>
  <c r="AP720" i="1"/>
  <c r="AP712" i="1"/>
  <c r="AP704" i="1"/>
  <c r="AP696" i="1"/>
  <c r="AP688" i="1"/>
  <c r="AP680" i="1"/>
  <c r="AP666" i="1"/>
  <c r="AP920" i="1"/>
  <c r="AP912" i="1"/>
  <c r="AP908" i="1"/>
  <c r="AP900" i="1"/>
  <c r="AP896" i="1"/>
  <c r="AP892" i="1"/>
  <c r="AP886" i="1"/>
  <c r="AP876" i="1"/>
  <c r="AP870" i="1"/>
  <c r="AP862" i="1"/>
  <c r="AP856" i="1"/>
  <c r="AP848" i="1"/>
  <c r="AP842" i="1"/>
  <c r="AP834" i="1"/>
  <c r="AP828" i="1"/>
  <c r="AP820" i="1"/>
  <c r="AP810" i="1"/>
  <c r="AP804" i="1"/>
  <c r="AP796" i="1"/>
  <c r="AP788" i="1"/>
  <c r="AP782" i="1"/>
  <c r="AP774" i="1"/>
  <c r="AP766" i="1"/>
  <c r="AP760" i="1"/>
  <c r="AP752" i="1"/>
  <c r="AP744" i="1"/>
  <c r="AP738" i="1"/>
  <c r="AP730" i="1"/>
  <c r="AP724" i="1"/>
  <c r="AP716" i="1"/>
  <c r="AP708" i="1"/>
  <c r="AP700" i="1"/>
  <c r="AP692" i="1"/>
  <c r="AP682" i="1"/>
  <c r="AP662" i="1"/>
  <c r="AP916" i="1"/>
  <c r="AP906" i="1"/>
  <c r="AP880" i="1"/>
  <c r="AP874" i="1"/>
  <c r="AP866" i="1"/>
  <c r="AP860" i="1"/>
  <c r="AP852" i="1"/>
  <c r="AP846" i="1"/>
  <c r="AP838" i="1"/>
  <c r="AP832" i="1"/>
  <c r="AP826" i="1"/>
  <c r="AP818" i="1"/>
  <c r="AP812" i="1"/>
  <c r="AP806" i="1"/>
  <c r="AP798" i="1"/>
  <c r="AP790" i="1"/>
  <c r="AP784" i="1"/>
  <c r="AP776" i="1"/>
  <c r="AP768" i="1"/>
  <c r="AP762" i="1"/>
  <c r="AP754" i="1"/>
  <c r="AP748" i="1"/>
  <c r="AP740" i="1"/>
  <c r="AP734" i="1"/>
  <c r="AP726" i="1"/>
  <c r="AP718" i="1"/>
  <c r="AP710" i="1"/>
  <c r="AP702" i="1"/>
  <c r="AP694" i="1"/>
  <c r="AP686" i="1"/>
  <c r="AP664" i="1"/>
  <c r="AP512" i="1"/>
  <c r="AP510" i="1"/>
  <c r="AP508" i="1"/>
  <c r="AP506" i="1"/>
  <c r="AP504" i="1"/>
  <c r="AP502" i="1"/>
  <c r="AP500" i="1"/>
  <c r="AP498" i="1"/>
  <c r="AP496" i="1"/>
  <c r="AP494" i="1"/>
  <c r="AP492" i="1"/>
  <c r="AP490" i="1"/>
  <c r="AP488" i="1"/>
  <c r="AP486" i="1"/>
  <c r="AP484" i="1"/>
  <c r="AP482" i="1"/>
  <c r="AP480" i="1"/>
  <c r="AP478" i="1"/>
  <c r="AP476" i="1"/>
  <c r="AP474" i="1"/>
  <c r="AP472" i="1"/>
  <c r="AP470" i="1"/>
  <c r="AP468" i="1"/>
  <c r="AP466" i="1"/>
  <c r="AP464" i="1"/>
  <c r="AP462" i="1"/>
  <c r="AP460" i="1"/>
  <c r="AP458" i="1"/>
  <c r="AP456" i="1"/>
  <c r="AP454" i="1"/>
  <c r="AP452" i="1"/>
  <c r="AP450" i="1"/>
  <c r="AP448" i="1"/>
  <c r="AP446" i="1"/>
  <c r="AP444" i="1"/>
  <c r="AP442" i="1"/>
  <c r="AP440" i="1"/>
  <c r="AP438" i="1"/>
  <c r="AP436" i="1"/>
  <c r="AP434" i="1"/>
  <c r="AP432" i="1"/>
  <c r="AP430" i="1"/>
  <c r="AP428" i="1"/>
  <c r="AP426" i="1"/>
  <c r="AP424" i="1"/>
  <c r="AP422" i="1"/>
  <c r="AP420" i="1"/>
  <c r="AP418" i="1"/>
  <c r="AP416" i="1"/>
  <c r="AP414" i="1"/>
  <c r="AP412" i="1"/>
  <c r="AP410" i="1"/>
  <c r="AP408" i="1"/>
  <c r="AP406" i="1"/>
  <c r="AP404" i="1"/>
  <c r="AP402" i="1"/>
  <c r="AP400" i="1"/>
  <c r="AP398" i="1"/>
  <c r="AP396" i="1"/>
  <c r="AP394" i="1"/>
  <c r="AP392" i="1"/>
  <c r="AP390" i="1"/>
  <c r="AP388" i="1"/>
  <c r="AP386" i="1"/>
  <c r="AP384" i="1"/>
  <c r="AP382" i="1"/>
  <c r="AP380" i="1"/>
  <c r="AP378" i="1"/>
  <c r="AP376" i="1"/>
  <c r="AP374" i="1"/>
  <c r="AP372" i="1"/>
  <c r="AP370" i="1"/>
  <c r="AP368" i="1"/>
  <c r="AP366" i="1"/>
  <c r="AP364" i="1"/>
  <c r="AP362" i="1"/>
  <c r="AP360" i="1"/>
  <c r="AP358" i="1"/>
  <c r="AP356" i="1"/>
  <c r="AP354" i="1"/>
  <c r="AP352" i="1"/>
  <c r="AP350" i="1"/>
  <c r="AP348" i="1"/>
  <c r="AP346" i="1"/>
  <c r="AP344" i="1"/>
  <c r="AP342" i="1"/>
  <c r="AP340" i="1"/>
  <c r="AP338" i="1"/>
  <c r="AP336" i="1"/>
  <c r="AP334" i="1"/>
  <c r="AP332" i="1"/>
  <c r="AP330" i="1"/>
  <c r="AP328" i="1"/>
  <c r="AP326" i="1"/>
  <c r="AP324" i="1"/>
  <c r="AP322" i="1"/>
  <c r="AP320" i="1"/>
  <c r="AP318" i="1"/>
  <c r="AP316" i="1"/>
  <c r="AP314" i="1"/>
  <c r="AP312" i="1"/>
  <c r="AP310" i="1"/>
  <c r="AP308" i="1"/>
  <c r="AP306" i="1"/>
  <c r="AP304" i="1"/>
  <c r="AP302" i="1"/>
  <c r="AP300" i="1"/>
  <c r="AP298" i="1"/>
  <c r="AP296" i="1"/>
  <c r="AP294" i="1"/>
  <c r="AP292" i="1"/>
  <c r="AP290" i="1"/>
  <c r="AP288" i="1"/>
  <c r="AP286" i="1"/>
  <c r="AP284" i="1"/>
  <c r="AP282" i="1"/>
  <c r="AP280" i="1"/>
  <c r="AP278" i="1"/>
  <c r="AP276" i="1"/>
  <c r="AP274" i="1"/>
  <c r="AP272" i="1"/>
  <c r="AP270" i="1"/>
  <c r="AP268" i="1"/>
  <c r="AP266" i="1"/>
  <c r="AP264" i="1"/>
  <c r="AP262" i="1"/>
  <c r="AP260" i="1"/>
  <c r="AP258" i="1"/>
  <c r="AP256" i="1"/>
  <c r="AP254" i="1"/>
  <c r="AP252" i="1"/>
  <c r="AP250" i="1"/>
  <c r="AP248" i="1"/>
  <c r="AP246" i="1"/>
  <c r="AP244" i="1"/>
  <c r="AP242" i="1"/>
  <c r="AP240" i="1"/>
  <c r="AP238" i="1"/>
  <c r="AP236" i="1"/>
  <c r="AP234" i="1"/>
  <c r="AP232" i="1"/>
  <c r="AP230" i="1"/>
  <c r="AP228" i="1"/>
  <c r="AP226" i="1"/>
  <c r="AP224" i="1"/>
  <c r="AP222" i="1"/>
  <c r="AP220" i="1"/>
  <c r="AP218" i="1"/>
  <c r="AP216" i="1"/>
  <c r="AP214" i="1"/>
  <c r="AP212" i="1"/>
  <c r="AP210" i="1"/>
  <c r="AP208" i="1"/>
  <c r="AP206" i="1"/>
  <c r="AP204" i="1"/>
  <c r="AP202" i="1"/>
  <c r="AP200" i="1"/>
  <c r="AP198" i="1"/>
  <c r="AP196" i="1"/>
  <c r="AP194" i="1"/>
  <c r="AP192" i="1"/>
  <c r="AP190" i="1"/>
  <c r="AP188" i="1"/>
  <c r="AP186" i="1"/>
  <c r="AP184" i="1"/>
  <c r="AP182" i="1"/>
  <c r="AP180" i="1"/>
  <c r="AP178" i="1"/>
  <c r="AP176" i="1"/>
  <c r="AP174" i="1"/>
  <c r="AP172" i="1"/>
  <c r="AP170" i="1"/>
  <c r="AP168" i="1"/>
  <c r="AP166" i="1"/>
  <c r="AP164" i="1"/>
  <c r="AP162" i="1"/>
  <c r="AP160" i="1"/>
  <c r="AP158" i="1"/>
  <c r="AP156" i="1"/>
  <c r="AP154" i="1"/>
  <c r="AP152" i="1"/>
  <c r="AP150" i="1"/>
  <c r="AP148" i="1"/>
  <c r="AP146" i="1"/>
  <c r="AP144" i="1"/>
  <c r="AP142" i="1"/>
  <c r="AP140" i="1"/>
  <c r="AP138" i="1"/>
  <c r="AP136" i="1"/>
  <c r="AP134" i="1"/>
  <c r="AP132" i="1"/>
  <c r="AP130" i="1"/>
  <c r="AP128" i="1"/>
  <c r="AP126" i="1"/>
  <c r="AP124" i="1"/>
  <c r="AP122" i="1"/>
  <c r="AP120" i="1"/>
  <c r="AP118" i="1"/>
  <c r="AP116" i="1"/>
  <c r="AP114" i="1"/>
  <c r="AP112" i="1"/>
  <c r="AP110" i="1"/>
  <c r="AP108" i="1"/>
  <c r="AP106" i="1"/>
  <c r="AP104" i="1"/>
  <c r="AP102" i="1"/>
  <c r="AP100" i="1"/>
  <c r="AP98" i="1"/>
  <c r="AP96" i="1"/>
  <c r="AP94" i="1"/>
  <c r="AP92" i="1"/>
  <c r="AP90" i="1"/>
  <c r="AP88" i="1"/>
  <c r="AP86" i="1"/>
  <c r="AP84" i="1"/>
  <c r="AP82" i="1"/>
  <c r="AP80" i="1"/>
  <c r="AP78" i="1"/>
  <c r="AP76" i="1"/>
  <c r="AP74" i="1"/>
  <c r="AP72" i="1"/>
  <c r="AP70" i="1"/>
  <c r="AP68" i="1"/>
  <c r="AP66" i="1"/>
  <c r="AP64" i="1"/>
  <c r="AP62" i="1"/>
  <c r="AP60" i="1"/>
  <c r="AP58" i="1"/>
  <c r="AP56" i="1"/>
  <c r="AP54" i="1"/>
  <c r="AP52" i="1"/>
  <c r="AP50" i="1"/>
  <c r="AP48" i="1"/>
  <c r="AP46" i="1"/>
  <c r="AP44" i="1"/>
  <c r="AP42" i="1"/>
  <c r="AP40" i="1"/>
  <c r="AP38" i="1"/>
  <c r="AP36" i="1"/>
  <c r="AP34" i="1"/>
  <c r="AP32" i="1"/>
  <c r="AP30" i="1"/>
  <c r="AP28" i="1"/>
  <c r="AP26" i="1"/>
  <c r="AP24" i="1"/>
  <c r="AP22" i="1"/>
  <c r="AP20" i="1"/>
  <c r="AP18" i="1"/>
  <c r="AP16" i="1"/>
  <c r="AP14" i="1"/>
  <c r="AP12" i="1"/>
  <c r="AP10" i="1"/>
  <c r="AP8" i="1"/>
  <c r="AP6" i="1"/>
  <c r="AP4" i="1"/>
  <c r="AP245" i="1"/>
  <c r="AP243" i="1"/>
  <c r="AP241" i="1"/>
  <c r="AP239" i="1"/>
  <c r="AP237" i="1"/>
  <c r="AP235" i="1"/>
  <c r="AP233" i="1"/>
  <c r="AP231" i="1"/>
  <c r="AP229" i="1"/>
  <c r="AP227" i="1"/>
  <c r="AP225" i="1"/>
  <c r="AP223" i="1"/>
  <c r="AP221" i="1"/>
  <c r="AP219" i="1"/>
  <c r="AP217" i="1"/>
  <c r="AP215" i="1"/>
  <c r="AP213" i="1"/>
  <c r="AP211" i="1"/>
  <c r="AP209" i="1"/>
  <c r="AP207" i="1"/>
  <c r="AP205" i="1"/>
  <c r="AP203" i="1"/>
  <c r="AP201" i="1"/>
  <c r="AP199" i="1"/>
  <c r="AP197" i="1"/>
  <c r="AP195" i="1"/>
  <c r="AP193" i="1"/>
  <c r="AP191" i="1"/>
  <c r="AP189" i="1"/>
  <c r="AP187" i="1"/>
  <c r="AP185" i="1"/>
  <c r="AP183" i="1"/>
  <c r="AP181" i="1"/>
  <c r="AP179" i="1"/>
  <c r="AP177" i="1"/>
  <c r="AP175" i="1"/>
  <c r="AP173" i="1"/>
  <c r="AP171" i="1"/>
  <c r="AP169" i="1"/>
  <c r="AP167" i="1"/>
  <c r="AP165" i="1"/>
  <c r="AP163" i="1"/>
  <c r="AP161" i="1"/>
  <c r="AP159" i="1"/>
  <c r="AP157" i="1"/>
  <c r="AP155" i="1"/>
  <c r="AP153" i="1"/>
  <c r="AP151" i="1"/>
  <c r="AP149" i="1"/>
  <c r="AP147" i="1"/>
  <c r="AP145" i="1"/>
  <c r="AP143" i="1"/>
  <c r="AP141" i="1"/>
  <c r="AP139" i="1"/>
  <c r="AP137" i="1"/>
  <c r="AP135" i="1"/>
  <c r="AP133" i="1"/>
  <c r="AP131" i="1"/>
  <c r="AP129" i="1"/>
  <c r="AP127" i="1"/>
  <c r="AP125" i="1"/>
  <c r="AP123" i="1"/>
  <c r="AP121" i="1"/>
  <c r="AP119" i="1"/>
  <c r="AP117" i="1"/>
  <c r="AP115" i="1"/>
  <c r="AP113" i="1"/>
  <c r="AP111" i="1"/>
  <c r="AP109" i="1"/>
  <c r="AP107" i="1"/>
  <c r="AP105" i="1"/>
  <c r="AP103" i="1"/>
  <c r="AP101" i="1"/>
  <c r="AP99" i="1"/>
  <c r="AP97" i="1"/>
  <c r="AP95" i="1"/>
  <c r="AP93" i="1"/>
  <c r="AP91" i="1"/>
  <c r="AP89" i="1"/>
  <c r="AP87" i="1"/>
  <c r="AP85" i="1"/>
  <c r="AP83" i="1"/>
  <c r="AP81" i="1"/>
  <c r="AP79" i="1"/>
  <c r="AP77" i="1"/>
  <c r="AP75" i="1"/>
  <c r="AP73" i="1"/>
  <c r="AP71" i="1"/>
  <c r="AP69" i="1"/>
  <c r="AP67" i="1"/>
  <c r="AP65" i="1"/>
  <c r="AP63" i="1"/>
  <c r="AO682" i="1"/>
  <c r="AO923" i="1"/>
  <c r="AO922" i="1"/>
  <c r="AO921" i="1"/>
  <c r="AO920" i="1"/>
  <c r="AO919" i="1"/>
  <c r="AO918" i="1"/>
  <c r="AO917" i="1"/>
  <c r="AO916" i="1"/>
  <c r="AO915" i="1"/>
  <c r="AO914" i="1"/>
  <c r="AO913" i="1"/>
  <c r="AO912" i="1"/>
  <c r="AO911" i="1"/>
  <c r="AO910" i="1"/>
  <c r="AO909" i="1"/>
  <c r="AO908" i="1"/>
  <c r="AO907" i="1"/>
  <c r="AO906" i="1"/>
  <c r="AO905" i="1"/>
  <c r="AO904" i="1"/>
  <c r="AO903" i="1"/>
  <c r="AO902" i="1"/>
  <c r="AO901" i="1"/>
  <c r="AO900" i="1"/>
  <c r="AO899" i="1"/>
  <c r="AO898" i="1"/>
  <c r="AO897" i="1"/>
  <c r="AO896" i="1"/>
  <c r="AO895" i="1"/>
  <c r="AO894" i="1"/>
  <c r="AO893" i="1"/>
  <c r="AO892" i="1"/>
  <c r="AO891" i="1"/>
  <c r="AO890" i="1"/>
  <c r="AO889" i="1"/>
  <c r="AO888" i="1"/>
  <c r="AO887" i="1"/>
  <c r="AO886" i="1"/>
  <c r="AO885" i="1"/>
  <c r="AO884" i="1"/>
  <c r="AO883" i="1"/>
  <c r="AO882" i="1"/>
  <c r="AO881" i="1"/>
  <c r="AO880" i="1"/>
  <c r="AO879" i="1"/>
  <c r="AO878" i="1"/>
  <c r="AO877" i="1"/>
  <c r="AO876" i="1"/>
  <c r="AO875" i="1"/>
  <c r="AO874" i="1"/>
  <c r="AO873" i="1"/>
  <c r="AO872" i="1"/>
  <c r="AO871" i="1"/>
  <c r="AO870" i="1"/>
  <c r="AO869" i="1"/>
  <c r="AO868" i="1"/>
  <c r="AO867" i="1"/>
  <c r="AO866" i="1"/>
  <c r="AO865" i="1"/>
  <c r="AO864" i="1"/>
  <c r="AO863" i="1"/>
  <c r="AO862" i="1"/>
  <c r="AO861" i="1"/>
  <c r="AO860" i="1"/>
  <c r="AO859" i="1"/>
  <c r="AO858" i="1"/>
  <c r="AO857" i="1"/>
  <c r="AO856" i="1"/>
  <c r="AO855" i="1"/>
  <c r="AO854" i="1"/>
  <c r="AO853" i="1"/>
  <c r="AO852" i="1"/>
  <c r="AO851" i="1"/>
  <c r="AO850" i="1"/>
  <c r="AO849" i="1"/>
  <c r="AO848" i="1"/>
  <c r="AO847" i="1"/>
  <c r="AO846" i="1"/>
  <c r="AO845" i="1"/>
  <c r="AO844" i="1"/>
  <c r="AO843" i="1"/>
  <c r="AO842" i="1"/>
  <c r="AO841" i="1"/>
  <c r="AO840" i="1"/>
  <c r="AO839" i="1"/>
  <c r="AO838" i="1"/>
  <c r="AO837" i="1"/>
  <c r="AO836" i="1"/>
  <c r="AO835" i="1"/>
  <c r="AO834" i="1"/>
  <c r="AO833" i="1"/>
  <c r="AO832" i="1"/>
  <c r="AO831" i="1"/>
  <c r="AO830" i="1"/>
  <c r="AO829" i="1"/>
  <c r="AO828" i="1"/>
  <c r="AO827" i="1"/>
  <c r="AO826" i="1"/>
  <c r="AO825" i="1"/>
  <c r="AO824" i="1"/>
  <c r="AO823" i="1"/>
  <c r="AO822" i="1"/>
  <c r="AO821" i="1"/>
  <c r="AO820" i="1"/>
  <c r="AO819" i="1"/>
  <c r="AO818" i="1"/>
  <c r="AO817" i="1"/>
  <c r="AO816" i="1"/>
  <c r="AO815" i="1"/>
  <c r="AO814" i="1"/>
  <c r="AO813" i="1"/>
  <c r="AO812" i="1"/>
  <c r="AO811" i="1"/>
  <c r="AO810" i="1"/>
  <c r="AO809" i="1"/>
  <c r="AO808" i="1"/>
  <c r="AO807" i="1"/>
  <c r="AO806" i="1"/>
  <c r="AO805" i="1"/>
  <c r="AO804" i="1"/>
  <c r="AO803" i="1"/>
  <c r="AO802" i="1"/>
  <c r="AO801" i="1"/>
  <c r="AO800" i="1"/>
  <c r="AO799" i="1"/>
  <c r="AO798" i="1"/>
  <c r="AO797" i="1"/>
  <c r="AO796" i="1"/>
  <c r="AO795" i="1"/>
  <c r="AO794" i="1"/>
  <c r="AO793" i="1"/>
  <c r="AO792" i="1"/>
  <c r="AO791" i="1"/>
  <c r="AO790" i="1"/>
  <c r="AO789" i="1"/>
  <c r="AO788" i="1"/>
  <c r="AO787" i="1"/>
  <c r="AO786" i="1"/>
  <c r="AO785" i="1"/>
  <c r="AO784" i="1"/>
  <c r="AO783" i="1"/>
  <c r="AO782" i="1"/>
  <c r="AO781" i="1"/>
  <c r="AO780" i="1"/>
  <c r="AO779" i="1"/>
  <c r="AO778" i="1"/>
  <c r="AO777" i="1"/>
  <c r="AO776" i="1"/>
  <c r="AO775" i="1"/>
  <c r="AO774" i="1"/>
  <c r="AO773" i="1"/>
  <c r="AO772" i="1"/>
  <c r="AO771" i="1"/>
  <c r="AO770" i="1"/>
  <c r="AO769" i="1"/>
  <c r="AO768" i="1"/>
  <c r="AO767" i="1"/>
  <c r="AO766" i="1"/>
  <c r="AO765" i="1"/>
  <c r="AO764" i="1"/>
  <c r="AO763" i="1"/>
  <c r="AO762" i="1"/>
  <c r="AO761" i="1"/>
  <c r="AO760" i="1"/>
  <c r="AO759" i="1"/>
  <c r="AO758" i="1"/>
  <c r="AO757" i="1"/>
  <c r="AO756" i="1"/>
  <c r="AO755" i="1"/>
  <c r="AO754" i="1"/>
  <c r="AO753" i="1"/>
  <c r="AO752" i="1"/>
  <c r="AO751" i="1"/>
  <c r="AO750" i="1"/>
  <c r="AO749" i="1"/>
  <c r="AO748" i="1"/>
  <c r="AO747" i="1"/>
  <c r="AO746" i="1"/>
  <c r="AO745" i="1"/>
  <c r="AO744" i="1"/>
  <c r="AO743" i="1"/>
  <c r="AO742" i="1"/>
  <c r="AO741" i="1"/>
  <c r="AO740" i="1"/>
  <c r="AO739" i="1"/>
  <c r="AO738" i="1"/>
  <c r="AO737" i="1"/>
  <c r="AO736" i="1"/>
  <c r="AO735" i="1"/>
  <c r="AO734" i="1"/>
  <c r="AO733" i="1"/>
  <c r="AO732" i="1"/>
  <c r="AO731" i="1"/>
  <c r="AO730" i="1"/>
  <c r="AO729" i="1"/>
  <c r="AO728" i="1"/>
  <c r="AO727" i="1"/>
  <c r="AO726" i="1"/>
  <c r="AO725" i="1"/>
  <c r="AO724" i="1"/>
  <c r="AO723" i="1"/>
  <c r="AO722" i="1"/>
  <c r="AO721" i="1"/>
  <c r="AO720" i="1"/>
  <c r="AO719" i="1"/>
  <c r="AO718" i="1"/>
  <c r="AO717" i="1"/>
  <c r="AO716" i="1"/>
  <c r="AO715" i="1"/>
  <c r="AO714" i="1"/>
  <c r="AO713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0" i="1"/>
  <c r="AO677" i="1"/>
  <c r="AO675" i="1"/>
  <c r="AO672" i="1"/>
  <c r="AO669" i="1"/>
  <c r="AO666" i="1"/>
  <c r="AO664" i="1"/>
  <c r="AO661" i="1"/>
  <c r="AO659" i="1"/>
  <c r="AO658" i="1"/>
  <c r="AO657" i="1"/>
  <c r="AO656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0" i="1"/>
  <c r="AO637" i="1"/>
  <c r="AO635" i="1"/>
  <c r="AO632" i="1"/>
  <c r="AO623" i="1"/>
  <c r="AO2" i="1"/>
  <c r="AO681" i="1"/>
  <c r="AO679" i="1"/>
  <c r="AO678" i="1"/>
  <c r="AO676" i="1"/>
  <c r="AO674" i="1"/>
  <c r="AO673" i="1"/>
  <c r="AO671" i="1"/>
  <c r="AO670" i="1"/>
  <c r="AO668" i="1"/>
  <c r="AO667" i="1"/>
  <c r="AO665" i="1"/>
  <c r="AO663" i="1"/>
  <c r="AO662" i="1"/>
  <c r="AO660" i="1"/>
  <c r="AO655" i="1"/>
  <c r="AO642" i="1"/>
  <c r="AO641" i="1"/>
  <c r="AO639" i="1"/>
  <c r="AO638" i="1"/>
  <c r="AO636" i="1"/>
  <c r="AO634" i="1"/>
  <c r="AO633" i="1"/>
  <c r="AO631" i="1"/>
  <c r="AO630" i="1"/>
  <c r="AO629" i="1"/>
  <c r="AO628" i="1"/>
  <c r="AO627" i="1"/>
  <c r="AO626" i="1"/>
  <c r="AO625" i="1"/>
  <c r="AO624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</calcChain>
</file>

<file path=xl/sharedStrings.xml><?xml version="1.0" encoding="utf-8"?>
<sst xmlns="http://schemas.openxmlformats.org/spreadsheetml/2006/main" count="9549" uniqueCount="935">
  <si>
    <t>LDC_Name</t>
  </si>
  <si>
    <t>Program_Name</t>
  </si>
  <si>
    <t>Funding_Mechanism</t>
  </si>
  <si>
    <t>Application_ID</t>
  </si>
  <si>
    <t>Facility_LDC</t>
  </si>
  <si>
    <t>Phase_ID</t>
  </si>
  <si>
    <t>Measure_Name</t>
  </si>
  <si>
    <t>Project_Track</t>
  </si>
  <si>
    <t>Measure_ID</t>
  </si>
  <si>
    <t>Measure_End_Use_Category</t>
  </si>
  <si>
    <t>Measure_Type</t>
  </si>
  <si>
    <t>Measure_Description 
(Custom Only)</t>
  </si>
  <si>
    <t>Measure_EUL</t>
  </si>
  <si>
    <t>Number_of_Units</t>
  </si>
  <si>
    <t>Base_Measure</t>
  </si>
  <si>
    <t>Project_Completion_Date</t>
  </si>
  <si>
    <t>Total_Costs_of_Project</t>
  </si>
  <si>
    <t>Incremental_Equipment_Cost</t>
  </si>
  <si>
    <t>Gross_Energy_Savings</t>
  </si>
  <si>
    <t>Gross_Demand_Savings</t>
  </si>
  <si>
    <t>Program Name - Mapped</t>
  </si>
  <si>
    <t>LDC - Mapped</t>
  </si>
  <si>
    <t>Project Completion Date - Mapped</t>
  </si>
  <si>
    <t>Net Savings</t>
  </si>
  <si>
    <t>IESO Reporting Period</t>
  </si>
  <si>
    <t>Comments</t>
  </si>
  <si>
    <t xml:space="preserve">Applicant LDC Mapped </t>
  </si>
  <si>
    <t>Multi-Site Application?</t>
  </si>
  <si>
    <t>Reason for Removal of 2017 Verified Results</t>
  </si>
  <si>
    <t>Newmarket-Tay Power Distribution Ltd.</t>
  </si>
  <si>
    <t>Retrofit</t>
  </si>
  <si>
    <t>Full Cost Recovery</t>
  </si>
  <si>
    <t>Newmarket - Tay Power Distribution Ltd.</t>
  </si>
  <si>
    <t>Custom</t>
  </si>
  <si>
    <t>B0903</t>
  </si>
  <si>
    <t>Save on Energy Retrofit Program</t>
  </si>
  <si>
    <t/>
  </si>
  <si>
    <t>Toronto Hydro-Electric System Limited</t>
  </si>
  <si>
    <t>Commercial Lighting: Fluorescent</t>
  </si>
  <si>
    <t>Engineered</t>
  </si>
  <si>
    <t>B0902</t>
  </si>
  <si>
    <t>Y</t>
  </si>
  <si>
    <t>4380 Hours</t>
  </si>
  <si>
    <t>LED EXIT SIGNS: New Sign or Retrofit Kit &lt;= 3W</t>
  </si>
  <si>
    <t>Prescriptive</t>
  </si>
  <si>
    <t>B0901</t>
  </si>
  <si>
    <t>Interior 2400 Hours</t>
  </si>
  <si>
    <t>Interior 8760 Hours</t>
  </si>
  <si>
    <t>Interior 4380 Hours</t>
  </si>
  <si>
    <t>LED EXTERIOR AREA LIGHTS: LED fixture  (&gt;60W to &lt;=120W)</t>
  </si>
  <si>
    <t>LED EXTERIOR AREA LIGHTS: LED fixture (&gt;30W to &lt;=60W)</t>
  </si>
  <si>
    <t>LED EXTERIOR AREA LIGHTS: LED fixture (&lt;=30W)</t>
  </si>
  <si>
    <t>T8 Lighting Upgrade</t>
  </si>
  <si>
    <t>Retrofit to LED</t>
  </si>
  <si>
    <t>ADA analysis</t>
  </si>
  <si>
    <t>LED Tube Re-Lamp: &lt;=22W &amp; &gt;= 2200 Lumens</t>
  </si>
  <si>
    <t>Replacing 54W T5 fluorescent lamps with 25W T5 LED lamps in 418 x 6-lamp fixtures.</t>
  </si>
  <si>
    <t>Garage Co System</t>
  </si>
  <si>
    <t>Lighting upgrade</t>
  </si>
  <si>
    <t>LED EXTERIOR AREA LIGHTS: LED fixture (&gt;120W to &lt;=200W)</t>
  </si>
  <si>
    <t>LED Replacement</t>
  </si>
  <si>
    <t>INTEGRAL LED TROFFERS: 2' x 2' LED troffer (&gt;= 2000 Lumens)</t>
  </si>
  <si>
    <t>ENERGY STAR® QUALIFIED LED OMNIDIRECTIONAL A SHAPE LAMP: &lt;=10W &amp; &gt;= 450 Lumens</t>
  </si>
  <si>
    <t>INTEGRAL LED TROFFERS: 2' x 4' LED troffer (&gt;= 3000 Lumens)</t>
  </si>
  <si>
    <t>ENERGY STAR® QUALIFIED LED OMNIDIRECTIONAL A SHAPE LAMP: &lt;=12W &amp; &gt;= 800 Lumens</t>
  </si>
  <si>
    <t>ENERGY STAR® QUALIFIED LED DECORATIVE BULB (E12 CANDELABRA BASE): &lt;=8W &amp; &gt;= 400 Lumens</t>
  </si>
  <si>
    <t>LED Tube Re-Lamp: &lt;=15W &amp; &gt;= 1500 Lumens</t>
  </si>
  <si>
    <t>ENERGY STAR® QUALIFIED LED REFLECTOR (FLOOD/SPOT) LAMP PIN &amp; SCREW BASE: &lt;= 14W &amp; &gt;= 400 Lumens</t>
  </si>
  <si>
    <t>ENERGY STAR® QUALIFIED LED REFLECTOR (FLOOD/SPOT) LAMP PIN &amp; SCREW BASE:   &lt;= 7W &amp; &gt;= 250 Lumens</t>
  </si>
  <si>
    <t>upgrade to LED</t>
  </si>
  <si>
    <t>Exterior Lighting Upgrade</t>
  </si>
  <si>
    <t>LED High Bay Fixture: &gt;139W&lt;=175W</t>
  </si>
  <si>
    <t>KW</t>
  </si>
  <si>
    <t>LED High Bay Fixture: &lt;=139W</t>
  </si>
  <si>
    <t>Variable Frequency Drive on 10 HP Motor</t>
  </si>
  <si>
    <t>Variable Frequency Drive on 7.5 HP Motor</t>
  </si>
  <si>
    <t>Variable Frequency Drive on 25 HP Motor</t>
  </si>
  <si>
    <t>Chiller Replacement</t>
  </si>
  <si>
    <t>LED Retrofit</t>
  </si>
  <si>
    <t>INTEGRAL LED TROFFERS: 1' x 4' LED troffer (&gt;= 1500 Lumens)</t>
  </si>
  <si>
    <t>ENERGY STAR® QUALIFIED LED REFLECTOR (FLOOD/SPOT) LAMP PIN &amp; SCREW BASE: &lt;= 20W &amp; &gt;= 800 Lumens</t>
  </si>
  <si>
    <t>REFRIGERATED DISPLAY CASE LED FIXTURE - VERTICAL INSTALLATION: &lt;30W Nominal 48"-72"</t>
  </si>
  <si>
    <t>Custom - 4 Hours</t>
  </si>
  <si>
    <t>Custom - 12 Hours</t>
  </si>
  <si>
    <t>Custom - 24 Hours</t>
  </si>
  <si>
    <t>Chiller upgrade</t>
  </si>
  <si>
    <t>Audit_Funding_Program</t>
  </si>
  <si>
    <t>NMH-EA-16-001</t>
  </si>
  <si>
    <t>Energy Audit</t>
  </si>
  <si>
    <t>Save on Energy Audit Funding Program</t>
  </si>
  <si>
    <t>Instant_Savings_Program</t>
  </si>
  <si>
    <t>NMH-CLP-18-0001</t>
  </si>
  <si>
    <t>All Measures</t>
  </si>
  <si>
    <t>Instant Savings Program</t>
  </si>
  <si>
    <t>NMH-CLP-18-0002</t>
  </si>
  <si>
    <t>NMH-CLP-18-0003</t>
  </si>
  <si>
    <t>NMH-CLP-18-0004</t>
  </si>
  <si>
    <t>NMH-CLP-18-0005</t>
  </si>
  <si>
    <t>NMH-CLP-18-0006</t>
  </si>
  <si>
    <t>NMH-CLP-18-0007</t>
  </si>
  <si>
    <t>NMH-CLP-18-0008</t>
  </si>
  <si>
    <t>NMH-CLP-18-0009</t>
  </si>
  <si>
    <t>NMH-CLP-18-0010</t>
  </si>
  <si>
    <t>NMH-CLP-18-0011</t>
  </si>
  <si>
    <t>NMH-CLP-18-0012</t>
  </si>
  <si>
    <t>NMH-CLP-18-0013</t>
  </si>
  <si>
    <t>NMH-CLP-18-0014</t>
  </si>
  <si>
    <t>NMH-CLP-18-0015</t>
  </si>
  <si>
    <t>NMH-CLP-18-0016</t>
  </si>
  <si>
    <t>NMH-CLP-18-0017</t>
  </si>
  <si>
    <t>NMH-CLP-18-0018</t>
  </si>
  <si>
    <t>NMH-CLP-18-0019</t>
  </si>
  <si>
    <t>NMH-CLP-18-0020</t>
  </si>
  <si>
    <t>NMH-CLP-18-0021</t>
  </si>
  <si>
    <t>NMH-CLP-18-0022</t>
  </si>
  <si>
    <t>NMH-CLP-18-0023</t>
  </si>
  <si>
    <t>NMH-CLP-18-0024</t>
  </si>
  <si>
    <t>NMH-CLP-18-0025</t>
  </si>
  <si>
    <t>NMH-CLP-18-0026</t>
  </si>
  <si>
    <t>NMH-CLP-18-0027</t>
  </si>
  <si>
    <t>NMH-CLP-18-0028</t>
  </si>
  <si>
    <t>NMH-CLP-18-0029</t>
  </si>
  <si>
    <t>NMH-CLP-18-0030</t>
  </si>
  <si>
    <t>NMH-CLP-18-0031</t>
  </si>
  <si>
    <t>NMH-CLP-18-0032</t>
  </si>
  <si>
    <t>NMH-CLP-18-0033</t>
  </si>
  <si>
    <t>NMH-CLP-18-0034</t>
  </si>
  <si>
    <t>NMH-CLP-18-0035</t>
  </si>
  <si>
    <t>NMH-CLP-18-0036</t>
  </si>
  <si>
    <t>NMH-CLP-18-0037</t>
  </si>
  <si>
    <t>NMH-CLP-18-0038</t>
  </si>
  <si>
    <t>NMH-CLP-18-0039</t>
  </si>
  <si>
    <t>NMH-CLP-18-0040</t>
  </si>
  <si>
    <t>NMH-CLP-18-0041</t>
  </si>
  <si>
    <t>NMH-CLP-18-0042</t>
  </si>
  <si>
    <t>NMH-CLP-18-0043</t>
  </si>
  <si>
    <t>NMH-CLP-18-0044</t>
  </si>
  <si>
    <t>NMH-CLP-18-0045</t>
  </si>
  <si>
    <t>NMH-CLP-18-0046</t>
  </si>
  <si>
    <t>NMH-CLP-18-0047</t>
  </si>
  <si>
    <t>NMH-CLP-18-0048</t>
  </si>
  <si>
    <t>NMH-CLP-18-0049</t>
  </si>
  <si>
    <t>NMH-CLP-18-0050</t>
  </si>
  <si>
    <t>NMH-CLP-18-0051</t>
  </si>
  <si>
    <t>NMH-CLP-18-0052</t>
  </si>
  <si>
    <t>NMH-CLP-18-0053</t>
  </si>
  <si>
    <t>NMH-CLP-18-0054</t>
  </si>
  <si>
    <t>NMH-CLP-18-0055</t>
  </si>
  <si>
    <t>NMH-CLP-18-0056</t>
  </si>
  <si>
    <t>NMH-CLP-18-0057</t>
  </si>
  <si>
    <t>NMH-CLP-18-0058</t>
  </si>
  <si>
    <t>NMH-CLP-18-0059</t>
  </si>
  <si>
    <t>NMH-CLP-18-0060</t>
  </si>
  <si>
    <t>NMH-CLP-18-0061</t>
  </si>
  <si>
    <t>NMH-CLP-18-0062</t>
  </si>
  <si>
    <t>NMH-CLP-18-0063</t>
  </si>
  <si>
    <t>NMH-CLP-18-0064</t>
  </si>
  <si>
    <t>NMH-CLP-18-0065</t>
  </si>
  <si>
    <t>NMH-CLP-18-0066</t>
  </si>
  <si>
    <t>NMH-CLP-18-0067</t>
  </si>
  <si>
    <t>NMH-CLP-18-0068</t>
  </si>
  <si>
    <t>NMH-CLP-18-0069</t>
  </si>
  <si>
    <t>Conservation Officer, Hydro One Networks</t>
  </si>
  <si>
    <t>Refrigeration Retrofit</t>
  </si>
  <si>
    <t>Hydro One Networks Inc.</t>
  </si>
  <si>
    <t>INTEGRAL LED TROFFERS: 2' x 2' LED troffer (&gt;= 2000 Lumens) EXPIRED SEPTEMBER 10 2018</t>
  </si>
  <si>
    <t>LED Tube Re-Lamp: &lt;=22W &amp; &gt;= 2200 Lumens EXPIRED SEPTEMBER 10 2018</t>
  </si>
  <si>
    <t>LIGHTING</t>
  </si>
  <si>
    <t>LED Tube Re-Lamp: &lt;=15W &amp; &gt;= 1500 Lumens EXPIRED SEPTEMBER 10 2018</t>
  </si>
  <si>
    <t>LED High Bay Fixture: &lt;=139W EXPIRED SEPTEMBER 10 2018</t>
  </si>
  <si>
    <t>ENERGY STAR® QUALIFIED LED REFLECTOR (FLOOD/SPOT) LAMP PIN &amp; SCREW BASE: &lt;= 30W &amp; &gt;= 1100 Lumens</t>
  </si>
  <si>
    <t>INTEGRAL LED TROFFERS: 1' x 4' LED troffer (&gt;= 1500 Lumens) EXPIRED SEPTEMBER 10 2018</t>
  </si>
  <si>
    <t>INTEGRAL LED TROFFERS: 2' x 4' LED troffer (&gt;= 3000 Lumens) EXPIRED SEPTEMBER 10 2018</t>
  </si>
  <si>
    <t>Lighting Upgrade</t>
  </si>
  <si>
    <t>NMH-EA-18-02</t>
  </si>
  <si>
    <t>NMH-CLP-18-0070</t>
  </si>
  <si>
    <t>NMH-CLP-18-0071</t>
  </si>
  <si>
    <t>NMH-CLP-18-0072</t>
  </si>
  <si>
    <t>NMH-CLP-18-0073</t>
  </si>
  <si>
    <t>NMH-CLP-18-0074</t>
  </si>
  <si>
    <t>NMH-CLP-18-0075</t>
  </si>
  <si>
    <t>NMH-CLP-18-0076</t>
  </si>
  <si>
    <t>NMH-CLP-18-0077</t>
  </si>
  <si>
    <t>NMH-CLP-18-0078</t>
  </si>
  <si>
    <t>NMH-CLP-18-0079</t>
  </si>
  <si>
    <t>NMH-CLP-18-0080</t>
  </si>
  <si>
    <t>NMH-CLP-18-0081</t>
  </si>
  <si>
    <t>NMH-CLP-18-0082</t>
  </si>
  <si>
    <t>NMH-CLP-18-0083</t>
  </si>
  <si>
    <t>NMH-CLP-18-0084</t>
  </si>
  <si>
    <t>NMH-CLP-18-0085</t>
  </si>
  <si>
    <t>NMH-CLP-18-0086</t>
  </si>
  <si>
    <t>NMH-CLP-18-0087</t>
  </si>
  <si>
    <t>NMH-CLP-18-0088</t>
  </si>
  <si>
    <t>NMH-CLP-18-0089</t>
  </si>
  <si>
    <t>NMH-CLP-18-0090</t>
  </si>
  <si>
    <t>NMH-CLP-18-0091</t>
  </si>
  <si>
    <t>NMH-CLP-18-0092</t>
  </si>
  <si>
    <t>NMH-CLP-18-0093</t>
  </si>
  <si>
    <t>NMH-CLP-18-0094</t>
  </si>
  <si>
    <t>NMH-CLP-18-0095</t>
  </si>
  <si>
    <t>NMH-CLP-18-0096</t>
  </si>
  <si>
    <t>NMH-CLP-18-0097</t>
  </si>
  <si>
    <t>NMH-CLP-18-0098</t>
  </si>
  <si>
    <t>NMH-CLP-18-0099</t>
  </si>
  <si>
    <t>NMH-CLP-18-0100</t>
  </si>
  <si>
    <t>NMH-CLP-18-0101</t>
  </si>
  <si>
    <t>NMH-CLP-18-0102</t>
  </si>
  <si>
    <t>NMH-CLP-18-0103</t>
  </si>
  <si>
    <t>NMH-CLP-18-0104</t>
  </si>
  <si>
    <t>NMH-CLP-18-0105</t>
  </si>
  <si>
    <t>NMH-CLP-18-0106</t>
  </si>
  <si>
    <t>NMH-CLP-18-0107</t>
  </si>
  <si>
    <t>NMH-CLP-18-0108</t>
  </si>
  <si>
    <t>NMH-CLP-18-0109</t>
  </si>
  <si>
    <t>NMH-CLP-18-0110</t>
  </si>
  <si>
    <t>NMH-CLP-18-0111</t>
  </si>
  <si>
    <t>NMH-CLP-18-0112</t>
  </si>
  <si>
    <t>NMH-CLP-18-0113</t>
  </si>
  <si>
    <t>NMH-CLP-18-0114</t>
  </si>
  <si>
    <t>NMH-CLP-18-0115</t>
  </si>
  <si>
    <t>NMH-CLP-18-0116</t>
  </si>
  <si>
    <t>NMH-CLP-18-0117</t>
  </si>
  <si>
    <t>NMH-CLP-18-0118</t>
  </si>
  <si>
    <t>NMH-CLP-18-0119</t>
  </si>
  <si>
    <t>NMH-CLP-18-0120</t>
  </si>
  <si>
    <t>NMH-CLP-18-0121</t>
  </si>
  <si>
    <t>NMH-CLP-18-0122</t>
  </si>
  <si>
    <t>NMH-CLP-18-0123</t>
  </si>
  <si>
    <t>NMH-CLP-18-0124</t>
  </si>
  <si>
    <t>NMH-CLP-18-0125</t>
  </si>
  <si>
    <t>NMH-CLP-18-0126</t>
  </si>
  <si>
    <t>NMH-CLP-18-0127</t>
  </si>
  <si>
    <t>NMH-CLP-18-0128</t>
  </si>
  <si>
    <t>NMH-CLP-18-0129</t>
  </si>
  <si>
    <t>NMH-CLP-18-0130</t>
  </si>
  <si>
    <t>NMH-CLP-18-0131</t>
  </si>
  <si>
    <t>NMH-CLP-18-0132</t>
  </si>
  <si>
    <t>NMH-CLP-18-0133</t>
  </si>
  <si>
    <t>NMH-CLP-18-0134</t>
  </si>
  <si>
    <t>NMH-CLP-18-0135</t>
  </si>
  <si>
    <t>NMH-CLP-18-0136</t>
  </si>
  <si>
    <t>NMH-CLP-18-0137</t>
  </si>
  <si>
    <t>NMH-CLP-18-0138</t>
  </si>
  <si>
    <t>NMH-CLP-18-0139</t>
  </si>
  <si>
    <t>NMH-CLP-18-0140</t>
  </si>
  <si>
    <t>NMH-CLP-18-0141</t>
  </si>
  <si>
    <t>NMH-CLP-18-0142</t>
  </si>
  <si>
    <t>NMH-CLP-18-0143</t>
  </si>
  <si>
    <t>NMH-CLP-18-0144</t>
  </si>
  <si>
    <t>NMH-CLP-18-0145</t>
  </si>
  <si>
    <t>NMH-CLP-18-0146</t>
  </si>
  <si>
    <t>NMH-CLP-18-0147</t>
  </si>
  <si>
    <t>NMH-CLP-18-0148</t>
  </si>
  <si>
    <t>NMH-CLP-18-0149</t>
  </si>
  <si>
    <t>NMH-CLP-18-0150</t>
  </si>
  <si>
    <t>NMH-CLP-18-0151</t>
  </si>
  <si>
    <t>NMH-CLP-18-0152</t>
  </si>
  <si>
    <t>NMH-CLP-18-0153</t>
  </si>
  <si>
    <t>NMH-CLP-18-0154</t>
  </si>
  <si>
    <t>NMH-CLP-18-0155</t>
  </si>
  <si>
    <t>NMH-CLP-18-0156</t>
  </si>
  <si>
    <t>NMH-CLP-18-0157</t>
  </si>
  <si>
    <t>NMH-CLP-18-0158</t>
  </si>
  <si>
    <t>NMH-CLP-18-0159</t>
  </si>
  <si>
    <t>NMH-CLP-18-0160</t>
  </si>
  <si>
    <t>NMH-CLP-18-0161</t>
  </si>
  <si>
    <t>NMH-CLP-18-0162</t>
  </si>
  <si>
    <t>NMH-CLP-18-0163</t>
  </si>
  <si>
    <t>NMH-CLP-18-0164</t>
  </si>
  <si>
    <t>NMH-CLP-18-0165</t>
  </si>
  <si>
    <t>NMH-CLP-18-0166</t>
  </si>
  <si>
    <t>NMH-CLP-18-0167</t>
  </si>
  <si>
    <t>NMH-CLP-18-0168</t>
  </si>
  <si>
    <t>NMH-CLP-18-0169</t>
  </si>
  <si>
    <t>NMH-CLP-18-0170</t>
  </si>
  <si>
    <t>NMH-CLP-18-0171</t>
  </si>
  <si>
    <t>NMH-CLP-18-0172</t>
  </si>
  <si>
    <t>NMH-CLP-18-0173</t>
  </si>
  <si>
    <t>NMH-CLP-18-0174</t>
  </si>
  <si>
    <t>NMH-CLP-18-0175</t>
  </si>
  <si>
    <t>NMH-CLP-18-0176</t>
  </si>
  <si>
    <t>NMH-CLP-18-0177</t>
  </si>
  <si>
    <t>NMH-CLP-18-0178</t>
  </si>
  <si>
    <t>NMH-CLP-18-0179</t>
  </si>
  <si>
    <t>NMH-CLP-18-0180</t>
  </si>
  <si>
    <t>NMH-CLP-18-0181</t>
  </si>
  <si>
    <t>NMH-CLP-18-0182</t>
  </si>
  <si>
    <t>NMH-CLP-18-0183</t>
  </si>
  <si>
    <t>NMH-CLP-18-0184</t>
  </si>
  <si>
    <t>NMH-CLP-18-0185</t>
  </si>
  <si>
    <t>NMH-CLP-18-0186</t>
  </si>
  <si>
    <t>NMH-CLP-18-0187</t>
  </si>
  <si>
    <t>NMH-CLP-18-0188</t>
  </si>
  <si>
    <t>NMH-CLP-18-0189</t>
  </si>
  <si>
    <t>NMH-CLP-18-0190</t>
  </si>
  <si>
    <t>NMH-CLP-18-0191</t>
  </si>
  <si>
    <t>NMH-CLP-18-0192</t>
  </si>
  <si>
    <t>NMH-CLP-18-0193</t>
  </si>
  <si>
    <t>NMH-CLP-18-0194</t>
  </si>
  <si>
    <t>NMH-CLP-18-0195</t>
  </si>
  <si>
    <t>NMH-CLP-18-0196</t>
  </si>
  <si>
    <t>NMH-CLP-18-0197</t>
  </si>
  <si>
    <t>NMH-CLP-18-0198</t>
  </si>
  <si>
    <t>NMH-CLP-18-0199</t>
  </si>
  <si>
    <t>NMH-CLP-18-0200</t>
  </si>
  <si>
    <t>NMH-CLP-18-0201</t>
  </si>
  <si>
    <t>NMH-CLP-18-0202</t>
  </si>
  <si>
    <t>NMH-CLP-18-0203</t>
  </si>
  <si>
    <t>NMH-CLP-18-0204</t>
  </si>
  <si>
    <t>NMH-CLP-18-0205</t>
  </si>
  <si>
    <t>NMH-CLP-18-0206</t>
  </si>
  <si>
    <t>NMH-CLP-18-0207</t>
  </si>
  <si>
    <t>NMH-CLP-18-0208</t>
  </si>
  <si>
    <t>NMH-CLP-18-0209</t>
  </si>
  <si>
    <t>NMH-CLP-18-0210</t>
  </si>
  <si>
    <t>NMH-CLP-18-0211</t>
  </si>
  <si>
    <t>NMH-CLP-18-0212</t>
  </si>
  <si>
    <t>NMH-CLP-18-0213</t>
  </si>
  <si>
    <t>NMH-CLP-18-0214</t>
  </si>
  <si>
    <t>NMH-CLP-18-0215</t>
  </si>
  <si>
    <t>NMH-CLP-18-0216</t>
  </si>
  <si>
    <t>NMH-CLP-18-0217</t>
  </si>
  <si>
    <t>NMH-CLP-18-0218</t>
  </si>
  <si>
    <t>NMH-CLP-18-0219</t>
  </si>
  <si>
    <t>NMH-CLP-18-0220</t>
  </si>
  <si>
    <t>NMH-CLP-18-0221</t>
  </si>
  <si>
    <t>NMH-CLP-18-0222</t>
  </si>
  <si>
    <t>NMH-CLP-18-0223</t>
  </si>
  <si>
    <t>NMH-CLP-18-0224</t>
  </si>
  <si>
    <t>NMH-CLP-18-0225</t>
  </si>
  <si>
    <t>NMH-CLP-18-0226</t>
  </si>
  <si>
    <t>NMH-CLP-18-0227</t>
  </si>
  <si>
    <t>NMH-CLP-18-0228</t>
  </si>
  <si>
    <t>NMH-CLP-18-0229</t>
  </si>
  <si>
    <t>NMH-CLP-18-0230</t>
  </si>
  <si>
    <t>NMH-CLP-18-0231</t>
  </si>
  <si>
    <t>NMH-CLP-18-0232</t>
  </si>
  <si>
    <t>NMH-CLP-18-0233</t>
  </si>
  <si>
    <t>NMH-CLP-18-0234</t>
  </si>
  <si>
    <t>NMH-CLP-18-0235</t>
  </si>
  <si>
    <t>NMH-CLP-18-0236</t>
  </si>
  <si>
    <t>NMH-CLP-18-0237</t>
  </si>
  <si>
    <t>NMH-CLP-18-0238</t>
  </si>
  <si>
    <t>NMH-CLP-18-0239</t>
  </si>
  <si>
    <t>NMH-CLP-18-0240</t>
  </si>
  <si>
    <t>NMH-CLP-18-0241</t>
  </si>
  <si>
    <t>NMH-CLP-18-0242</t>
  </si>
  <si>
    <t>NMH-CLP-18-0243</t>
  </si>
  <si>
    <t>NMH-CLP-18-0244</t>
  </si>
  <si>
    <t>NMH-CLP-18-0245</t>
  </si>
  <si>
    <t>NMH-CLP-18-0246</t>
  </si>
  <si>
    <t>NMH-CLP-18-0247</t>
  </si>
  <si>
    <t>NMH-CLP-18-0248</t>
  </si>
  <si>
    <t>NMH-CLP-18-0249</t>
  </si>
  <si>
    <t>NMH-CLP-18-0250</t>
  </si>
  <si>
    <t>NMH-CLP-18-0251</t>
  </si>
  <si>
    <t>NMH-CLP-18-0252</t>
  </si>
  <si>
    <t>NMH-CLP-18-0253</t>
  </si>
  <si>
    <t>NMH-CLP-18-0254</t>
  </si>
  <si>
    <t>NMH-CLP-18-0255</t>
  </si>
  <si>
    <t>NMH-CLP-18-0256</t>
  </si>
  <si>
    <t>NMH-CLP-18-0257</t>
  </si>
  <si>
    <t>NMH-CLP-18-0258</t>
  </si>
  <si>
    <t>NMH-CLP-18-0259</t>
  </si>
  <si>
    <t>NMH-CLP-18-0260</t>
  </si>
  <si>
    <t>NMH-CLP-18-0261</t>
  </si>
  <si>
    <t>NMH-CLP-18-0262</t>
  </si>
  <si>
    <t>NMH-CLP-18-0263</t>
  </si>
  <si>
    <t>NMH-CLP-18-0264</t>
  </si>
  <si>
    <t>NMH-CLP-18-0265</t>
  </si>
  <si>
    <t>NMH-CLP-18-0266</t>
  </si>
  <si>
    <t>NMH-CLP-18-0267</t>
  </si>
  <si>
    <t>NMH-CLP-18-0268</t>
  </si>
  <si>
    <t>NMH-CLP-18-0269</t>
  </si>
  <si>
    <t>NMH-CLP-18-0270</t>
  </si>
  <si>
    <t>NMH-CLP-18-0271</t>
  </si>
  <si>
    <t>NMH-CLP-18-0272</t>
  </si>
  <si>
    <t>NMH-CLP-18-0273</t>
  </si>
  <si>
    <t>NMH-CLP-18-0274</t>
  </si>
  <si>
    <t>NMH-CLP-18-0275</t>
  </si>
  <si>
    <t>NMH-CLP-18-0276</t>
  </si>
  <si>
    <t>NMH-CLP-18-0277</t>
  </si>
  <si>
    <t>NMH-CLP-18-0278</t>
  </si>
  <si>
    <t>NMH-CLP-18-0279</t>
  </si>
  <si>
    <t>NMH-CLP-18-0280</t>
  </si>
  <si>
    <t>NMH-CLP-18-0281</t>
  </si>
  <si>
    <t>NMH-CLP-18-0282</t>
  </si>
  <si>
    <t>NMH-CLP-18-0283</t>
  </si>
  <si>
    <t>NMH-CLP-18-0284</t>
  </si>
  <si>
    <t>NMH-CLP-18-0285</t>
  </si>
  <si>
    <t>NMH-CLP-18-0286</t>
  </si>
  <si>
    <t>NMH-CLP-18-0287</t>
  </si>
  <si>
    <t>NMH-CLP-18-0288</t>
  </si>
  <si>
    <t>NMH-CLP-18-0289</t>
  </si>
  <si>
    <t>NMH-CLP-18-0290</t>
  </si>
  <si>
    <t>NMH-CLP-18-0291</t>
  </si>
  <si>
    <t>NMH-CLP-18-0292</t>
  </si>
  <si>
    <t>NMH-CLP-18-0293</t>
  </si>
  <si>
    <t>NMH-CLP-18-0294</t>
  </si>
  <si>
    <t>NMH-CLP-18-0295</t>
  </si>
  <si>
    <t>NMH-CLP-18-0296</t>
  </si>
  <si>
    <t>NMH-CLP-18-0297</t>
  </si>
  <si>
    <t>NMH-CLP-18-0298</t>
  </si>
  <si>
    <t>NMH-CLP-18-0299</t>
  </si>
  <si>
    <t>NMH-CLP-18-0300</t>
  </si>
  <si>
    <t>NMH-CLP-18-0301</t>
  </si>
  <si>
    <t>NMH-CLP-18-0302</t>
  </si>
  <si>
    <t>NMH-CLP-18-0303</t>
  </si>
  <si>
    <t>NMH-CLP-18-0304</t>
  </si>
  <si>
    <t>NMH-CLP-18-0305</t>
  </si>
  <si>
    <t>NMH-CLP-18-0306</t>
  </si>
  <si>
    <t>NMH-CLP-18-0307</t>
  </si>
  <si>
    <t>NMH-CLP-18-0308</t>
  </si>
  <si>
    <t>NMH-CLP-18-0309</t>
  </si>
  <si>
    <t>NMH-CLP-18-0310</t>
  </si>
  <si>
    <t>NMH-CLP-18-0311</t>
  </si>
  <si>
    <t>NMH-CLP-18-0312</t>
  </si>
  <si>
    <t>NMH-CLP-18-0313</t>
  </si>
  <si>
    <t>NMH-CLP-18-0314</t>
  </si>
  <si>
    <t>NMH-CLP-18-0315</t>
  </si>
  <si>
    <t>NMH-CLP-18-0316</t>
  </si>
  <si>
    <t>NMH-CLP-18-0317</t>
  </si>
  <si>
    <t>NMH-CLP-18-0318</t>
  </si>
  <si>
    <t>NMH-CLP-18-0319</t>
  </si>
  <si>
    <t>NMH-CLP-18-0320</t>
  </si>
  <si>
    <t>NMH-CLP-18-0321</t>
  </si>
  <si>
    <t>NMH-CLP-18-0322</t>
  </si>
  <si>
    <t>NMH-CLP-18-0323</t>
  </si>
  <si>
    <t>NMH-CLP-18-0324</t>
  </si>
  <si>
    <t>NMH-CLP-18-0325</t>
  </si>
  <si>
    <t>NMH-CLP-18-0326</t>
  </si>
  <si>
    <t>NMH-CLP-18-0327</t>
  </si>
  <si>
    <t>NMH-CLP-18-0328</t>
  </si>
  <si>
    <t>NMH-CLP-18-0329</t>
  </si>
  <si>
    <t>NMH-CLP-18-0330</t>
  </si>
  <si>
    <t>NMH-CLP-18-0331</t>
  </si>
  <si>
    <t>NMH-CLP-18-0332</t>
  </si>
  <si>
    <t>NMH-CLP-18-0333</t>
  </si>
  <si>
    <t>NMH-CLP-18-0334</t>
  </si>
  <si>
    <t>NMH-CLP-18-0335</t>
  </si>
  <si>
    <t>NMH-CLP-18-0336</t>
  </si>
  <si>
    <t>NMH-CLP-18-0337</t>
  </si>
  <si>
    <t>NMH-CLP-18-0338</t>
  </si>
  <si>
    <t>NMH-CLP-18-0339</t>
  </si>
  <si>
    <t>NMH-CLP-18-0340</t>
  </si>
  <si>
    <t>NMH-CLP-18-0341</t>
  </si>
  <si>
    <t>NMH-CLP-18-0342</t>
  </si>
  <si>
    <t>NMH-CLP-18-0343</t>
  </si>
  <si>
    <t>NMH-CLP-18-0344</t>
  </si>
  <si>
    <t>NMH-CLP-18-0345</t>
  </si>
  <si>
    <t>NMH-CLP-18-0346</t>
  </si>
  <si>
    <t>NMH-CLP-18-0347</t>
  </si>
  <si>
    <t>NMH-CLP-18-0348</t>
  </si>
  <si>
    <t>NMH-CLP-18-0349</t>
  </si>
  <si>
    <t>NMH-CLP-18-0350</t>
  </si>
  <si>
    <t>NMH-CLP-18-0351</t>
  </si>
  <si>
    <t>NMH-CLP-18-0352</t>
  </si>
  <si>
    <t>NMH-CLP-18-0353</t>
  </si>
  <si>
    <t>NMH-CLP-18-0354</t>
  </si>
  <si>
    <t>NMH-CLP-18-0355</t>
  </si>
  <si>
    <t>NMH-CLP-18-0356</t>
  </si>
  <si>
    <t>NMH-CLP-18-0357</t>
  </si>
  <si>
    <t>NMH-CLP-18-0358</t>
  </si>
  <si>
    <t>NMH-CLP-18-0359</t>
  </si>
  <si>
    <t>NMH-CLP-18-0360</t>
  </si>
  <si>
    <t>NMH-CLP-18-0361</t>
  </si>
  <si>
    <t>NMH-CLP-18-0362</t>
  </si>
  <si>
    <t>NMH-CLP-18-0363</t>
  </si>
  <si>
    <t>NMH-CLP-18-0364</t>
  </si>
  <si>
    <t>NMH-CLP-18-0365</t>
  </si>
  <si>
    <t>NMH-CLP-18-0366</t>
  </si>
  <si>
    <t>NMH-CLP-18-0367</t>
  </si>
  <si>
    <t>NMH-CLP-18-0368</t>
  </si>
  <si>
    <t>NMH-CLP-18-0369</t>
  </si>
  <si>
    <t>NMH-CLP-18-0370</t>
  </si>
  <si>
    <t>NMH-CLP-18-0371</t>
  </si>
  <si>
    <t>NMH-CLP-18-0372</t>
  </si>
  <si>
    <t>NMH-CLP-18-0373</t>
  </si>
  <si>
    <t>NMH-CLP-18-0374</t>
  </si>
  <si>
    <t>NMH-CLP-18-0375</t>
  </si>
  <si>
    <t>NMH-CLP-18-0376</t>
  </si>
  <si>
    <t>NMH-CLP-18-0377</t>
  </si>
  <si>
    <t>NMH-CLP-18-0378</t>
  </si>
  <si>
    <t>NMH-CLP-18-0379</t>
  </si>
  <si>
    <t>NMH-CLP-18-0380</t>
  </si>
  <si>
    <t>NMH-CLP-18-0381</t>
  </si>
  <si>
    <t>NMH-CLP-18-0382</t>
  </si>
  <si>
    <t>NMH-CLP-18-0383</t>
  </si>
  <si>
    <t>NMH-CLP-18-0384</t>
  </si>
  <si>
    <t>NMH-CLP-18-0385</t>
  </si>
  <si>
    <t>NMH-CLP-18-0386</t>
  </si>
  <si>
    <t>NMH-CLP-18-0387</t>
  </si>
  <si>
    <t>NMH-CLP-18-0388</t>
  </si>
  <si>
    <t>NMH-CLP-18-0389</t>
  </si>
  <si>
    <t>NMH-CLP-18-0390</t>
  </si>
  <si>
    <t>NMH-CLP-18-0391</t>
  </si>
  <si>
    <t>NMH-CLP-18-0392</t>
  </si>
  <si>
    <t>NMH-CLP-18-0393</t>
  </si>
  <si>
    <t>NMH-CLP-18-0394</t>
  </si>
  <si>
    <t>NMH-CLP-18-0395</t>
  </si>
  <si>
    <t>NMH-CLP-18-0396</t>
  </si>
  <si>
    <t>NMH-CLP-18-0397</t>
  </si>
  <si>
    <t>NMH-CLP-18-0398</t>
  </si>
  <si>
    <t>NMH-CLP-18-0399</t>
  </si>
  <si>
    <t>NMH-CLP-18-0400</t>
  </si>
  <si>
    <t>NMH-CLP-18-0401</t>
  </si>
  <si>
    <t>NMH-CLP-18-0402</t>
  </si>
  <si>
    <t>NMH-CLP-18-0403</t>
  </si>
  <si>
    <t>NMH-CLP-18-0404</t>
  </si>
  <si>
    <t>NMH-CLP-18-0405</t>
  </si>
  <si>
    <t>NMH-CLP-18-0406</t>
  </si>
  <si>
    <t>NMH-CLP-18-0407</t>
  </si>
  <si>
    <t>NMH-CLP-18-0408</t>
  </si>
  <si>
    <t>NMH-CLP-18-0409</t>
  </si>
  <si>
    <t>NMH-CLP-18-0410</t>
  </si>
  <si>
    <t>NMH-CLP-18-0411</t>
  </si>
  <si>
    <t>NMH-CLP-18-0412</t>
  </si>
  <si>
    <t>NMH-CLP-18-0413</t>
  </si>
  <si>
    <t>NMH-CLP-18-0414</t>
  </si>
  <si>
    <t>NMH-CLP-18-0415</t>
  </si>
  <si>
    <t>NMH-CLP-18-0416</t>
  </si>
  <si>
    <t>NMH-CLP-18-0417</t>
  </si>
  <si>
    <t>NMH-CLP-18-0418</t>
  </si>
  <si>
    <t>NMH-CLP-18-0419</t>
  </si>
  <si>
    <t>NMH-CLP-18-0420</t>
  </si>
  <si>
    <t>NMH-CLP-18-0421</t>
  </si>
  <si>
    <t>NMH-CLP-18-0422</t>
  </si>
  <si>
    <t>NMH-CLP-18-0423</t>
  </si>
  <si>
    <t>NMH-CLP-18-0424</t>
  </si>
  <si>
    <t>NMH-CLP-18-0425</t>
  </si>
  <si>
    <t>NMH-CLP-18-0426</t>
  </si>
  <si>
    <t>NMH-CLP-18-0427</t>
  </si>
  <si>
    <t>NMH-CLP-18-0428</t>
  </si>
  <si>
    <t>NMH-CLP-18-0429</t>
  </si>
  <si>
    <t>NMH-CLP-18-0430</t>
  </si>
  <si>
    <t>NMH-CLP-18-0431</t>
  </si>
  <si>
    <t>NMH-CLP-18-0432</t>
  </si>
  <si>
    <t>NMH-CLP-18-0433</t>
  </si>
  <si>
    <t>NMH-CLP-18-0434</t>
  </si>
  <si>
    <t>NMH-CLP-18-0435</t>
  </si>
  <si>
    <t>NMH-CLP-18-0436</t>
  </si>
  <si>
    <t>NMH-CLP-18-0437</t>
  </si>
  <si>
    <t>NMH-CLP-18-0438</t>
  </si>
  <si>
    <t>NMH-CLP-18-0439</t>
  </si>
  <si>
    <t>NMH-CLP-18-0440</t>
  </si>
  <si>
    <t>NMH-CLP-18-0441</t>
  </si>
  <si>
    <t>NMH-CLP-18-0442</t>
  </si>
  <si>
    <t>NMH-CLP-18-0443</t>
  </si>
  <si>
    <t>NMH-CLP-18-0444</t>
  </si>
  <si>
    <t>NMH-CLP-18-0445</t>
  </si>
  <si>
    <t>NMH-CLP-18-0446</t>
  </si>
  <si>
    <t>NMH-CLP-18-0447</t>
  </si>
  <si>
    <t>NMH-CLP-18-0448</t>
  </si>
  <si>
    <t>NMH-CLP-18-0449</t>
  </si>
  <si>
    <t>NMH-CLP-18-0450</t>
  </si>
  <si>
    <t>NMH-CLP-18-0451</t>
  </si>
  <si>
    <t>NMH-CLP-18-0452</t>
  </si>
  <si>
    <t>NMH-CLP-18-0453</t>
  </si>
  <si>
    <t>NMH-CLP-18-0454</t>
  </si>
  <si>
    <t>NMH-CLP-18-0455</t>
  </si>
  <si>
    <t>NMH-CLP-18-0456</t>
  </si>
  <si>
    <t>NMH-CLP-18-0457</t>
  </si>
  <si>
    <t>NMH-CLP-18-0458</t>
  </si>
  <si>
    <t>NMH-CLP-18-0459</t>
  </si>
  <si>
    <t>NMH-CLP-18-0460</t>
  </si>
  <si>
    <t>NMH-CLP-18-0461</t>
  </si>
  <si>
    <t>NMH-CLP-18-0462</t>
  </si>
  <si>
    <t>NMH-CLP-18-0463</t>
  </si>
  <si>
    <t>NMH-CLP-18-0464</t>
  </si>
  <si>
    <t>NMH-CLP-18-0465</t>
  </si>
  <si>
    <t>NMH-CLP-18-0466</t>
  </si>
  <si>
    <t>NMH-CLP-18-0467</t>
  </si>
  <si>
    <t>NMH-CLP-18-0468</t>
  </si>
  <si>
    <t>NMH-CLP-18-0469</t>
  </si>
  <si>
    <t>NMH-CLP-18-0470</t>
  </si>
  <si>
    <t>NMH-CLP-18-0471</t>
  </si>
  <si>
    <t>NMH-CLP-18-0472</t>
  </si>
  <si>
    <t>NMH-CLP-18-0473</t>
  </si>
  <si>
    <t>NMH-CLP-18-0474</t>
  </si>
  <si>
    <t>NMH-CLP-18-0475</t>
  </si>
  <si>
    <t>NMH-CLP-18-0476</t>
  </si>
  <si>
    <t>NMH-CLP-18-0477</t>
  </si>
  <si>
    <t>NMH-CLP-18-0478</t>
  </si>
  <si>
    <t>NMH-CLP-18-0479</t>
  </si>
  <si>
    <t>NMH-CLP-18-0480</t>
  </si>
  <si>
    <t>NMH-CLP-18-0481</t>
  </si>
  <si>
    <t>NMH-CLP-18-0482</t>
  </si>
  <si>
    <t>NMH-CLP-18-0483</t>
  </si>
  <si>
    <t>NMH-CLP-18-0484</t>
  </si>
  <si>
    <t>NMH-CLP-18-0485</t>
  </si>
  <si>
    <t>NMH-CLP-18-0486</t>
  </si>
  <si>
    <t>NMH-CLP-18-0487</t>
  </si>
  <si>
    <t>NMH-CLP-18-0488</t>
  </si>
  <si>
    <t>NMH-CLP-18-0489</t>
  </si>
  <si>
    <t>NMH-CLP-18-0490</t>
  </si>
  <si>
    <t>NMH-CLP-18-0491</t>
  </si>
  <si>
    <t>NMH-CLP-18-0492</t>
  </si>
  <si>
    <t>NMH-CLP-18-0493</t>
  </si>
  <si>
    <t>NMH-CLP-18-0494</t>
  </si>
  <si>
    <t>NMH-CLP-18-0495</t>
  </si>
  <si>
    <t>NMH-CLP-18-0496</t>
  </si>
  <si>
    <t>NMH-CLP-18-0497</t>
  </si>
  <si>
    <t>NMH-CLP-18-0498</t>
  </si>
  <si>
    <t>NMH-CLP-18-0499</t>
  </si>
  <si>
    <t>NMH-CLP-18-0500</t>
  </si>
  <si>
    <t>NMH-CLP-18-0501</t>
  </si>
  <si>
    <t>NMH-CLP-18-0502</t>
  </si>
  <si>
    <t>NMH-CLP-18-0503</t>
  </si>
  <si>
    <t>NMH-CLP-18-0504</t>
  </si>
  <si>
    <t>NMH-CLP-18-0505</t>
  </si>
  <si>
    <t>NMH-CLP-18-0506</t>
  </si>
  <si>
    <t>NMH-CLP-18-0507</t>
  </si>
  <si>
    <t>NMH-CLP-18-0508</t>
  </si>
  <si>
    <t>NMH-CLP-18-0509</t>
  </si>
  <si>
    <t>NMH-CLP-18-0510</t>
  </si>
  <si>
    <t>NMH-CLP-18-0511</t>
  </si>
  <si>
    <t>NMH-CLP-18-0512</t>
  </si>
  <si>
    <t>NMH-CLP-18-0513</t>
  </si>
  <si>
    <t>NMH-CLP-18-0514</t>
  </si>
  <si>
    <t>NMH-CLP-18-0515</t>
  </si>
  <si>
    <t>NMH-CLP-18-0516</t>
  </si>
  <si>
    <t>NMH-CLP-18-0517</t>
  </si>
  <si>
    <t>NMH-CLP-18-0518</t>
  </si>
  <si>
    <t>NMH-CLP-18-0519</t>
  </si>
  <si>
    <t>NMH-CLP-18-0520</t>
  </si>
  <si>
    <t>NMH-CLP-18-0521</t>
  </si>
  <si>
    <t>NMH-CLP-18-0522</t>
  </si>
  <si>
    <t>NMH-CLP-18-0523</t>
  </si>
  <si>
    <t>NMH-CLP-18-0524</t>
  </si>
  <si>
    <t>NMH-CLP-18-0525</t>
  </si>
  <si>
    <t>NMH-CLP-18-0526</t>
  </si>
  <si>
    <t>NMH-CLP-18-0527</t>
  </si>
  <si>
    <t>NMH-CLP-18-0528</t>
  </si>
  <si>
    <t>NMH-CLP-18-0529</t>
  </si>
  <si>
    <t>NMH-CLP-18-0530</t>
  </si>
  <si>
    <t>NMH-CLP-18-0531</t>
  </si>
  <si>
    <t>NMH-CLP-18-0532</t>
  </si>
  <si>
    <t>NMH-CLP-18-0533</t>
  </si>
  <si>
    <t>NMH-CLP-18-0534</t>
  </si>
  <si>
    <t>NMH-CLP-18-0535</t>
  </si>
  <si>
    <t>NMH-CLP-18-0536</t>
  </si>
  <si>
    <t>NMH-CLP-18-0537</t>
  </si>
  <si>
    <t>NMH-CLP-18-0538</t>
  </si>
  <si>
    <t>NMH-CLP-18-0539</t>
  </si>
  <si>
    <t>NMH-CLP-18-0540</t>
  </si>
  <si>
    <t>NMH-CLP-18-0541</t>
  </si>
  <si>
    <t>NMH-CLP-18-0542</t>
  </si>
  <si>
    <t>NMH-CLP-18-0543</t>
  </si>
  <si>
    <t>NMH-CLP-18-0544</t>
  </si>
  <si>
    <t>NMH-CLP-18-0545</t>
  </si>
  <si>
    <t>NMH-CLP-18-0546</t>
  </si>
  <si>
    <t>NMH-CLP-18-0547</t>
  </si>
  <si>
    <t>NMH-CLP-18-0548</t>
  </si>
  <si>
    <t>NMH-CLP-18-0549</t>
  </si>
  <si>
    <t>NMH-CLP-18-0550</t>
  </si>
  <si>
    <t>NMH-CLP-18-0551</t>
  </si>
  <si>
    <t>NMH-CLP-18-0552</t>
  </si>
  <si>
    <t>NMH-CLP-18-0553</t>
  </si>
  <si>
    <t>NMH-CLP-18-0554</t>
  </si>
  <si>
    <t>NMH-CLP-18-0555</t>
  </si>
  <si>
    <t>NMH-CLP-18-0556</t>
  </si>
  <si>
    <t>NMH-CLP-18-0557</t>
  </si>
  <si>
    <t>NMH-CLP-18-0558</t>
  </si>
  <si>
    <t>NMH-CLP-18-0559</t>
  </si>
  <si>
    <t>NMH-CLP-18-0560</t>
  </si>
  <si>
    <t>NMH-CLP-18-0561</t>
  </si>
  <si>
    <t>NMH-CLP-18-0562</t>
  </si>
  <si>
    <t>NMH-CLP-18-0563</t>
  </si>
  <si>
    <t>NMH-CLP-18-0564</t>
  </si>
  <si>
    <t>NMH-CLP-18-0565</t>
  </si>
  <si>
    <t>NMH-CLP-18-0566</t>
  </si>
  <si>
    <t>NMH-CLP-18-0567</t>
  </si>
  <si>
    <t>NMH-CLP-18-0568</t>
  </si>
  <si>
    <t>NMH-CLP-18-0569</t>
  </si>
  <si>
    <t>NMH-CLP-18-0570</t>
  </si>
  <si>
    <t>NMH-CLP-18-0571</t>
  </si>
  <si>
    <t>NMH-CLP-18-0572</t>
  </si>
  <si>
    <t>NMH-CLP-18-0573</t>
  </si>
  <si>
    <t>NMH-CLP-18-0574</t>
  </si>
  <si>
    <t>NMH-CLP-18-0575</t>
  </si>
  <si>
    <t>NMH-CLP-18-0576</t>
  </si>
  <si>
    <t>NMH-CLP-18-0577</t>
  </si>
  <si>
    <t>NMH-CLP-18-0578</t>
  </si>
  <si>
    <t>NMH-CLP-18-0579</t>
  </si>
  <si>
    <t>NMH-CLP-18-0580</t>
  </si>
  <si>
    <t>NMH-CLP-18-0581</t>
  </si>
  <si>
    <t>NMH-CLP-18-0582</t>
  </si>
  <si>
    <t>NMH-CLP-18-0583</t>
  </si>
  <si>
    <t>NMH-CLP-18-0584</t>
  </si>
  <si>
    <t>NMH-CLP-18-0585</t>
  </si>
  <si>
    <t>NMH-CLP-18-0586</t>
  </si>
  <si>
    <t>NMH-CLP-18-0587</t>
  </si>
  <si>
    <t>NMH-CLP-18-0588</t>
  </si>
  <si>
    <t>NMH-CLP-18-0589</t>
  </si>
  <si>
    <t>NMH-CLP-18-0590</t>
  </si>
  <si>
    <t>NMH-CLP-18-0591</t>
  </si>
  <si>
    <t>NMH-CLP-18-0592</t>
  </si>
  <si>
    <t>NMH-CLP-18-0593</t>
  </si>
  <si>
    <t>NMH-CLP-18-0594</t>
  </si>
  <si>
    <t>NMH-CLP-18-0595</t>
  </si>
  <si>
    <t>NMH-CLP-18-0596</t>
  </si>
  <si>
    <t>NMH-CLP-18-0597</t>
  </si>
  <si>
    <t>NMH-CLP-18-0598</t>
  </si>
  <si>
    <t>NMH-CLP-18-0599</t>
  </si>
  <si>
    <t>NMH-CLP-18-0600</t>
  </si>
  <si>
    <t>NMH-CLP-18-0601</t>
  </si>
  <si>
    <t>NMH-CLP-18-0602</t>
  </si>
  <si>
    <t>NMH-CLP-18-0603</t>
  </si>
  <si>
    <t>NMH-CLP-18-0604</t>
  </si>
  <si>
    <t>NMH-CLP-18-0605</t>
  </si>
  <si>
    <t>NMH-CLP-18-0606</t>
  </si>
  <si>
    <t>NMH-CLP-18-0607</t>
  </si>
  <si>
    <t>NMH-CLP-18-0608</t>
  </si>
  <si>
    <t>NMH-CLP-18-0609</t>
  </si>
  <si>
    <t>NMH-CLP-18-0610</t>
  </si>
  <si>
    <t>NMH-CLP-18-0611</t>
  </si>
  <si>
    <t>NMH-CLP-18-0612</t>
  </si>
  <si>
    <t>NMH-CLP-18-0613</t>
  </si>
  <si>
    <t>NMH-CLP-18-0614</t>
  </si>
  <si>
    <t>NMH-CLP-18-0615</t>
  </si>
  <si>
    <t>NMH-CLP-18-0616</t>
  </si>
  <si>
    <t>NMH-CLP-18-0617</t>
  </si>
  <si>
    <t>NMH-CLP-18-0618</t>
  </si>
  <si>
    <t>NMH-CLP-18-0619</t>
  </si>
  <si>
    <t>NMH-CLP-18-0620</t>
  </si>
  <si>
    <t>NMH-CLP-18-0621</t>
  </si>
  <si>
    <t>NMH-CLP-18-0622</t>
  </si>
  <si>
    <t>NMH-CLP-18-0623</t>
  </si>
  <si>
    <t>NMH-CLP-18-0624</t>
  </si>
  <si>
    <t>NMH-CLP-18-0625</t>
  </si>
  <si>
    <t>NMH-CLP-18-0626</t>
  </si>
  <si>
    <t>Fridge Retrofit</t>
  </si>
  <si>
    <t>Alectra Utilities Corporation</t>
  </si>
  <si>
    <t>LED Lighting Conversion front of house, back of house and exterior</t>
  </si>
  <si>
    <t>Lighting</t>
  </si>
  <si>
    <t>INTEGRAL LED FIXTURE: 1' x 4' LED troffer or 4' LED linear ambiant fixture (&gt;= 1500 Lumens)</t>
  </si>
  <si>
    <t>Highbay</t>
  </si>
  <si>
    <t>Unitary AC Energy Efficiency Upgrade</t>
  </si>
  <si>
    <t>LED fixture &gt;120 to  &lt;= 200W</t>
  </si>
  <si>
    <t>LED fixture &lt;=530W</t>
  </si>
  <si>
    <t>LED upgrade</t>
  </si>
  <si>
    <t>HVAC Replacement</t>
  </si>
  <si>
    <t>INTEGRAL LED TROFFERS RETROFIT KIT: 2' x 4' LED troffer (&gt;= 3000 Lumens) EXPIRED SEPTEMBER 10 2018</t>
  </si>
  <si>
    <t>LED RECESSED DOWNLIGHTS: &gt;= 800 lumens</t>
  </si>
  <si>
    <t>INTEGRAL LED FIXTURE: 2' x 4' LED troffer or 4' LED linear ambiant fixture (&gt;= 3000 Lumens)</t>
  </si>
  <si>
    <t>NMH-EA-18-05</t>
  </si>
  <si>
    <t>NMH-CLP-18-0627</t>
  </si>
  <si>
    <t>NMH-CLP-18-0628</t>
  </si>
  <si>
    <t>NMH-CLP-18-0629</t>
  </si>
  <si>
    <t>NMH-CLP-18-0630</t>
  </si>
  <si>
    <t>NMH-CLP-18-0631</t>
  </si>
  <si>
    <t>NMH-CLP-18-0632</t>
  </si>
  <si>
    <t>NMH-CLP-18-0633</t>
  </si>
  <si>
    <t>NMH-CLP-18-0634</t>
  </si>
  <si>
    <t>NMH-CLP-18-0635</t>
  </si>
  <si>
    <t>NMH-CLP-18-0636</t>
  </si>
  <si>
    <t>NMH-CLP-18-0637</t>
  </si>
  <si>
    <t>NMH-CLP-18-0638</t>
  </si>
  <si>
    <t>NMH-CLP-18-0639</t>
  </si>
  <si>
    <t>NMH-CLP-18-0640</t>
  </si>
  <si>
    <t>NMH-CLP-18-0641</t>
  </si>
  <si>
    <t>NMH-CLP-18-0642</t>
  </si>
  <si>
    <t>NMH-CLP-18-0643</t>
  </si>
  <si>
    <t>NMH-CLP-18-0644</t>
  </si>
  <si>
    <t>NMH-CLP-18-0645</t>
  </si>
  <si>
    <t>NMH-CLP-18-0646</t>
  </si>
  <si>
    <t>NMH-CLP-18-0647</t>
  </si>
  <si>
    <t>NMH-CLP-18-0648</t>
  </si>
  <si>
    <t>NMH-CLP-18-0649</t>
  </si>
  <si>
    <t>NMH-CLP-18-0650</t>
  </si>
  <si>
    <t>NMH-CLP-18-0651</t>
  </si>
  <si>
    <t>NMH-CLP-18-0652</t>
  </si>
  <si>
    <t>NMH-CLP-18-0653</t>
  </si>
  <si>
    <t>NMH-CLP-18-0654</t>
  </si>
  <si>
    <t>NMH-CLP-18-0655</t>
  </si>
  <si>
    <t>NMH-CLP-18-0656</t>
  </si>
  <si>
    <t>NMH-CLP-18-0657</t>
  </si>
  <si>
    <t>NMH-CLP-18-0658</t>
  </si>
  <si>
    <t>NMH-CLP-18-0659</t>
  </si>
  <si>
    <t>NMH-CLP-18-0660</t>
  </si>
  <si>
    <t>NMH-CLP-18-0661</t>
  </si>
  <si>
    <t>NMH-CLP-18-0662</t>
  </si>
  <si>
    <t>NMH-CLP-18-0663</t>
  </si>
  <si>
    <t>NMH-CLP-18-0664</t>
  </si>
  <si>
    <t>NMH-CLP-18-0665</t>
  </si>
  <si>
    <t>NMH-CLP-18-0666</t>
  </si>
  <si>
    <t>NMH-CLP-18-0667</t>
  </si>
  <si>
    <t>NMH-CLP-18-0668</t>
  </si>
  <si>
    <t>NMH-CLP-18-0669</t>
  </si>
  <si>
    <t>NMH-CLP-18-0670</t>
  </si>
  <si>
    <t>NMH-CLP-18-0671</t>
  </si>
  <si>
    <t>NMH-CLP-18-0672</t>
  </si>
  <si>
    <t>NMH-CLP-18-0673</t>
  </si>
  <si>
    <t>NMH-CLP-18-0674</t>
  </si>
  <si>
    <t>NMH-CLP-18-0675</t>
  </si>
  <si>
    <t>NMH-CLP-18-0676</t>
  </si>
  <si>
    <t>NMH-CLP-18-0677</t>
  </si>
  <si>
    <t>NMH-CLP-18-0678</t>
  </si>
  <si>
    <t>NMH-CLP-18-0679</t>
  </si>
  <si>
    <t>NMH-CLP-18-0680</t>
  </si>
  <si>
    <t>NMH-CLP-18-0681</t>
  </si>
  <si>
    <t>NMH-CLP-18-0682</t>
  </si>
  <si>
    <t>NMH-CLP-18-0683</t>
  </si>
  <si>
    <t>NMH-CLP-18-0684</t>
  </si>
  <si>
    <t>NMH-CLP-18-0685</t>
  </si>
  <si>
    <t>NMH-CLP-18-0686</t>
  </si>
  <si>
    <t>NMH-CLP-18-0687</t>
  </si>
  <si>
    <t>NMH-CLP-18-0688</t>
  </si>
  <si>
    <t>NMH-CLP-18-0689</t>
  </si>
  <si>
    <t>NMH-CLP-18-0690</t>
  </si>
  <si>
    <t>NMH-CLP-18-0691</t>
  </si>
  <si>
    <t>NMH-CLP-18-0692</t>
  </si>
  <si>
    <t>NMH-CLP-18-0693</t>
  </si>
  <si>
    <t>NMH-CLP-18-0694</t>
  </si>
  <si>
    <t>NMH-CLP-18-0695</t>
  </si>
  <si>
    <t>NMH-CLP-18-0696</t>
  </si>
  <si>
    <t>NMH-CLP-18-0697</t>
  </si>
  <si>
    <t>NMH-CLP-18-0698</t>
  </si>
  <si>
    <t>NMH-CLP-18-0699</t>
  </si>
  <si>
    <t>NMH-CLP-18-0700</t>
  </si>
  <si>
    <t>NMH-CLP-18-0701</t>
  </si>
  <si>
    <t>NMH-CLP-18-0702</t>
  </si>
  <si>
    <t>NMH-CLP-18-0703</t>
  </si>
  <si>
    <t>NMH-CLP-18-0704</t>
  </si>
  <si>
    <t>NMH-CLP-18-0705</t>
  </si>
  <si>
    <t>NMH-CLP-18-0706</t>
  </si>
  <si>
    <t>NMH-CLP-18-0707</t>
  </si>
  <si>
    <t>NMH-CLP-18-0708</t>
  </si>
  <si>
    <t>NMH-CLP-18-0709</t>
  </si>
  <si>
    <t>NMH-CLP-18-0710</t>
  </si>
  <si>
    <t>NMH-CLP-18-0711</t>
  </si>
  <si>
    <t>NMH-CLP-18-0712</t>
  </si>
  <si>
    <t>NMH-CLP-18-0713</t>
  </si>
  <si>
    <t>NMH-CLP-18-0714</t>
  </si>
  <si>
    <t>NMH-CLP-18-0715</t>
  </si>
  <si>
    <t>NMH-CLP-18-0716</t>
  </si>
  <si>
    <t>NMH-CLP-18-0717</t>
  </si>
  <si>
    <t>NMH-CLP-18-0718</t>
  </si>
  <si>
    <t>NMH-CLP-18-0719</t>
  </si>
  <si>
    <t>NMH-CLP-18-0720</t>
  </si>
  <si>
    <t>NMH-CLP-18-0721</t>
  </si>
  <si>
    <t>NMH-CLP-18-0722</t>
  </si>
  <si>
    <t>NMH-CLP-18-0723</t>
  </si>
  <si>
    <t>NMH-CLP-18-0724</t>
  </si>
  <si>
    <t>NMH-CLP-18-0725</t>
  </si>
  <si>
    <t>NMH-CLP-18-0726</t>
  </si>
  <si>
    <t>NMH-CLP-18-0727</t>
  </si>
  <si>
    <t>NMH-CLP-18-0728</t>
  </si>
  <si>
    <t>NMH-CLP-18-0729</t>
  </si>
  <si>
    <t>NMH-CLP-18-0730</t>
  </si>
  <si>
    <t>NMH-CLP-18-0731</t>
  </si>
  <si>
    <t>NMH-CLP-18-0732</t>
  </si>
  <si>
    <t>NMH-CLP-18-0733</t>
  </si>
  <si>
    <t>NMH-CLP-18-0734</t>
  </si>
  <si>
    <t>NMH-CLP-18-0735</t>
  </si>
  <si>
    <t>NMH-CLP-18-0736</t>
  </si>
  <si>
    <t>NMH-CLP-18-0737</t>
  </si>
  <si>
    <t>NMH-CLP-18-0738</t>
  </si>
  <si>
    <t>NMH-CLP-18-0739</t>
  </si>
  <si>
    <t>NMH-CLP-18-0740</t>
  </si>
  <si>
    <t>NMH-CLP-18-0741</t>
  </si>
  <si>
    <t>NMH-CLP-18-0742</t>
  </si>
  <si>
    <t>NMH-CLP-18-0743</t>
  </si>
  <si>
    <t>NMH-CLP-18-0744</t>
  </si>
  <si>
    <t>NMH-CLP-18-0745</t>
  </si>
  <si>
    <t>NMH-CLP-18-0746</t>
  </si>
  <si>
    <t>NMH-CLP-18-0747</t>
  </si>
  <si>
    <t>NMH-CLP-18-0748</t>
  </si>
  <si>
    <t>NMH-CLP-18-0749</t>
  </si>
  <si>
    <t>NMH-CLP-18-0750</t>
  </si>
  <si>
    <t>NMH-CLP-18-0751</t>
  </si>
  <si>
    <t>NMH-CLP-18-0752</t>
  </si>
  <si>
    <t>NMH-CLP-18-0753</t>
  </si>
  <si>
    <t>NMH-CLP-18-0754</t>
  </si>
  <si>
    <t>NMH-CLP-18-0755</t>
  </si>
  <si>
    <t>NMH-CLP-18-0756</t>
  </si>
  <si>
    <t>NMH-CLP-18-0757</t>
  </si>
  <si>
    <t>NMH-CLP-18-0758</t>
  </si>
  <si>
    <t>NMH-CLP-18-0759</t>
  </si>
  <si>
    <t>NMH-CLP-18-0760</t>
  </si>
  <si>
    <t>NMH-CLP-18-0761</t>
  </si>
  <si>
    <t>NMH-CLP-18-0762</t>
  </si>
  <si>
    <t>NMH-CLP-18-0763</t>
  </si>
  <si>
    <t>NMH-CLP-18-0764</t>
  </si>
  <si>
    <t>NMH-CLP-18-0765</t>
  </si>
  <si>
    <t>NMH-CLP-18-0766</t>
  </si>
  <si>
    <t>NMH-CLP-18-0767</t>
  </si>
  <si>
    <t>NMH-CLP-18-0768</t>
  </si>
  <si>
    <t>NMH-CLP-18-0769</t>
  </si>
  <si>
    <t>NMH-CLP-18-0770</t>
  </si>
  <si>
    <t>NMH-CLP-18-0771</t>
  </si>
  <si>
    <t>NMH-CLP-18-0772</t>
  </si>
  <si>
    <t>NMH-CLP-18-0773</t>
  </si>
  <si>
    <t>NMH-CLP-18-0774</t>
  </si>
  <si>
    <t>NMH-CLP-18-0775</t>
  </si>
  <si>
    <t>NMH-CLP-18-0776</t>
  </si>
  <si>
    <t>NMH-CLP-18-0777</t>
  </si>
  <si>
    <t>NMH-CLP-18-0778</t>
  </si>
  <si>
    <t>NMH-CLP-18-0779</t>
  </si>
  <si>
    <t>NMH-CLP-18-0780</t>
  </si>
  <si>
    <t>NMH-CLP-18-0781</t>
  </si>
  <si>
    <t>NMH-CLP-18-0782</t>
  </si>
  <si>
    <t>NMH-CLP-18-0783</t>
  </si>
  <si>
    <t>NMH-CLP-18-0784</t>
  </si>
  <si>
    <t>NMH-CLP-18-0785</t>
  </si>
  <si>
    <t>NMH-CLP-18-0786</t>
  </si>
  <si>
    <t>NMH-CLP-18-0787</t>
  </si>
  <si>
    <t>NMH-CLP-18-0788</t>
  </si>
  <si>
    <t>NMH-CLP-18-0789</t>
  </si>
  <si>
    <t>NMH-CLP-18-0790</t>
  </si>
  <si>
    <t>NMH-CLP-18-0791</t>
  </si>
  <si>
    <t>NMH-CLP-18-0792</t>
  </si>
  <si>
    <t>NMH-CLP-18-0793</t>
  </si>
  <si>
    <t>NMH-CLP-18-0794</t>
  </si>
  <si>
    <t>NMH-CLP-18-0795</t>
  </si>
  <si>
    <t>NMH-CLP-18-0796</t>
  </si>
  <si>
    <t>NMH-CLP-18-0797</t>
  </si>
  <si>
    <t>NMH-CLP-18-0798</t>
  </si>
  <si>
    <t>NMH-CLP-18-0799</t>
  </si>
  <si>
    <t>NMH-CLP-18-0800</t>
  </si>
  <si>
    <t>NMH-CLP-18-0801</t>
  </si>
  <si>
    <t>NMH-CLP-18-0802</t>
  </si>
  <si>
    <t>NMH-CLP-18-0803</t>
  </si>
  <si>
    <t>NMH-CLP-18-0804</t>
  </si>
  <si>
    <t>NMH-CLP-18-0805</t>
  </si>
  <si>
    <t>NMH-CLP-18-0806</t>
  </si>
  <si>
    <t>NMH-CLP-18-0807</t>
  </si>
  <si>
    <t>NMH-CLP-18-0808</t>
  </si>
  <si>
    <t>NTG Energy</t>
  </si>
  <si>
    <t>NTG Demand</t>
  </si>
  <si>
    <t>RR Energy</t>
  </si>
  <si>
    <t>RR Demand</t>
  </si>
  <si>
    <t>NET_Energy_Savings_kwh</t>
  </si>
  <si>
    <t>NET_Demand_Savings_KW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</si>
</sst>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[$-1009]d\-mmm\-yy;@"/>
    <numFmt numFmtId="166" formatCode="&quot;$&quot;#,##0.00"/>
    <numFmt numFmtId="167" formatCode="0.000"/>
    <numFmt numFmtId="168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8" fontId="0" fillId="0" borderId="0" xfId="1" applyNumberFormat="1" applyFont="1"/>
    <xf numFmtId="9" fontId="0" fillId="0" borderId="0" xfId="2" applyFont="1"/>
    <xf numFmtId="43" fontId="0" fillId="0" borderId="0" xfId="1" applyFont="1"/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9" fontId="0" fillId="0" borderId="0" xfId="2" applyFont="1" applyFill="1"/>
    <xf numFmtId="43" fontId="0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IESO%20and%20OPA\1730%20IESO%20peaksaverPLUS%202014\Cost-effectiveness\Modified%20Data\Cost-effectiveness%20Model%20-%20070820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Ontario%20Power%20Authority\2013-2014\2013-2014%20Commercial\Analysis\2014\Audit%20Funding\2014_Cost%20Effectiveness%20Calculator_OPA_Audit_v1_withN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2016%2004\LDC%20Data%20and%20Reporting%20-%20Horizon%20Utilities%20-%20May%2015%20201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ustomerfirstca-my.sharepoint.com/PROGRAMS/Portfolio%20of%20Programs%20-%20Consolidated%20View/Reports/LDC%20Quarterly%20Report%20Template/Resul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LDC%20Data%20and%20Reporting%20Template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4%20Results\Data%20Returned%20from%20Evaluators%20-%20FINAL\01%20Appliance%20Retirement\01%20Raw%20data\2014%20Appliance%20Retirement%20Analysis%20v1.2.xlsx?74D18BA4" TargetMode="External"/><Relationship Id="rId1" Type="http://schemas.openxmlformats.org/officeDocument/2006/relationships/externalLinkPath" Target="file:///\\74D18BA4\2014%20Appliance%20Retirement%20Analysis%20v1.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CFF%20Reporting\CFF%20LDC%20Reports\2016%2009\QAQC\Second%20Combination%20Tool%20Run\2016%2008\Original\14%20-%20LDC%20Data%20and%20Reporting%20Template%20-%20PowerStream%20-%202016%20August.xlsm?0493BD6B" TargetMode="External"/><Relationship Id="rId1" Type="http://schemas.openxmlformats.org/officeDocument/2006/relationships/externalLinkPath" Target="file:///\\0493BD6B\14%20-%20LDC%20Data%20and%20Reporting%20Template%20-%20PowerStream%20-%202016%20Augus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Users\Blake\Derek%20IESO\2011-2012%20Final%20Reporting%20Impact%20Results%20True%20Ups%201506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OPERATIONS\Conservation%20Historical%20Data%20HUB\%23%20Reporting%20Tools\Project%20Lists%20Macr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Conservation\New%20Conservation%20G%20Drive\Reporting\CFF%20MONTHLY%20COST%20SUBMISSIONS%20TO%20IESO\6%20March%202016\LDC%20Data%20and%20Reporting%20Template%20v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a\evaluation\Users\mchamelin\Dropbox\2014%20Econoler%20OPA\Horizon-REM-0035%20Savings%20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puts"/>
      <sheetName val="Custom Impacts"/>
      <sheetName val="Default Impacts, all programs"/>
      <sheetName val="Results"/>
      <sheetName val="Detailed Output"/>
      <sheetName val="CB_DATA_"/>
      <sheetName val="Program Library"/>
      <sheetName val="Impact inputs"/>
      <sheetName val="Default Values, all programs"/>
      <sheetName val="Allocation-prices"/>
      <sheetName val="Population Graphs"/>
      <sheetName val="Impacts"/>
      <sheetName val="ELCC Analysis"/>
      <sheetName val="Load Helper"/>
    </sheetNames>
    <sheetDataSet>
      <sheetData sheetId="0" refreshError="1"/>
      <sheetData sheetId="1">
        <row r="14">
          <cell r="C14">
            <v>13</v>
          </cell>
        </row>
        <row r="17">
          <cell r="C17">
            <v>6.25E-2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Costs"/>
      <sheetName val="Input Program Names"/>
      <sheetName val="Program Summary by program"/>
      <sheetName val="Program Summary by year"/>
      <sheetName val="Measure Inputs"/>
      <sheetName val="Other Inputs"/>
      <sheetName val="Load Profiles"/>
      <sheetName val="Avoided Energy Cost"/>
      <sheetName val="Avoided Capacity Cost"/>
      <sheetName val="Avoided Nat Gas Co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C6">
            <v>6.0799999999999965E-2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Coupon_Program</v>
          </cell>
          <cell r="P1" t="str">
            <v>Coupon (Bi-Annual)</v>
          </cell>
          <cell r="Q1" t="str">
            <v>Social Benchmarking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High_Performance_New_Construction</v>
          </cell>
          <cell r="W1" t="str">
            <v>Home_Assistance_Program</v>
          </cell>
          <cell r="X1" t="str">
            <v>Home_Energy_Report_Program</v>
          </cell>
          <cell r="Y1" t="str">
            <v>Monitoring_and_Targeting_Program</v>
          </cell>
          <cell r="Z1" t="str">
            <v>New_Construction_Program</v>
          </cell>
          <cell r="AA1" t="str">
            <v>Process_and_Systems_Upgrades_Program</v>
          </cell>
          <cell r="AB1" t="str">
            <v>Process_and_Systems_Upgrades_Program_P4P</v>
          </cell>
          <cell r="AC1" t="str">
            <v>Retrofit</v>
          </cell>
          <cell r="AD1" t="str">
            <v>Small_Business_Lighting</v>
          </cell>
          <cell r="AE1" t="str">
            <v>Social_Benchmarking_Program</v>
          </cell>
          <cell r="AF1" t="str">
            <v>Whole_Home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Lookup"/>
      <sheetName val="Measure Table"/>
      <sheetName val="Data Dictionary"/>
      <sheetName val="{7011CDC1-F31D-E211-9419-00155D"/>
      <sheetName val="HAP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D1" t="str">
            <v>Single Family</v>
          </cell>
        </row>
        <row r="2">
          <cell r="A2" t="str">
            <v>Algoma Power Inc.</v>
          </cell>
          <cell r="F2" t="str">
            <v>PSUI - Preliminary Engineering Study</v>
          </cell>
          <cell r="AB2" t="str">
            <v>Contractor</v>
          </cell>
          <cell r="AD2" t="str">
            <v>Row House</v>
          </cell>
        </row>
        <row r="3">
          <cell r="A3" t="str">
            <v>Atikokan Hydro Inc.</v>
          </cell>
          <cell r="F3" t="str">
            <v>PSUI - Detailed Engineering Study</v>
          </cell>
          <cell r="AB3" t="str">
            <v>Other</v>
          </cell>
          <cell r="AD3" t="str">
            <v>MURB High Rise</v>
          </cell>
        </row>
        <row r="4">
          <cell r="A4" t="str">
            <v>Attawapiskat Power Corporation</v>
          </cell>
          <cell r="F4" t="str">
            <v>PSUI - Project Incentive</v>
          </cell>
          <cell r="AB4" t="str">
            <v>Event Promotion</v>
          </cell>
          <cell r="AD4" t="str">
            <v>MURB Low Rise</v>
          </cell>
        </row>
        <row r="5">
          <cell r="A5" t="str">
            <v>Bluewater Power Distribution Corporation</v>
          </cell>
          <cell r="F5" t="str">
            <v>Building Commissioning - Scoping Study</v>
          </cell>
          <cell r="AB5" t="str">
            <v>Utility Representative</v>
          </cell>
          <cell r="AD5" t="str">
            <v>Other</v>
          </cell>
        </row>
        <row r="6">
          <cell r="A6" t="str">
            <v>Brant County Power Inc.</v>
          </cell>
          <cell r="F6" t="str">
            <v>Building Commissioning - Investigation Phase</v>
          </cell>
          <cell r="AB6" t="str">
            <v>Friend/Neighbour</v>
          </cell>
          <cell r="AD6" t="str">
            <v>Food Retail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AB7" t="str">
            <v>Retail Store</v>
          </cell>
          <cell r="AD7" t="str">
            <v>Hospital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AB8" t="str">
            <v>Direct Mail Piece</v>
          </cell>
          <cell r="AD8" t="str">
            <v>Hotel Other</v>
          </cell>
        </row>
        <row r="9">
          <cell r="A9" t="str">
            <v>Cambridge and North Dumfries Hydro Inc.</v>
          </cell>
          <cell r="F9" t="str">
            <v>HPNC - Modeling Phase</v>
          </cell>
          <cell r="AB9" t="str">
            <v>Bill Insert</v>
          </cell>
          <cell r="AD9" t="str">
            <v>Large Hotel</v>
          </cell>
        </row>
        <row r="10">
          <cell r="A10" t="str">
            <v>Canadian Niagara Power Inc.</v>
          </cell>
          <cell r="F10" t="str">
            <v>HPNC - Design Decision</v>
          </cell>
          <cell r="AB10" t="str">
            <v>Web Site</v>
          </cell>
          <cell r="AD10" t="str">
            <v>Large Office</v>
          </cell>
        </row>
        <row r="11">
          <cell r="A11" t="str">
            <v>Centre Wellington Hydro Ltd.</v>
          </cell>
          <cell r="F11" t="str">
            <v>HPNC - Project Implementation</v>
          </cell>
          <cell r="AB11" t="str">
            <v>Television Advertising</v>
          </cell>
          <cell r="AD11" t="str">
            <v>Large Retail (non food)</v>
          </cell>
        </row>
        <row r="12">
          <cell r="A12" t="str">
            <v>Chapleau Public Utilities Corporation</v>
          </cell>
          <cell r="AB12" t="str">
            <v>Radio Advertisement</v>
          </cell>
          <cell r="AD12" t="str">
            <v>Nursing Home</v>
          </cell>
        </row>
        <row r="13">
          <cell r="A13" t="str">
            <v>COLLUS PowerStream Corp.</v>
          </cell>
          <cell r="AB13" t="str">
            <v>Community Events</v>
          </cell>
          <cell r="AD13" t="str">
            <v xml:space="preserve">Office Other </v>
          </cell>
        </row>
        <row r="14">
          <cell r="A14" t="str">
            <v>Cooperative Hydro Embrun Inc.</v>
          </cell>
          <cell r="AB14" t="str">
            <v>Outdoor Advertising/ Billboard</v>
          </cell>
          <cell r="AD14" t="str">
            <v>Restaurant</v>
          </cell>
        </row>
        <row r="15">
          <cell r="A15" t="str">
            <v>E.L.K. Energy Inc.</v>
          </cell>
          <cell r="AB15" t="str">
            <v>Transit Advertising</v>
          </cell>
          <cell r="AD15" t="str">
            <v>Retail Other (non food)</v>
          </cell>
        </row>
        <row r="16">
          <cell r="A16" t="str">
            <v>Enersource Hydro Mississauga Inc.</v>
          </cell>
          <cell r="AB16" t="str">
            <v>Local Municipality/Waste Management Office</v>
          </cell>
          <cell r="AD16" t="str">
            <v>Schools</v>
          </cell>
        </row>
        <row r="17">
          <cell r="A17" t="str">
            <v>Entegrus Powerlines Inc.</v>
          </cell>
          <cell r="AD17" t="str">
            <v>University Colleges</v>
          </cell>
        </row>
        <row r="18">
          <cell r="A18" t="str">
            <v>EnWin Utilities Ltd.</v>
          </cell>
          <cell r="AD18" t="str">
            <v>Warehouse Wholesale</v>
          </cell>
        </row>
        <row r="19">
          <cell r="A19" t="str">
            <v>Erie Thames Powerlines Corporation</v>
          </cell>
          <cell r="AD19" t="str">
            <v>Agriculture</v>
          </cell>
        </row>
        <row r="20">
          <cell r="A20" t="str">
            <v>Espanola Regional Hydro Distribution Corporation</v>
          </cell>
          <cell r="AD20" t="str">
            <v>Chemical Mfg</v>
          </cell>
        </row>
        <row r="21">
          <cell r="A21" t="str">
            <v>Essex Powerlines Corporation</v>
          </cell>
          <cell r="AD21" t="str">
            <v>Fabricated Metals</v>
          </cell>
        </row>
        <row r="22">
          <cell r="A22" t="str">
            <v>Festival Hydro Inc.</v>
          </cell>
          <cell r="AD22" t="str">
            <v>Large Food And Beverage</v>
          </cell>
        </row>
        <row r="23">
          <cell r="A23" t="str">
            <v>Fort Albany Power Corporation</v>
          </cell>
          <cell r="AD23" t="str">
            <v>Large Mining</v>
          </cell>
        </row>
        <row r="24">
          <cell r="A24" t="str">
            <v>Fort Frances Power Corporation</v>
          </cell>
          <cell r="AD24" t="str">
            <v>Large Transportation And Mach</v>
          </cell>
        </row>
        <row r="25">
          <cell r="A25" t="str">
            <v>Greater Sudbury Hydro Inc.</v>
          </cell>
          <cell r="AD25" t="str">
            <v>Miscellaneous Industrial</v>
          </cell>
        </row>
        <row r="26">
          <cell r="A26" t="str">
            <v>Grimsby Power Incorporated</v>
          </cell>
          <cell r="AD26" t="str">
            <v>Non Metallic Minerals</v>
          </cell>
        </row>
        <row r="27">
          <cell r="A27" t="str">
            <v>Guelph Hydro Electric Systems Inc.</v>
          </cell>
          <cell r="AD27" t="str">
            <v>Other Food And Beverage</v>
          </cell>
        </row>
        <row r="28">
          <cell r="A28" t="str">
            <v>Haldimand County Hydro Inc.</v>
          </cell>
          <cell r="AD28" t="str">
            <v>Other Mining</v>
          </cell>
        </row>
        <row r="29">
          <cell r="A29" t="str">
            <v>Halton Hills Hydro Inc.</v>
          </cell>
          <cell r="AD29" t="str">
            <v>Other Transportation And Mach</v>
          </cell>
        </row>
        <row r="30">
          <cell r="A30" t="str">
            <v>Hearst Power Distribution Company Limited</v>
          </cell>
          <cell r="AD30" t="str">
            <v>Paper Mfg</v>
          </cell>
        </row>
        <row r="31">
          <cell r="A31" t="str">
            <v>Horizon Utilities Corporation</v>
          </cell>
          <cell r="AD31" t="str">
            <v>Petroleum Refineries</v>
          </cell>
        </row>
        <row r="32">
          <cell r="A32" t="str">
            <v>Hydro 2000 Inc.</v>
          </cell>
          <cell r="AD32" t="str">
            <v>Plastic And Rubber Mfg</v>
          </cell>
        </row>
        <row r="33">
          <cell r="A33" t="str">
            <v>Hydro Hawkesbury Inc.</v>
          </cell>
          <cell r="AD33" t="str">
            <v>Primary Metals</v>
          </cell>
        </row>
        <row r="34">
          <cell r="A34" t="str">
            <v>Hydro One Brampton Networks Inc.</v>
          </cell>
          <cell r="AD34" t="str">
            <v>Wood Products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row formulas"/>
      <sheetName val="Appliance Retirement Pickup Dat"/>
      <sheetName val="DataSummary&amp;Assumptions2014 "/>
      <sheetName val="Analysis"/>
      <sheetName val="Inputs"/>
      <sheetName val="Lookups"/>
      <sheetName val="High Level Findings"/>
      <sheetName val="Project Activity"/>
      <sheetName val="Summary by LDC"/>
      <sheetName val="Costs and Cost-Effectiveness"/>
      <sheetName val="Sheet4"/>
      <sheetName val="LDC Allocations"/>
    </sheetNames>
    <sheetDataSet>
      <sheetData sheetId="0"/>
      <sheetData sheetId="1">
        <row r="6">
          <cell r="E6" t="str">
            <v>504145-1</v>
          </cell>
        </row>
      </sheetData>
      <sheetData sheetId="2"/>
      <sheetData sheetId="3"/>
      <sheetData sheetId="4">
        <row r="3">
          <cell r="A3">
            <v>2014</v>
          </cell>
        </row>
      </sheetData>
      <sheetData sheetId="5">
        <row r="2">
          <cell r="AA2" t="str">
            <v>Appliance Type</v>
          </cell>
          <cell r="AB2" t="str">
            <v>Per Unit Incremental Equipment Cost</v>
          </cell>
        </row>
        <row r="3">
          <cell r="B3" t="str">
            <v>&lt;10</v>
          </cell>
          <cell r="C3">
            <v>9</v>
          </cell>
          <cell r="F3" t="str">
            <v>CFZ</v>
          </cell>
          <cell r="G3">
            <v>15.378025751072961</v>
          </cell>
          <cell r="I3">
            <v>16</v>
          </cell>
          <cell r="J3">
            <v>16</v>
          </cell>
          <cell r="M3" t="str">
            <v>CFZ</v>
          </cell>
          <cell r="N3">
            <v>29.417167851284855</v>
          </cell>
          <cell r="P3" t="str">
            <v>Freezer</v>
          </cell>
          <cell r="Q3">
            <v>11</v>
          </cell>
          <cell r="R3">
            <v>4</v>
          </cell>
          <cell r="T3" t="str">
            <v>Freezer</v>
          </cell>
          <cell r="U3">
            <v>0.13359335002669051</v>
          </cell>
          <cell r="V3">
            <v>1040.6264850287016</v>
          </cell>
          <cell r="W3">
            <v>0.55147058823529405</v>
          </cell>
          <cell r="X3">
            <v>3.5999999999999997E-2</v>
          </cell>
          <cell r="Y3">
            <v>0.48452941176470593</v>
          </cell>
          <cell r="AA3" t="str">
            <v>Freezer</v>
          </cell>
          <cell r="AB3">
            <v>1070.6264850287016</v>
          </cell>
        </row>
        <row r="4">
          <cell r="B4" t="str">
            <v>&gt;27</v>
          </cell>
          <cell r="C4">
            <v>28</v>
          </cell>
          <cell r="F4" t="str">
            <v>TFF</v>
          </cell>
          <cell r="G4">
            <v>16.510442188776107</v>
          </cell>
          <cell r="I4">
            <v>25</v>
          </cell>
          <cell r="J4">
            <v>25</v>
          </cell>
          <cell r="M4" t="str">
            <v>TFF</v>
          </cell>
          <cell r="N4">
            <v>25.085812072184194</v>
          </cell>
          <cell r="P4" t="str">
            <v>Refrigerator</v>
          </cell>
          <cell r="Q4">
            <v>14</v>
          </cell>
          <cell r="R4">
            <v>5</v>
          </cell>
          <cell r="T4" t="str">
            <v>Refrigerator</v>
          </cell>
          <cell r="U4">
            <v>0.1304044172587025</v>
          </cell>
          <cell r="V4">
            <v>877.16350560741421</v>
          </cell>
          <cell r="W4">
            <v>0.57063034747686403</v>
          </cell>
          <cell r="X4">
            <v>3.5999999999999997E-2</v>
          </cell>
          <cell r="Y4">
            <v>0.46536965252313595</v>
          </cell>
          <cell r="AA4" t="str">
            <v>Refrigerator</v>
          </cell>
          <cell r="AB4">
            <v>910.16350560741421</v>
          </cell>
        </row>
        <row r="5">
          <cell r="B5" t="str">
            <v>10-14</v>
          </cell>
          <cell r="C5">
            <v>11</v>
          </cell>
          <cell r="F5" t="str">
            <v>WAC</v>
          </cell>
          <cell r="G5">
            <v>14.1</v>
          </cell>
          <cell r="I5">
            <v>40</v>
          </cell>
          <cell r="J5">
            <v>40</v>
          </cell>
          <cell r="M5" t="str">
            <v>WAC</v>
          </cell>
          <cell r="N5">
            <v>23.77741935483871</v>
          </cell>
          <cell r="P5" t="str">
            <v>Air Conditioner</v>
          </cell>
          <cell r="Q5">
            <v>9</v>
          </cell>
          <cell r="R5">
            <v>3</v>
          </cell>
          <cell r="T5" t="str">
            <v>Air Conditioner</v>
          </cell>
          <cell r="U5">
            <v>0.27342889723984398</v>
          </cell>
          <cell r="V5">
            <v>267.58500000000004</v>
          </cell>
          <cell r="W5">
            <v>0.65277777777777779</v>
          </cell>
          <cell r="X5">
            <v>3.5999999999999997E-2</v>
          </cell>
          <cell r="Y5">
            <v>0.38322222222222219</v>
          </cell>
          <cell r="AA5" t="str">
            <v>Air Conditioner</v>
          </cell>
          <cell r="AB5">
            <v>307.58500000000004</v>
          </cell>
        </row>
        <row r="6">
          <cell r="B6" t="str">
            <v>15-19</v>
          </cell>
          <cell r="C6">
            <v>17</v>
          </cell>
          <cell r="F6" t="str">
            <v>WDH</v>
          </cell>
          <cell r="G6">
            <v>14.730483271375464</v>
          </cell>
          <cell r="I6" t="str">
            <v>&gt;16</v>
          </cell>
          <cell r="J6">
            <v>16</v>
          </cell>
          <cell r="M6" t="str">
            <v>WDH</v>
          </cell>
          <cell r="N6">
            <v>23.961813842482101</v>
          </cell>
          <cell r="P6" t="str">
            <v>Dehumidifier</v>
          </cell>
          <cell r="Q6">
            <v>12</v>
          </cell>
          <cell r="R6">
            <v>4</v>
          </cell>
          <cell r="T6" t="str">
            <v>Dehumidifier</v>
          </cell>
          <cell r="U6">
            <v>0.4417438305466343</v>
          </cell>
          <cell r="V6">
            <v>823.50080422112387</v>
          </cell>
          <cell r="W6">
            <v>0.65277777777777779</v>
          </cell>
          <cell r="X6">
            <v>3.5999999999999997E-2</v>
          </cell>
          <cell r="Y6">
            <v>0.38322222222222219</v>
          </cell>
          <cell r="AA6" t="str">
            <v>Dehumidifier</v>
          </cell>
          <cell r="AB6">
            <v>863.50080422112387</v>
          </cell>
        </row>
        <row r="7">
          <cell r="B7" t="str">
            <v>20-24</v>
          </cell>
          <cell r="C7">
            <v>22</v>
          </cell>
          <cell r="F7" t="str">
            <v>SDF</v>
          </cell>
          <cell r="G7">
            <v>15.255744996293551</v>
          </cell>
          <cell r="I7" t="str">
            <v>10-14</v>
          </cell>
          <cell r="J7">
            <v>12</v>
          </cell>
          <cell r="M7" t="str">
            <v>SDF</v>
          </cell>
          <cell r="N7">
            <v>28.831081081081081</v>
          </cell>
        </row>
        <row r="8">
          <cell r="B8" t="str">
            <v>25-27</v>
          </cell>
          <cell r="C8">
            <v>26</v>
          </cell>
          <cell r="F8" t="str">
            <v>SSF</v>
          </cell>
          <cell r="G8">
            <v>18.837209302325583</v>
          </cell>
          <cell r="I8" t="str">
            <v>15-19</v>
          </cell>
          <cell r="J8">
            <v>17</v>
          </cell>
          <cell r="M8" t="str">
            <v>SSF</v>
          </cell>
          <cell r="N8">
            <v>24.239487516425754</v>
          </cell>
        </row>
        <row r="9">
          <cell r="F9" t="str">
            <v>UFZ</v>
          </cell>
          <cell r="G9">
            <v>15.843918191603874</v>
          </cell>
          <cell r="I9" t="str">
            <v>15-20</v>
          </cell>
          <cell r="J9">
            <v>17.5</v>
          </cell>
          <cell r="M9" t="str">
            <v>UFZ</v>
          </cell>
          <cell r="N9">
            <v>28.428325688073393</v>
          </cell>
        </row>
        <row r="10">
          <cell r="F10" t="str">
            <v>BFF</v>
          </cell>
          <cell r="G10">
            <v>19.008032128514056</v>
          </cell>
          <cell r="I10" t="str">
            <v>20-24</v>
          </cell>
          <cell r="J10">
            <v>22</v>
          </cell>
          <cell r="M10" t="str">
            <v>BFF</v>
          </cell>
          <cell r="N10">
            <v>22.376569037656903</v>
          </cell>
        </row>
        <row r="11">
          <cell r="I11" t="str">
            <v>20-25</v>
          </cell>
          <cell r="J11">
            <v>22.5</v>
          </cell>
        </row>
        <row r="12">
          <cell r="I12" t="str">
            <v>25-29</v>
          </cell>
          <cell r="J12">
            <v>27</v>
          </cell>
        </row>
        <row r="13">
          <cell r="I13" t="str">
            <v>30-34</v>
          </cell>
          <cell r="J13">
            <v>32</v>
          </cell>
        </row>
        <row r="14">
          <cell r="I14" t="str">
            <v>35-39</v>
          </cell>
          <cell r="J14">
            <v>37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Measure Table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L1" t="str">
            <v>Adaptive_Thermostat_Program</v>
          </cell>
        </row>
        <row r="2">
          <cell r="D2" t="str">
            <v>Full Cost Recovery</v>
          </cell>
          <cell r="AE2" t="str">
            <v>Residential</v>
          </cell>
        </row>
        <row r="3">
          <cell r="D3" t="str">
            <v>Pay For Performance</v>
          </cell>
          <cell r="AE3" t="str">
            <v>General Service (&lt;50 kW)</v>
          </cell>
        </row>
        <row r="4">
          <cell r="AE4" t="str">
            <v>General Service (50-4999 kW)</v>
          </cell>
        </row>
        <row r="5">
          <cell r="AE5" t="str">
            <v>Large User (&gt;5000 kW)</v>
          </cell>
        </row>
        <row r="6">
          <cell r="AE6" t="str">
            <v>Sub Transmission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List"/>
      <sheetName val="Activity 2"/>
      <sheetName val="Lookup Tables"/>
      <sheetName val="Assumptions 2"/>
    </sheetNames>
    <sheetDataSet>
      <sheetData sheetId="0"/>
      <sheetData sheetId="1"/>
      <sheetData sheetId="2">
        <row r="1">
          <cell r="A1" t="str">
            <v>Program</v>
          </cell>
          <cell r="E1" t="str">
            <v>Activity 2 Initiatives</v>
          </cell>
        </row>
        <row r="2">
          <cell r="A2" t="str">
            <v>Aboriginal</v>
          </cell>
          <cell r="E2" t="str">
            <v>Residential New Construction</v>
          </cell>
        </row>
        <row r="3">
          <cell r="A3" t="str">
            <v>Consumer</v>
          </cell>
          <cell r="E3" t="str">
            <v>Retrofit</v>
          </cell>
        </row>
        <row r="4">
          <cell r="A4" t="str">
            <v>Business</v>
          </cell>
          <cell r="E4" t="str">
            <v>Direct Install Lighting</v>
          </cell>
        </row>
        <row r="5">
          <cell r="A5" t="str">
            <v>Industrial</v>
          </cell>
          <cell r="E5" t="str">
            <v>Building Commissioning</v>
          </cell>
        </row>
        <row r="6">
          <cell r="A6" t="str">
            <v>Low Income</v>
          </cell>
          <cell r="E6" t="str">
            <v>New Construction</v>
          </cell>
        </row>
        <row r="7">
          <cell r="A7" t="str">
            <v>Pre-2011</v>
          </cell>
          <cell r="E7" t="str">
            <v>Energy Audit</v>
          </cell>
        </row>
        <row r="8">
          <cell r="A8" t="str">
            <v>NonLDCDR</v>
          </cell>
          <cell r="E8" t="str">
            <v>Small Commercial Demand Response</v>
          </cell>
        </row>
        <row r="9">
          <cell r="A9" t="str">
            <v>IAP</v>
          </cell>
          <cell r="E9" t="str">
            <v>Process &amp; System Upgrades</v>
          </cell>
        </row>
        <row r="10">
          <cell r="E10" t="str">
            <v>Monitoring &amp; Targeting</v>
          </cell>
        </row>
        <row r="11">
          <cell r="E11" t="str">
            <v>Energy Manager</v>
          </cell>
        </row>
        <row r="12">
          <cell r="E12" t="str">
            <v>Retrofit</v>
          </cell>
        </row>
        <row r="13">
          <cell r="E13" t="str">
            <v>Electricity Retrofit Incentive Program</v>
          </cell>
        </row>
        <row r="14">
          <cell r="E14" t="str">
            <v>High Performance New Construction</v>
          </cell>
        </row>
        <row r="15">
          <cell r="E15" t="str">
            <v>Toronto Comprehensive</v>
          </cell>
        </row>
        <row r="16">
          <cell r="E16" t="str">
            <v>Multifamily Energy Efficiency Rebates</v>
          </cell>
        </row>
        <row r="17">
          <cell r="E17" t="str">
            <v>LDC Custom Programs</v>
          </cell>
        </row>
        <row r="18">
          <cell r="E18" t="str">
            <v>Home Assistance Program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Instructions"/>
      <sheetName val="LDC Map"/>
      <sheetName val="Programs"/>
    </sheetNames>
    <sheetDataSet>
      <sheetData sheetId="0"/>
      <sheetData sheetId="1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Albany Power Corporation</v>
          </cell>
        </row>
        <row r="23">
          <cell r="A23" t="str">
            <v>Fort Frances Power Corporation</v>
          </cell>
        </row>
        <row r="24">
          <cell r="A24" t="str">
            <v>Greater Sudbury Hydro Inc.</v>
          </cell>
        </row>
        <row r="25">
          <cell r="A25" t="str">
            <v>Grimsby Power Incorporated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Networks Inc.</v>
          </cell>
        </row>
        <row r="33">
          <cell r="A33" t="str">
            <v>Hydro Ottawa Limited</v>
          </cell>
        </row>
        <row r="34">
          <cell r="A34" t="str">
            <v>InnPower Corporation</v>
          </cell>
        </row>
        <row r="35">
          <cell r="A35" t="str">
            <v>Kashechewan Power Corporation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North Bay Hydro Distribution Limited</v>
          </cell>
        </row>
        <row r="48">
          <cell r="A48" t="str">
            <v>Northern Ontario Wires Inc.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Peterborough Distribution Incorporated</v>
          </cell>
        </row>
        <row r="55">
          <cell r="A55" t="str">
            <v>PUC Distribution Inc.</v>
          </cell>
        </row>
        <row r="56">
          <cell r="A56" t="str">
            <v>Renfrew Hydro Inc.</v>
          </cell>
        </row>
        <row r="57">
          <cell r="A57" t="str">
            <v>Rideau St. Lawrence Distribution Inc.</v>
          </cell>
        </row>
        <row r="58">
          <cell r="A58" t="str">
            <v>Sioux Lookout Hydro Inc.</v>
          </cell>
        </row>
        <row r="59">
          <cell r="A59" t="str">
            <v>St. Thomas Energy Inc.</v>
          </cell>
        </row>
        <row r="60">
          <cell r="A60" t="str">
            <v>Thunder Bay Hydro Electricity Distribution Inc.</v>
          </cell>
        </row>
        <row r="61">
          <cell r="A61" t="str">
            <v>Tillsonburg Hydro Inc.</v>
          </cell>
        </row>
        <row r="62">
          <cell r="A62" t="str">
            <v>Toronto Hydro-Electric System Limited</v>
          </cell>
        </row>
        <row r="63">
          <cell r="A63" t="str">
            <v>Veridian Connections Inc.</v>
          </cell>
        </row>
        <row r="64">
          <cell r="A64" t="str">
            <v>Wasaga Distribution Inc.</v>
          </cell>
        </row>
        <row r="65">
          <cell r="A65" t="str">
            <v>Waterloo North Hydro Inc.</v>
          </cell>
        </row>
        <row r="66">
          <cell r="A66" t="str">
            <v>Welland Hydro-Electric System Corp.</v>
          </cell>
        </row>
        <row r="67">
          <cell r="A67" t="str">
            <v>Wellington North Power Inc.</v>
          </cell>
        </row>
        <row r="68">
          <cell r="A68" t="str">
            <v>West Coast Huron Energy Inc.</v>
          </cell>
        </row>
        <row r="69">
          <cell r="A69" t="str">
            <v>Westario Power Inc.</v>
          </cell>
        </row>
        <row r="70">
          <cell r="A70" t="str">
            <v>Whitby Hydro Electric Corporation</v>
          </cell>
        </row>
        <row r="71">
          <cell r="A71" t="str">
            <v>Woodstock Hydro Services Inc.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HAP Measures"/>
      <sheetName val="Lookup"/>
      <sheetName val="Measure Table"/>
      <sheetName val="Data Diction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Attawapiskat Power Corporation</v>
          </cell>
        </row>
        <row r="5">
          <cell r="A5" t="str">
            <v>Bluewater Power Distribution Corporation</v>
          </cell>
        </row>
        <row r="6">
          <cell r="A6" t="str">
            <v>Brant County Power Inc.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Cambridge and North Dumfries Hydro Inc.</v>
          </cell>
        </row>
        <row r="10">
          <cell r="A10" t="str">
            <v>Canadian Niagara Power Inc.</v>
          </cell>
        </row>
        <row r="11">
          <cell r="A11" t="str">
            <v>Centre Wellington Hydro Ltd.</v>
          </cell>
        </row>
        <row r="12">
          <cell r="A12" t="str">
            <v>Chapleau Public Utilities Corporation</v>
          </cell>
        </row>
        <row r="13">
          <cell r="A13" t="str">
            <v>COLLUS PowerStream Corp.</v>
          </cell>
        </row>
        <row r="14">
          <cell r="A14" t="str">
            <v>Cooperative Hydro Embrun Inc.</v>
          </cell>
        </row>
        <row r="15">
          <cell r="A15" t="str">
            <v>E.L.K. Energy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Haldimand County Hydro Inc.</v>
          </cell>
        </row>
        <row r="29">
          <cell r="A29" t="str">
            <v>Halton Hills Hydro Inc.</v>
          </cell>
        </row>
        <row r="30">
          <cell r="A30" t="str">
            <v>Hearst Power Distribution Company Limited</v>
          </cell>
        </row>
        <row r="31">
          <cell r="A31" t="str">
            <v>Horizon Utilities Corporation</v>
          </cell>
        </row>
        <row r="32">
          <cell r="A32" t="str">
            <v>Hydro 2000 Inc.</v>
          </cell>
        </row>
        <row r="33">
          <cell r="A33" t="str">
            <v>Hydro Hawkesbury Inc.</v>
          </cell>
        </row>
        <row r="34">
          <cell r="A34" t="str">
            <v>Hydro One Brampton Networks Inc.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B29E-E338-4552-9FCB-2DAA01999999}">
  <dimension ref="A1:AP923"/>
  <sheetViews>
    <sheetView tabSelected="1" topLeftCell="D1" zoomScale="80" zoomScaleNormal="80" workbookViewId="0">
      <pane ySplit="1" topLeftCell="A2" activePane="bottomLeft" state="frozenSplit"/>
      <selection pane="bottomLeft" activeCell="F16" sqref="F16"/>
    </sheetView>
  </sheetViews>
  <sheetFormatPr defaultRowHeight="15" x14ac:dyDescent="0.25"/>
  <cols>
    <col min="1" max="1" width="39.7109375" bestFit="1" customWidth="1"/>
    <col min="2" max="2" width="22.28515625" customWidth="1"/>
    <col min="3" max="3" width="17.42578125" customWidth="1"/>
    <col min="4" max="4" width="17.7109375" bestFit="1" customWidth="1"/>
    <col min="5" max="5" width="41.28515625" bestFit="1" customWidth="1"/>
    <col min="6" max="6" width="12" customWidth="1"/>
    <col min="7" max="7" width="47.7109375" customWidth="1"/>
    <col min="8" max="8" width="12.85546875" customWidth="1"/>
    <col min="9" max="9" width="8.7109375" customWidth="1"/>
    <col min="10" max="10" width="14" hidden="1" customWidth="1"/>
    <col min="11" max="11" width="14.140625" hidden="1" customWidth="1"/>
    <col min="12" max="12" width="18.7109375" hidden="1" customWidth="1"/>
    <col min="13" max="13" width="8.5703125" style="2" hidden="1" customWidth="1"/>
    <col min="14" max="14" width="8.7109375" hidden="1" customWidth="1"/>
    <col min="15" max="15" width="32.5703125" hidden="1" customWidth="1"/>
    <col min="16" max="16" width="10.5703125" style="3" customWidth="1"/>
    <col min="17" max="17" width="11.85546875" style="4" hidden="1" customWidth="1"/>
    <col min="18" max="18" width="12.42578125" style="4" hidden="1" customWidth="1"/>
    <col min="19" max="19" width="12.28515625" style="5" customWidth="1"/>
    <col min="20" max="20" width="13.5703125" style="5" customWidth="1"/>
    <col min="21" max="21" width="3.140625" customWidth="1"/>
    <col min="22" max="22" width="29.140625" customWidth="1"/>
    <col min="23" max="23" width="36.85546875" bestFit="1" customWidth="1"/>
    <col min="24" max="24" width="11.42578125" style="3" customWidth="1"/>
    <col min="25" max="25" width="8.7109375" style="6" customWidth="1"/>
    <col min="26" max="31" width="10.140625" style="7" hidden="1" customWidth="1"/>
    <col min="32" max="32" width="17.7109375" style="3" hidden="1" customWidth="1"/>
    <col min="33" max="33" width="17.28515625" style="6" hidden="1" customWidth="1"/>
    <col min="34" max="34" width="32.42578125" style="6" hidden="1" customWidth="1"/>
    <col min="35" max="35" width="17.5703125" style="6" hidden="1" customWidth="1"/>
    <col min="36" max="36" width="40.85546875" hidden="1" customWidth="1"/>
    <col min="37" max="37" width="10.42578125" style="8" bestFit="1" customWidth="1"/>
    <col min="38" max="38" width="11.85546875" style="8" bestFit="1" customWidth="1"/>
    <col min="39" max="39" width="9.140625" style="8" bestFit="1" customWidth="1"/>
    <col min="40" max="40" width="10.5703125" style="8" bestFit="1" customWidth="1"/>
    <col min="41" max="41" width="23.85546875" style="9" bestFit="1" customWidth="1"/>
    <col min="42" max="42" width="24.5703125" style="9" bestFit="1" customWidth="1"/>
  </cols>
  <sheetData>
    <row r="1" spans="1:42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2" t="s">
        <v>15</v>
      </c>
      <c r="Q1" s="13" t="s">
        <v>16</v>
      </c>
      <c r="R1" s="13" t="s">
        <v>17</v>
      </c>
      <c r="S1" s="14" t="s">
        <v>18</v>
      </c>
      <c r="T1" s="14" t="s">
        <v>19</v>
      </c>
      <c r="U1" s="10"/>
      <c r="V1" s="10" t="s">
        <v>20</v>
      </c>
      <c r="W1" s="10" t="s">
        <v>21</v>
      </c>
      <c r="X1" s="12" t="s">
        <v>22</v>
      </c>
      <c r="Y1" s="10" t="s">
        <v>23</v>
      </c>
      <c r="Z1" s="15">
        <v>2015</v>
      </c>
      <c r="AA1" s="15">
        <v>2016</v>
      </c>
      <c r="AB1" s="15">
        <v>2017</v>
      </c>
      <c r="AC1" s="15">
        <v>2018</v>
      </c>
      <c r="AD1" s="15">
        <v>2019</v>
      </c>
      <c r="AE1" s="15">
        <v>2020</v>
      </c>
      <c r="AF1" s="12" t="s">
        <v>24</v>
      </c>
      <c r="AG1" s="16" t="s">
        <v>25</v>
      </c>
      <c r="AH1" s="16" t="s">
        <v>26</v>
      </c>
      <c r="AI1" s="16" t="s">
        <v>27</v>
      </c>
      <c r="AJ1" s="10" t="s">
        <v>28</v>
      </c>
      <c r="AK1" s="17" t="s">
        <v>929</v>
      </c>
      <c r="AL1" s="17" t="s">
        <v>930</v>
      </c>
      <c r="AM1" s="17" t="s">
        <v>931</v>
      </c>
      <c r="AN1" s="17" t="s">
        <v>932</v>
      </c>
      <c r="AO1" s="18" t="s">
        <v>933</v>
      </c>
      <c r="AP1" s="18" t="s">
        <v>934</v>
      </c>
    </row>
    <row r="2" spans="1:42" x14ac:dyDescent="0.25">
      <c r="A2" t="s">
        <v>29</v>
      </c>
      <c r="B2" t="s">
        <v>30</v>
      </c>
      <c r="C2" t="s">
        <v>31</v>
      </c>
      <c r="D2">
        <v>184701</v>
      </c>
      <c r="E2" t="s">
        <v>32</v>
      </c>
      <c r="G2" t="s">
        <v>33</v>
      </c>
      <c r="H2" t="s">
        <v>33</v>
      </c>
      <c r="I2" t="s">
        <v>34</v>
      </c>
      <c r="M2" s="2">
        <v>13.05797247010084</v>
      </c>
      <c r="N2">
        <v>1</v>
      </c>
      <c r="P2" s="3">
        <v>43105</v>
      </c>
      <c r="Q2" s="4">
        <v>99193.8</v>
      </c>
      <c r="S2" s="5">
        <v>86076</v>
      </c>
      <c r="T2" s="5">
        <v>9.9</v>
      </c>
      <c r="V2" t="s">
        <v>35</v>
      </c>
      <c r="W2" t="s">
        <v>29</v>
      </c>
      <c r="X2" s="3">
        <v>43105</v>
      </c>
      <c r="Y2" s="6">
        <v>61121.012876927998</v>
      </c>
      <c r="Z2" s="7">
        <v>0</v>
      </c>
      <c r="AA2" s="7">
        <v>0</v>
      </c>
      <c r="AB2" s="7">
        <v>0</v>
      </c>
      <c r="AC2" s="7">
        <v>61121.012876927998</v>
      </c>
      <c r="AD2" s="7">
        <v>61121.012876927998</v>
      </c>
      <c r="AE2" s="7">
        <v>60818.76310322286</v>
      </c>
      <c r="AF2" s="3">
        <v>43190</v>
      </c>
      <c r="AG2" s="6" t="s">
        <v>36</v>
      </c>
      <c r="AH2" s="6" t="s">
        <v>29</v>
      </c>
      <c r="AI2" s="6" t="s">
        <v>36</v>
      </c>
      <c r="AK2" s="8" t="str">
        <f>IFERROR(VLOOKUP($H2,#REF!,2,0),"")</f>
        <v/>
      </c>
      <c r="AL2" s="8" t="str">
        <f>IFERROR(VLOOKUP($H2,#REF!,3,0),"")</f>
        <v/>
      </c>
      <c r="AM2" s="8" t="str">
        <f>IFERROR(VLOOKUP($H2,#REF!,4,0),"")</f>
        <v/>
      </c>
      <c r="AN2" s="8" t="str">
        <f>IFERROR(VLOOKUP($H2,#REF!,5,0),"")</f>
        <v/>
      </c>
      <c r="AO2" s="9" t="str">
        <f>IFERROR(+S2*AK2*AM2,"")</f>
        <v/>
      </c>
      <c r="AP2" s="9" t="str">
        <f>IFERROR(+T2*AL2*AN2,"")</f>
        <v/>
      </c>
    </row>
    <row r="3" spans="1:42" x14ac:dyDescent="0.25">
      <c r="A3" t="s">
        <v>37</v>
      </c>
      <c r="B3" t="s">
        <v>30</v>
      </c>
      <c r="C3" t="s">
        <v>31</v>
      </c>
      <c r="D3">
        <v>162798</v>
      </c>
      <c r="E3" t="s">
        <v>32</v>
      </c>
      <c r="G3" t="s">
        <v>38</v>
      </c>
      <c r="H3" t="s">
        <v>39</v>
      </c>
      <c r="I3" t="s">
        <v>40</v>
      </c>
      <c r="M3" s="2">
        <v>12.832011267371689</v>
      </c>
      <c r="N3">
        <v>1</v>
      </c>
      <c r="P3" s="3">
        <v>42698</v>
      </c>
      <c r="Q3" s="4">
        <v>16535.09</v>
      </c>
      <c r="S3" s="5">
        <v>6728</v>
      </c>
      <c r="T3" s="5">
        <v>0</v>
      </c>
      <c r="V3" t="s">
        <v>35</v>
      </c>
      <c r="W3" t="s">
        <v>29</v>
      </c>
      <c r="X3" s="3">
        <v>42698</v>
      </c>
      <c r="Y3" s="6">
        <v>4539.5246845984775</v>
      </c>
      <c r="Z3" s="7">
        <v>0</v>
      </c>
      <c r="AA3" s="7">
        <v>4539.5246845984775</v>
      </c>
      <c r="AB3" s="7">
        <v>4539.5246845984775</v>
      </c>
      <c r="AC3" s="7">
        <v>4517.0762622954708</v>
      </c>
      <c r="AD3" s="7">
        <v>4517.0762622954708</v>
      </c>
      <c r="AE3" s="7">
        <v>4517.0762622954708</v>
      </c>
      <c r="AF3" s="3">
        <v>43220</v>
      </c>
      <c r="AG3" s="6" t="s">
        <v>36</v>
      </c>
      <c r="AH3" s="6" t="s">
        <v>37</v>
      </c>
      <c r="AI3" s="6" t="s">
        <v>41</v>
      </c>
      <c r="AK3" s="8" t="str">
        <f>IFERROR(VLOOKUP($H3,#REF!,2,0),"")</f>
        <v/>
      </c>
      <c r="AL3" s="8" t="str">
        <f>IFERROR(VLOOKUP($H3,#REF!,3,0),"")</f>
        <v/>
      </c>
      <c r="AM3" s="8" t="str">
        <f>IFERROR(VLOOKUP($H3,#REF!,4,0),"")</f>
        <v/>
      </c>
      <c r="AN3" s="8" t="str">
        <f>IFERROR(VLOOKUP($H3,#REF!,5,0),"")</f>
        <v/>
      </c>
      <c r="AO3" s="9" t="str">
        <f t="shared" ref="AO3:AO66" si="0">IFERROR(+S3*AK3*AM3,"")</f>
        <v/>
      </c>
      <c r="AP3" s="9" t="str">
        <f t="shared" ref="AP3:AP66" si="1">IFERROR(+T3*AL3*AN3,"")</f>
        <v/>
      </c>
    </row>
    <row r="4" spans="1:42" x14ac:dyDescent="0.25">
      <c r="A4" t="s">
        <v>37</v>
      </c>
      <c r="B4" t="s">
        <v>30</v>
      </c>
      <c r="C4" t="s">
        <v>31</v>
      </c>
      <c r="D4">
        <v>162798</v>
      </c>
      <c r="E4" t="s">
        <v>32</v>
      </c>
      <c r="G4" t="s">
        <v>38</v>
      </c>
      <c r="H4" t="s">
        <v>39</v>
      </c>
      <c r="I4" t="s">
        <v>40</v>
      </c>
      <c r="M4" s="2">
        <v>12.832011267371689</v>
      </c>
      <c r="N4">
        <v>1</v>
      </c>
      <c r="P4" s="3">
        <v>42698</v>
      </c>
      <c r="Q4" s="4">
        <v>16535.09</v>
      </c>
      <c r="S4" s="5">
        <v>11074</v>
      </c>
      <c r="T4" s="5">
        <v>3.7</v>
      </c>
      <c r="V4" t="s">
        <v>35</v>
      </c>
      <c r="W4" t="s">
        <v>29</v>
      </c>
      <c r="X4" s="3">
        <v>42698</v>
      </c>
      <c r="Y4" s="6">
        <v>7471.8633111241879</v>
      </c>
      <c r="Z4" s="7">
        <v>0</v>
      </c>
      <c r="AA4" s="7">
        <v>7471.8633111241879</v>
      </c>
      <c r="AB4" s="7">
        <v>7471.8633111241879</v>
      </c>
      <c r="AC4" s="7">
        <v>7434.9141689447151</v>
      </c>
      <c r="AD4" s="7">
        <v>7434.9141689447151</v>
      </c>
      <c r="AE4" s="7">
        <v>7434.9141689447151</v>
      </c>
      <c r="AF4" s="3">
        <v>43220</v>
      </c>
      <c r="AG4" s="6" t="s">
        <v>36</v>
      </c>
      <c r="AH4" s="6" t="s">
        <v>37</v>
      </c>
      <c r="AI4" s="6" t="s">
        <v>41</v>
      </c>
      <c r="AK4" s="8" t="str">
        <f>IFERROR(VLOOKUP($H4,#REF!,2,0),"")</f>
        <v/>
      </c>
      <c r="AL4" s="8" t="str">
        <f>IFERROR(VLOOKUP($H4,#REF!,3,0),"")</f>
        <v/>
      </c>
      <c r="AM4" s="8" t="str">
        <f>IFERROR(VLOOKUP($H4,#REF!,4,0),"")</f>
        <v/>
      </c>
      <c r="AN4" s="8" t="str">
        <f>IFERROR(VLOOKUP($H4,#REF!,5,0),"")</f>
        <v/>
      </c>
      <c r="AO4" s="9" t="str">
        <f t="shared" si="0"/>
        <v/>
      </c>
      <c r="AP4" s="9" t="str">
        <f t="shared" si="1"/>
        <v/>
      </c>
    </row>
    <row r="5" spans="1:42" x14ac:dyDescent="0.25">
      <c r="A5" t="s">
        <v>29</v>
      </c>
      <c r="B5" t="s">
        <v>30</v>
      </c>
      <c r="C5" t="s">
        <v>31</v>
      </c>
      <c r="D5">
        <v>170688</v>
      </c>
      <c r="E5" t="s">
        <v>32</v>
      </c>
      <c r="G5" t="s">
        <v>42</v>
      </c>
      <c r="H5" t="s">
        <v>33</v>
      </c>
      <c r="I5" t="s">
        <v>34</v>
      </c>
      <c r="M5" s="2">
        <v>13.05797247010084</v>
      </c>
      <c r="N5">
        <v>1</v>
      </c>
      <c r="P5" s="3">
        <v>42811</v>
      </c>
      <c r="Q5" s="4">
        <v>33338.54</v>
      </c>
      <c r="S5" s="5">
        <v>96657.8</v>
      </c>
      <c r="T5" s="5">
        <v>22.068000000000001</v>
      </c>
      <c r="V5" t="s">
        <v>35</v>
      </c>
      <c r="W5" t="s">
        <v>29</v>
      </c>
      <c r="X5" s="3">
        <v>42811</v>
      </c>
      <c r="Y5" s="6">
        <v>68634.957926199306</v>
      </c>
      <c r="Z5" s="7">
        <v>0</v>
      </c>
      <c r="AA5" s="7">
        <v>0</v>
      </c>
      <c r="AB5" s="7">
        <v>68634.957926199306</v>
      </c>
      <c r="AC5" s="7">
        <v>68634.957926199306</v>
      </c>
      <c r="AD5" s="7">
        <v>68295.550911737242</v>
      </c>
      <c r="AE5" s="7">
        <v>68295.550911737242</v>
      </c>
      <c r="AF5" s="3">
        <v>43281</v>
      </c>
      <c r="AG5" s="6" t="s">
        <v>36</v>
      </c>
      <c r="AH5" s="6" t="s">
        <v>29</v>
      </c>
      <c r="AI5" s="6" t="s">
        <v>36</v>
      </c>
      <c r="AK5" s="8" t="str">
        <f>IFERROR(VLOOKUP($H5,#REF!,2,0),"")</f>
        <v/>
      </c>
      <c r="AL5" s="8" t="str">
        <f>IFERROR(VLOOKUP($H5,#REF!,3,0),"")</f>
        <v/>
      </c>
      <c r="AM5" s="8" t="str">
        <f>IFERROR(VLOOKUP($H5,#REF!,4,0),"")</f>
        <v/>
      </c>
      <c r="AN5" s="8" t="str">
        <f>IFERROR(VLOOKUP($H5,#REF!,5,0),"")</f>
        <v/>
      </c>
      <c r="AO5" s="9" t="str">
        <f t="shared" si="0"/>
        <v/>
      </c>
      <c r="AP5" s="9" t="str">
        <f t="shared" si="1"/>
        <v/>
      </c>
    </row>
    <row r="6" spans="1:42" x14ac:dyDescent="0.25">
      <c r="A6" t="s">
        <v>29</v>
      </c>
      <c r="B6" t="s">
        <v>30</v>
      </c>
      <c r="C6" t="s">
        <v>31</v>
      </c>
      <c r="D6">
        <v>168785</v>
      </c>
      <c r="E6" t="s">
        <v>32</v>
      </c>
      <c r="G6" t="s">
        <v>43</v>
      </c>
      <c r="H6" t="s">
        <v>44</v>
      </c>
      <c r="I6" t="s">
        <v>45</v>
      </c>
      <c r="M6" s="2">
        <v>13.083007376942414</v>
      </c>
      <c r="N6">
        <v>23</v>
      </c>
      <c r="P6" s="3">
        <v>42811</v>
      </c>
      <c r="Q6" s="4">
        <v>1851.6</v>
      </c>
      <c r="S6" s="5">
        <v>5722.0320000000002</v>
      </c>
      <c r="T6" s="5">
        <v>0.6532</v>
      </c>
      <c r="V6" t="s">
        <v>35</v>
      </c>
      <c r="W6" t="s">
        <v>29</v>
      </c>
      <c r="X6" s="3">
        <v>42811</v>
      </c>
      <c r="Y6" s="6">
        <v>5449.5762499259654</v>
      </c>
      <c r="Z6" s="7">
        <v>0</v>
      </c>
      <c r="AA6" s="7">
        <v>0</v>
      </c>
      <c r="AB6" s="7">
        <v>5449.5762499259654</v>
      </c>
      <c r="AC6" s="7">
        <v>5449.5762499259654</v>
      </c>
      <c r="AD6" s="7">
        <v>5422.6275278613348</v>
      </c>
      <c r="AE6" s="7">
        <v>5422.6275278613348</v>
      </c>
      <c r="AF6" s="3">
        <v>43281</v>
      </c>
      <c r="AG6" s="6" t="s">
        <v>36</v>
      </c>
      <c r="AH6" s="6" t="s">
        <v>29</v>
      </c>
      <c r="AI6" s="6" t="s">
        <v>36</v>
      </c>
      <c r="AK6" s="8" t="str">
        <f>IFERROR(VLOOKUP($H6,#REF!,2,0),"")</f>
        <v/>
      </c>
      <c r="AL6" s="8" t="str">
        <f>IFERROR(VLOOKUP($H6,#REF!,3,0),"")</f>
        <v/>
      </c>
      <c r="AM6" s="8" t="str">
        <f>IFERROR(VLOOKUP($H6,#REF!,4,0),"")</f>
        <v/>
      </c>
      <c r="AN6" s="8" t="str">
        <f>IFERROR(VLOOKUP($H6,#REF!,5,0),"")</f>
        <v/>
      </c>
      <c r="AO6" s="9" t="str">
        <f t="shared" si="0"/>
        <v/>
      </c>
      <c r="AP6" s="9" t="str">
        <f t="shared" si="1"/>
        <v/>
      </c>
    </row>
    <row r="7" spans="1:42" x14ac:dyDescent="0.25">
      <c r="A7" t="s">
        <v>29</v>
      </c>
      <c r="B7" t="s">
        <v>30</v>
      </c>
      <c r="C7" t="s">
        <v>31</v>
      </c>
      <c r="D7">
        <v>168785</v>
      </c>
      <c r="E7" t="s">
        <v>32</v>
      </c>
      <c r="G7" t="s">
        <v>46</v>
      </c>
      <c r="H7" t="s">
        <v>33</v>
      </c>
      <c r="I7" t="s">
        <v>34</v>
      </c>
      <c r="M7" s="2">
        <v>13.05797247010084</v>
      </c>
      <c r="N7">
        <v>1</v>
      </c>
      <c r="P7" s="3">
        <v>42811</v>
      </c>
      <c r="Q7" s="4">
        <v>44271.75</v>
      </c>
      <c r="S7" s="5">
        <v>1051</v>
      </c>
      <c r="T7" s="5">
        <v>0.2</v>
      </c>
      <c r="V7" t="s">
        <v>35</v>
      </c>
      <c r="W7" t="s">
        <v>29</v>
      </c>
      <c r="X7" s="3">
        <v>42811</v>
      </c>
      <c r="Y7" s="6">
        <v>746.29611661382182</v>
      </c>
      <c r="Z7" s="7">
        <v>0</v>
      </c>
      <c r="AA7" s="7">
        <v>0</v>
      </c>
      <c r="AB7" s="7">
        <v>746.29611661382182</v>
      </c>
      <c r="AC7" s="7">
        <v>746.29611661382182</v>
      </c>
      <c r="AD7" s="7">
        <v>742.60560459927535</v>
      </c>
      <c r="AE7" s="7">
        <v>742.60560459927535</v>
      </c>
      <c r="AF7" s="3">
        <v>43281</v>
      </c>
      <c r="AG7" s="6" t="s">
        <v>36</v>
      </c>
      <c r="AH7" s="6" t="s">
        <v>29</v>
      </c>
      <c r="AI7" s="6" t="s">
        <v>36</v>
      </c>
      <c r="AK7" s="8" t="str">
        <f>IFERROR(VLOOKUP($H7,#REF!,2,0),"")</f>
        <v/>
      </c>
      <c r="AL7" s="8" t="str">
        <f>IFERROR(VLOOKUP($H7,#REF!,3,0),"")</f>
        <v/>
      </c>
      <c r="AM7" s="8" t="str">
        <f>IFERROR(VLOOKUP($H7,#REF!,4,0),"")</f>
        <v/>
      </c>
      <c r="AN7" s="8" t="str">
        <f>IFERROR(VLOOKUP($H7,#REF!,5,0),"")</f>
        <v/>
      </c>
      <c r="AO7" s="9" t="str">
        <f t="shared" si="0"/>
        <v/>
      </c>
      <c r="AP7" s="9" t="str">
        <f t="shared" si="1"/>
        <v/>
      </c>
    </row>
    <row r="8" spans="1:42" x14ac:dyDescent="0.25">
      <c r="A8" t="s">
        <v>29</v>
      </c>
      <c r="B8" t="s">
        <v>30</v>
      </c>
      <c r="C8" t="s">
        <v>31</v>
      </c>
      <c r="D8">
        <v>168785</v>
      </c>
      <c r="E8" t="s">
        <v>32</v>
      </c>
      <c r="G8" t="s">
        <v>47</v>
      </c>
      <c r="H8" t="s">
        <v>33</v>
      </c>
      <c r="I8" t="s">
        <v>34</v>
      </c>
      <c r="M8" s="2">
        <v>13.05797247010084</v>
      </c>
      <c r="N8">
        <v>1</v>
      </c>
      <c r="P8" s="3">
        <v>42811</v>
      </c>
      <c r="Q8" s="4">
        <v>44271.75</v>
      </c>
      <c r="S8" s="5">
        <v>26359</v>
      </c>
      <c r="T8" s="5">
        <v>3</v>
      </c>
      <c r="V8" t="s">
        <v>35</v>
      </c>
      <c r="W8" t="s">
        <v>29</v>
      </c>
      <c r="X8" s="3">
        <v>42811</v>
      </c>
      <c r="Y8" s="6">
        <v>18717.049798119628</v>
      </c>
      <c r="Z8" s="7">
        <v>0</v>
      </c>
      <c r="AA8" s="7">
        <v>0</v>
      </c>
      <c r="AB8" s="7">
        <v>18717.049798119628</v>
      </c>
      <c r="AC8" s="7">
        <v>18717.049798119628</v>
      </c>
      <c r="AD8" s="7">
        <v>18624.492037709133</v>
      </c>
      <c r="AE8" s="7">
        <v>18624.492037709133</v>
      </c>
      <c r="AF8" s="3">
        <v>43281</v>
      </c>
      <c r="AG8" s="6" t="s">
        <v>36</v>
      </c>
      <c r="AH8" s="6" t="s">
        <v>29</v>
      </c>
      <c r="AI8" s="6" t="s">
        <v>36</v>
      </c>
      <c r="AK8" s="8" t="str">
        <f>IFERROR(VLOOKUP($H8,#REF!,2,0),"")</f>
        <v/>
      </c>
      <c r="AL8" s="8" t="str">
        <f>IFERROR(VLOOKUP($H8,#REF!,3,0),"")</f>
        <v/>
      </c>
      <c r="AM8" s="8" t="str">
        <f>IFERROR(VLOOKUP($H8,#REF!,4,0),"")</f>
        <v/>
      </c>
      <c r="AN8" s="8" t="str">
        <f>IFERROR(VLOOKUP($H8,#REF!,5,0),"")</f>
        <v/>
      </c>
      <c r="AO8" s="9" t="str">
        <f t="shared" si="0"/>
        <v/>
      </c>
      <c r="AP8" s="9" t="str">
        <f t="shared" si="1"/>
        <v/>
      </c>
    </row>
    <row r="9" spans="1:42" x14ac:dyDescent="0.25">
      <c r="A9" t="s">
        <v>29</v>
      </c>
      <c r="B9" t="s">
        <v>30</v>
      </c>
      <c r="C9" t="s">
        <v>31</v>
      </c>
      <c r="D9">
        <v>168785</v>
      </c>
      <c r="E9" t="s">
        <v>32</v>
      </c>
      <c r="G9" t="s">
        <v>48</v>
      </c>
      <c r="H9" t="s">
        <v>33</v>
      </c>
      <c r="I9" t="s">
        <v>34</v>
      </c>
      <c r="M9" s="2">
        <v>13.05797247010084</v>
      </c>
      <c r="N9">
        <v>1</v>
      </c>
      <c r="P9" s="3">
        <v>42811</v>
      </c>
      <c r="Q9" s="4">
        <v>44271.75</v>
      </c>
      <c r="S9" s="5">
        <v>97709</v>
      </c>
      <c r="T9" s="5">
        <v>22.3</v>
      </c>
      <c r="V9" t="s">
        <v>35</v>
      </c>
      <c r="W9" t="s">
        <v>29</v>
      </c>
      <c r="X9" s="3">
        <v>42811</v>
      </c>
      <c r="Y9" s="6">
        <v>69381.396059200692</v>
      </c>
      <c r="Z9" s="7">
        <v>0</v>
      </c>
      <c r="AA9" s="7">
        <v>0</v>
      </c>
      <c r="AB9" s="7">
        <v>69381.396059200692</v>
      </c>
      <c r="AC9" s="7">
        <v>69381.396059200692</v>
      </c>
      <c r="AD9" s="7">
        <v>69038.297830438256</v>
      </c>
      <c r="AE9" s="7">
        <v>69038.297830438256</v>
      </c>
      <c r="AF9" s="3">
        <v>43281</v>
      </c>
      <c r="AG9" s="6" t="s">
        <v>36</v>
      </c>
      <c r="AH9" s="6" t="s">
        <v>29</v>
      </c>
      <c r="AI9" s="6" t="s">
        <v>36</v>
      </c>
      <c r="AK9" s="8" t="str">
        <f>IFERROR(VLOOKUP($H9,#REF!,2,0),"")</f>
        <v/>
      </c>
      <c r="AL9" s="8" t="str">
        <f>IFERROR(VLOOKUP($H9,#REF!,3,0),"")</f>
        <v/>
      </c>
      <c r="AM9" s="8" t="str">
        <f>IFERROR(VLOOKUP($H9,#REF!,4,0),"")</f>
        <v/>
      </c>
      <c r="AN9" s="8" t="str">
        <f>IFERROR(VLOOKUP($H9,#REF!,5,0),"")</f>
        <v/>
      </c>
      <c r="AO9" s="9" t="str">
        <f t="shared" si="0"/>
        <v/>
      </c>
      <c r="AP9" s="9" t="str">
        <f t="shared" si="1"/>
        <v/>
      </c>
    </row>
    <row r="10" spans="1:42" x14ac:dyDescent="0.25">
      <c r="A10" t="s">
        <v>29</v>
      </c>
      <c r="B10" t="s">
        <v>30</v>
      </c>
      <c r="C10" t="s">
        <v>31</v>
      </c>
      <c r="D10">
        <v>168787</v>
      </c>
      <c r="E10" t="s">
        <v>32</v>
      </c>
      <c r="G10" t="s">
        <v>49</v>
      </c>
      <c r="H10" t="s">
        <v>44</v>
      </c>
      <c r="I10" t="s">
        <v>45</v>
      </c>
      <c r="M10" s="2">
        <v>13.083007376942414</v>
      </c>
      <c r="N10">
        <v>0</v>
      </c>
      <c r="P10" s="3">
        <v>42811</v>
      </c>
      <c r="Q10" s="4">
        <v>700</v>
      </c>
      <c r="S10" s="5">
        <v>0</v>
      </c>
      <c r="T10" s="5">
        <v>0</v>
      </c>
      <c r="V10" t="s">
        <v>35</v>
      </c>
      <c r="W10" t="s">
        <v>29</v>
      </c>
      <c r="X10" s="3">
        <v>42811</v>
      </c>
      <c r="Y10" s="6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3">
        <v>43281</v>
      </c>
      <c r="AG10" s="6" t="s">
        <v>36</v>
      </c>
      <c r="AH10" s="6" t="s">
        <v>29</v>
      </c>
      <c r="AI10" s="6" t="s">
        <v>36</v>
      </c>
      <c r="AK10" s="8" t="str">
        <f>IFERROR(VLOOKUP($H10,#REF!,2,0),"")</f>
        <v/>
      </c>
      <c r="AL10" s="8" t="str">
        <f>IFERROR(VLOOKUP($H10,#REF!,3,0),"")</f>
        <v/>
      </c>
      <c r="AM10" s="8" t="str">
        <f>IFERROR(VLOOKUP($H10,#REF!,4,0),"")</f>
        <v/>
      </c>
      <c r="AN10" s="8" t="str">
        <f>IFERROR(VLOOKUP($H10,#REF!,5,0),"")</f>
        <v/>
      </c>
      <c r="AO10" s="9" t="str">
        <f t="shared" si="0"/>
        <v/>
      </c>
      <c r="AP10" s="9" t="str">
        <f t="shared" si="1"/>
        <v/>
      </c>
    </row>
    <row r="11" spans="1:42" x14ac:dyDescent="0.25">
      <c r="A11" t="s">
        <v>29</v>
      </c>
      <c r="B11" t="s">
        <v>30</v>
      </c>
      <c r="C11" t="s">
        <v>31</v>
      </c>
      <c r="D11">
        <v>168787</v>
      </c>
      <c r="E11" t="s">
        <v>32</v>
      </c>
      <c r="G11" t="s">
        <v>50</v>
      </c>
      <c r="H11" t="s">
        <v>44</v>
      </c>
      <c r="I11" t="s">
        <v>45</v>
      </c>
      <c r="M11" s="2">
        <v>13.083007376942414</v>
      </c>
      <c r="N11">
        <v>0</v>
      </c>
      <c r="P11" s="3">
        <v>42811</v>
      </c>
      <c r="Q11" s="4">
        <v>700</v>
      </c>
      <c r="S11" s="5">
        <v>0</v>
      </c>
      <c r="T11" s="5">
        <v>0</v>
      </c>
      <c r="V11" t="s">
        <v>35</v>
      </c>
      <c r="W11" t="s">
        <v>29</v>
      </c>
      <c r="X11" s="3">
        <v>42811</v>
      </c>
      <c r="Y11" s="6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3">
        <v>43281</v>
      </c>
      <c r="AG11" s="6" t="s">
        <v>36</v>
      </c>
      <c r="AH11" s="6" t="s">
        <v>29</v>
      </c>
      <c r="AI11" s="6" t="s">
        <v>36</v>
      </c>
      <c r="AK11" s="8" t="str">
        <f>IFERROR(VLOOKUP($H11,#REF!,2,0),"")</f>
        <v/>
      </c>
      <c r="AL11" s="8" t="str">
        <f>IFERROR(VLOOKUP($H11,#REF!,3,0),"")</f>
        <v/>
      </c>
      <c r="AM11" s="8" t="str">
        <f>IFERROR(VLOOKUP($H11,#REF!,4,0),"")</f>
        <v/>
      </c>
      <c r="AN11" s="8" t="str">
        <f>IFERROR(VLOOKUP($H11,#REF!,5,0),"")</f>
        <v/>
      </c>
      <c r="AO11" s="9" t="str">
        <f t="shared" si="0"/>
        <v/>
      </c>
      <c r="AP11" s="9" t="str">
        <f t="shared" si="1"/>
        <v/>
      </c>
    </row>
    <row r="12" spans="1:42" x14ac:dyDescent="0.25">
      <c r="A12" t="s">
        <v>29</v>
      </c>
      <c r="B12" t="s">
        <v>30</v>
      </c>
      <c r="C12" t="s">
        <v>31</v>
      </c>
      <c r="D12">
        <v>168787</v>
      </c>
      <c r="E12" t="s">
        <v>32</v>
      </c>
      <c r="G12" t="s">
        <v>51</v>
      </c>
      <c r="H12" t="s">
        <v>44</v>
      </c>
      <c r="I12" t="s">
        <v>45</v>
      </c>
      <c r="M12" s="2">
        <v>13.083007376942414</v>
      </c>
      <c r="N12">
        <v>7</v>
      </c>
      <c r="P12" s="3">
        <v>42811</v>
      </c>
      <c r="Q12" s="4">
        <v>700</v>
      </c>
      <c r="S12" s="5">
        <v>1911</v>
      </c>
      <c r="T12" s="5">
        <v>0</v>
      </c>
      <c r="V12" t="s">
        <v>35</v>
      </c>
      <c r="W12" t="s">
        <v>29</v>
      </c>
      <c r="X12" s="3">
        <v>42811</v>
      </c>
      <c r="Y12" s="6">
        <v>1820.0073354375718</v>
      </c>
      <c r="Z12" s="7">
        <v>0</v>
      </c>
      <c r="AA12" s="7">
        <v>0</v>
      </c>
      <c r="AB12" s="7">
        <v>1820.0073354375718</v>
      </c>
      <c r="AC12" s="7">
        <v>1820.0073354375718</v>
      </c>
      <c r="AD12" s="7">
        <v>1811.0072096316503</v>
      </c>
      <c r="AE12" s="7">
        <v>1811.0072096316503</v>
      </c>
      <c r="AF12" s="3">
        <v>43281</v>
      </c>
      <c r="AG12" s="6" t="s">
        <v>36</v>
      </c>
      <c r="AH12" s="6" t="s">
        <v>29</v>
      </c>
      <c r="AI12" s="6" t="s">
        <v>36</v>
      </c>
      <c r="AK12" s="8" t="str">
        <f>IFERROR(VLOOKUP($H12,#REF!,2,0),"")</f>
        <v/>
      </c>
      <c r="AL12" s="8" t="str">
        <f>IFERROR(VLOOKUP($H12,#REF!,3,0),"")</f>
        <v/>
      </c>
      <c r="AM12" s="8" t="str">
        <f>IFERROR(VLOOKUP($H12,#REF!,4,0),"")</f>
        <v/>
      </c>
      <c r="AN12" s="8" t="str">
        <f>IFERROR(VLOOKUP($H12,#REF!,5,0),"")</f>
        <v/>
      </c>
      <c r="AO12" s="9" t="str">
        <f t="shared" si="0"/>
        <v/>
      </c>
      <c r="AP12" s="9" t="str">
        <f t="shared" si="1"/>
        <v/>
      </c>
    </row>
    <row r="13" spans="1:42" x14ac:dyDescent="0.25">
      <c r="A13" t="s">
        <v>29</v>
      </c>
      <c r="B13" t="s">
        <v>30</v>
      </c>
      <c r="C13" t="s">
        <v>31</v>
      </c>
      <c r="D13">
        <v>188354</v>
      </c>
      <c r="E13" t="s">
        <v>32</v>
      </c>
      <c r="G13" t="s">
        <v>52</v>
      </c>
      <c r="H13" t="s">
        <v>33</v>
      </c>
      <c r="I13" t="s">
        <v>34</v>
      </c>
      <c r="M13" s="2">
        <v>13.05797247010084</v>
      </c>
      <c r="N13">
        <v>1</v>
      </c>
      <c r="P13" s="3">
        <v>43220</v>
      </c>
      <c r="Q13" s="4">
        <v>3145.12</v>
      </c>
      <c r="S13" s="5">
        <v>15388</v>
      </c>
      <c r="T13" s="5">
        <v>4.3</v>
      </c>
      <c r="V13" t="s">
        <v>35</v>
      </c>
      <c r="W13" t="s">
        <v>29</v>
      </c>
      <c r="X13" s="3">
        <v>43220</v>
      </c>
      <c r="Y13" s="6">
        <v>10926.740858661742</v>
      </c>
      <c r="Z13" s="7">
        <v>0</v>
      </c>
      <c r="AA13" s="7">
        <v>0</v>
      </c>
      <c r="AB13" s="7">
        <v>0</v>
      </c>
      <c r="AC13" s="7">
        <v>10926.740858661742</v>
      </c>
      <c r="AD13" s="7">
        <v>10926.740858661742</v>
      </c>
      <c r="AE13" s="7">
        <v>10872.706987225167</v>
      </c>
      <c r="AF13" s="3">
        <v>43281</v>
      </c>
      <c r="AG13" s="6" t="s">
        <v>36</v>
      </c>
      <c r="AH13" s="6" t="s">
        <v>29</v>
      </c>
      <c r="AI13" s="6" t="s">
        <v>36</v>
      </c>
      <c r="AK13" s="8" t="str">
        <f>IFERROR(VLOOKUP($H13,#REF!,2,0),"")</f>
        <v/>
      </c>
      <c r="AL13" s="8" t="str">
        <f>IFERROR(VLOOKUP($H13,#REF!,3,0),"")</f>
        <v/>
      </c>
      <c r="AM13" s="8" t="str">
        <f>IFERROR(VLOOKUP($H13,#REF!,4,0),"")</f>
        <v/>
      </c>
      <c r="AN13" s="8" t="str">
        <f>IFERROR(VLOOKUP($H13,#REF!,5,0),"")</f>
        <v/>
      </c>
      <c r="AO13" s="9" t="str">
        <f t="shared" si="0"/>
        <v/>
      </c>
      <c r="AP13" s="9" t="str">
        <f t="shared" si="1"/>
        <v/>
      </c>
    </row>
    <row r="14" spans="1:42" x14ac:dyDescent="0.25">
      <c r="A14" t="s">
        <v>29</v>
      </c>
      <c r="B14" t="s">
        <v>30</v>
      </c>
      <c r="C14" t="s">
        <v>31</v>
      </c>
      <c r="D14">
        <v>175564</v>
      </c>
      <c r="E14" t="s">
        <v>32</v>
      </c>
      <c r="G14" t="s">
        <v>50</v>
      </c>
      <c r="H14" t="s">
        <v>44</v>
      </c>
      <c r="I14" t="s">
        <v>45</v>
      </c>
      <c r="M14" s="2">
        <v>13.083007376942414</v>
      </c>
      <c r="N14">
        <v>5</v>
      </c>
      <c r="P14" s="3">
        <v>42856.333333333336</v>
      </c>
      <c r="Q14" s="4">
        <v>4000</v>
      </c>
      <c r="S14" s="5">
        <v>2919</v>
      </c>
      <c r="T14" s="5">
        <v>0</v>
      </c>
      <c r="V14" t="s">
        <v>35</v>
      </c>
      <c r="W14" t="s">
        <v>29</v>
      </c>
      <c r="X14" s="3">
        <v>42856.333333333336</v>
      </c>
      <c r="Y14" s="6">
        <v>2780.0112046793679</v>
      </c>
      <c r="Z14" s="7">
        <v>0</v>
      </c>
      <c r="AA14" s="7">
        <v>0</v>
      </c>
      <c r="AB14" s="7">
        <v>2780.0112046793679</v>
      </c>
      <c r="AC14" s="7">
        <v>2780.0112046793679</v>
      </c>
      <c r="AD14" s="7">
        <v>2766.2637597670264</v>
      </c>
      <c r="AE14" s="7">
        <v>2766.2637597670264</v>
      </c>
      <c r="AF14" s="3">
        <v>43281</v>
      </c>
      <c r="AG14" s="6" t="s">
        <v>36</v>
      </c>
      <c r="AH14" s="6" t="s">
        <v>29</v>
      </c>
      <c r="AI14" s="6" t="s">
        <v>36</v>
      </c>
      <c r="AK14" s="8" t="str">
        <f>IFERROR(VLOOKUP($H14,#REF!,2,0),"")</f>
        <v/>
      </c>
      <c r="AL14" s="8" t="str">
        <f>IFERROR(VLOOKUP($H14,#REF!,3,0),"")</f>
        <v/>
      </c>
      <c r="AM14" s="8" t="str">
        <f>IFERROR(VLOOKUP($H14,#REF!,4,0),"")</f>
        <v/>
      </c>
      <c r="AN14" s="8" t="str">
        <f>IFERROR(VLOOKUP($H14,#REF!,5,0),"")</f>
        <v/>
      </c>
      <c r="AO14" s="9" t="str">
        <f t="shared" si="0"/>
        <v/>
      </c>
      <c r="AP14" s="9" t="str">
        <f t="shared" si="1"/>
        <v/>
      </c>
    </row>
    <row r="15" spans="1:42" x14ac:dyDescent="0.25">
      <c r="A15" t="s">
        <v>29</v>
      </c>
      <c r="B15" t="s">
        <v>30</v>
      </c>
      <c r="C15" t="s">
        <v>31</v>
      </c>
      <c r="D15">
        <v>175564</v>
      </c>
      <c r="E15" t="s">
        <v>32</v>
      </c>
      <c r="G15" t="s">
        <v>49</v>
      </c>
      <c r="H15" t="s">
        <v>44</v>
      </c>
      <c r="I15" t="s">
        <v>45</v>
      </c>
      <c r="M15" s="2">
        <v>13.083007376942414</v>
      </c>
      <c r="N15">
        <v>8</v>
      </c>
      <c r="P15" s="3">
        <v>42856.333333333336</v>
      </c>
      <c r="Q15" s="4">
        <v>4000</v>
      </c>
      <c r="S15" s="5">
        <v>6720</v>
      </c>
      <c r="T15" s="5">
        <v>0</v>
      </c>
      <c r="V15" t="s">
        <v>35</v>
      </c>
      <c r="W15" t="s">
        <v>29</v>
      </c>
      <c r="X15" s="3">
        <v>42856.333333333336</v>
      </c>
      <c r="Y15" s="6">
        <v>6400.0257949453071</v>
      </c>
      <c r="Z15" s="7">
        <v>0</v>
      </c>
      <c r="AA15" s="7">
        <v>0</v>
      </c>
      <c r="AB15" s="7">
        <v>6400.0257949453071</v>
      </c>
      <c r="AC15" s="7">
        <v>6400.0257949453071</v>
      </c>
      <c r="AD15" s="7">
        <v>6368.3770009025066</v>
      </c>
      <c r="AE15" s="7">
        <v>6368.3770009025066</v>
      </c>
      <c r="AF15" s="3">
        <v>43281</v>
      </c>
      <c r="AG15" s="6" t="s">
        <v>36</v>
      </c>
      <c r="AH15" s="6" t="s">
        <v>29</v>
      </c>
      <c r="AI15" s="6" t="s">
        <v>36</v>
      </c>
      <c r="AK15" s="8" t="str">
        <f>IFERROR(VLOOKUP($H15,#REF!,2,0),"")</f>
        <v/>
      </c>
      <c r="AL15" s="8" t="str">
        <f>IFERROR(VLOOKUP($H15,#REF!,3,0),"")</f>
        <v/>
      </c>
      <c r="AM15" s="8" t="str">
        <f>IFERROR(VLOOKUP($H15,#REF!,4,0),"")</f>
        <v/>
      </c>
      <c r="AN15" s="8" t="str">
        <f>IFERROR(VLOOKUP($H15,#REF!,5,0),"")</f>
        <v/>
      </c>
      <c r="AO15" s="9" t="str">
        <f t="shared" si="0"/>
        <v/>
      </c>
      <c r="AP15" s="9" t="str">
        <f t="shared" si="1"/>
        <v/>
      </c>
    </row>
    <row r="16" spans="1:42" x14ac:dyDescent="0.25">
      <c r="A16" t="s">
        <v>29</v>
      </c>
      <c r="B16" t="s">
        <v>30</v>
      </c>
      <c r="C16" t="s">
        <v>31</v>
      </c>
      <c r="D16">
        <v>175463</v>
      </c>
      <c r="E16" t="s">
        <v>32</v>
      </c>
      <c r="G16" t="s">
        <v>53</v>
      </c>
      <c r="H16" t="s">
        <v>33</v>
      </c>
      <c r="I16" t="s">
        <v>34</v>
      </c>
      <c r="M16" s="2">
        <v>13.05797247010084</v>
      </c>
      <c r="N16">
        <v>1</v>
      </c>
      <c r="P16" s="3">
        <v>42963</v>
      </c>
      <c r="Q16" s="4">
        <v>7280</v>
      </c>
      <c r="S16" s="5">
        <v>25716</v>
      </c>
      <c r="T16" s="5">
        <v>1</v>
      </c>
      <c r="V16" t="s">
        <v>35</v>
      </c>
      <c r="W16" t="s">
        <v>29</v>
      </c>
      <c r="X16" s="3">
        <v>42963</v>
      </c>
      <c r="Y16" s="6">
        <v>18260.46711212278</v>
      </c>
      <c r="Z16" s="7">
        <v>0</v>
      </c>
      <c r="AA16" s="7">
        <v>0</v>
      </c>
      <c r="AB16" s="7">
        <v>18260.46711212278</v>
      </c>
      <c r="AC16" s="7">
        <v>18260.46711212278</v>
      </c>
      <c r="AD16" s="7">
        <v>18170.167200642212</v>
      </c>
      <c r="AE16" s="7">
        <v>18170.167200642212</v>
      </c>
      <c r="AF16" s="3">
        <v>43281</v>
      </c>
      <c r="AG16" s="6" t="s">
        <v>36</v>
      </c>
      <c r="AH16" s="6" t="s">
        <v>29</v>
      </c>
      <c r="AI16" s="6" t="s">
        <v>36</v>
      </c>
      <c r="AK16" s="8" t="str">
        <f>IFERROR(VLOOKUP($H16,#REF!,2,0),"")</f>
        <v/>
      </c>
      <c r="AL16" s="8" t="str">
        <f>IFERROR(VLOOKUP($H16,#REF!,3,0),"")</f>
        <v/>
      </c>
      <c r="AM16" s="8" t="str">
        <f>IFERROR(VLOOKUP($H16,#REF!,4,0),"")</f>
        <v/>
      </c>
      <c r="AN16" s="8" t="str">
        <f>IFERROR(VLOOKUP($H16,#REF!,5,0),"")</f>
        <v/>
      </c>
      <c r="AO16" s="9" t="str">
        <f t="shared" si="0"/>
        <v/>
      </c>
      <c r="AP16" s="9" t="str">
        <f t="shared" si="1"/>
        <v/>
      </c>
    </row>
    <row r="17" spans="1:42" x14ac:dyDescent="0.25">
      <c r="A17" t="s">
        <v>29</v>
      </c>
      <c r="B17" t="s">
        <v>30</v>
      </c>
      <c r="C17" t="s">
        <v>31</v>
      </c>
      <c r="D17">
        <v>173957</v>
      </c>
      <c r="E17" t="s">
        <v>32</v>
      </c>
      <c r="G17" t="s">
        <v>54</v>
      </c>
      <c r="H17" t="s">
        <v>33</v>
      </c>
      <c r="I17" t="s">
        <v>34</v>
      </c>
      <c r="M17" s="2">
        <v>13.05797247010084</v>
      </c>
      <c r="N17">
        <v>1</v>
      </c>
      <c r="P17" s="3">
        <v>43026</v>
      </c>
      <c r="Q17" s="4">
        <v>16367</v>
      </c>
      <c r="S17" s="5">
        <v>36862.400000000001</v>
      </c>
      <c r="T17" s="5">
        <v>20.23</v>
      </c>
      <c r="V17" t="s">
        <v>35</v>
      </c>
      <c r="W17" t="s">
        <v>29</v>
      </c>
      <c r="X17" s="3">
        <v>43026</v>
      </c>
      <c r="Y17" s="6">
        <v>26175.324423468457</v>
      </c>
      <c r="Z17" s="7">
        <v>0</v>
      </c>
      <c r="AA17" s="7">
        <v>0</v>
      </c>
      <c r="AB17" s="7">
        <v>26175.324423468457</v>
      </c>
      <c r="AC17" s="7">
        <v>26175.324423468457</v>
      </c>
      <c r="AD17" s="7">
        <v>26045.884718344747</v>
      </c>
      <c r="AE17" s="7">
        <v>26045.884718344747</v>
      </c>
      <c r="AF17" s="3">
        <v>43281</v>
      </c>
      <c r="AG17" s="6" t="s">
        <v>36</v>
      </c>
      <c r="AH17" s="6" t="s">
        <v>29</v>
      </c>
      <c r="AI17" s="6" t="s">
        <v>36</v>
      </c>
      <c r="AK17" s="8" t="str">
        <f>IFERROR(VLOOKUP($H17,#REF!,2,0),"")</f>
        <v/>
      </c>
      <c r="AL17" s="8" t="str">
        <f>IFERROR(VLOOKUP($H17,#REF!,3,0),"")</f>
        <v/>
      </c>
      <c r="AM17" s="8" t="str">
        <f>IFERROR(VLOOKUP($H17,#REF!,4,0),"")</f>
        <v/>
      </c>
      <c r="AN17" s="8" t="str">
        <f>IFERROR(VLOOKUP($H17,#REF!,5,0),"")</f>
        <v/>
      </c>
      <c r="AO17" s="9" t="str">
        <f t="shared" si="0"/>
        <v/>
      </c>
      <c r="AP17" s="9" t="str">
        <f t="shared" si="1"/>
        <v/>
      </c>
    </row>
    <row r="18" spans="1:42" x14ac:dyDescent="0.25">
      <c r="A18" t="s">
        <v>29</v>
      </c>
      <c r="B18" t="s">
        <v>30</v>
      </c>
      <c r="C18" t="s">
        <v>31</v>
      </c>
      <c r="D18">
        <v>181838</v>
      </c>
      <c r="E18" t="s">
        <v>32</v>
      </c>
      <c r="G18" t="s">
        <v>49</v>
      </c>
      <c r="H18" t="s">
        <v>44</v>
      </c>
      <c r="I18" t="s">
        <v>45</v>
      </c>
      <c r="M18" s="2">
        <v>13.083007376942414</v>
      </c>
      <c r="N18">
        <v>20</v>
      </c>
      <c r="P18" s="3">
        <v>42976</v>
      </c>
      <c r="Q18" s="4">
        <v>9500</v>
      </c>
      <c r="S18" s="5">
        <v>16800</v>
      </c>
      <c r="T18" s="5">
        <v>0</v>
      </c>
      <c r="V18" t="s">
        <v>35</v>
      </c>
      <c r="W18" t="s">
        <v>29</v>
      </c>
      <c r="X18" s="3">
        <v>42976</v>
      </c>
      <c r="Y18" s="6">
        <v>16000.064487363268</v>
      </c>
      <c r="Z18" s="7">
        <v>0</v>
      </c>
      <c r="AA18" s="7">
        <v>0</v>
      </c>
      <c r="AB18" s="7">
        <v>16000.064487363268</v>
      </c>
      <c r="AC18" s="7">
        <v>16000.064487363268</v>
      </c>
      <c r="AD18" s="7">
        <v>15920.942502256266</v>
      </c>
      <c r="AE18" s="7">
        <v>15920.942502256266</v>
      </c>
      <c r="AF18" s="3">
        <v>43281</v>
      </c>
      <c r="AG18" s="6" t="s">
        <v>36</v>
      </c>
      <c r="AH18" s="6" t="s">
        <v>29</v>
      </c>
      <c r="AI18" s="6" t="s">
        <v>36</v>
      </c>
      <c r="AK18" s="8" t="str">
        <f>IFERROR(VLOOKUP($H18,#REF!,2,0),"")</f>
        <v/>
      </c>
      <c r="AL18" s="8" t="str">
        <f>IFERROR(VLOOKUP($H18,#REF!,3,0),"")</f>
        <v/>
      </c>
      <c r="AM18" s="8" t="str">
        <f>IFERROR(VLOOKUP($H18,#REF!,4,0),"")</f>
        <v/>
      </c>
      <c r="AN18" s="8" t="str">
        <f>IFERROR(VLOOKUP($H18,#REF!,5,0),"")</f>
        <v/>
      </c>
      <c r="AO18" s="9" t="str">
        <f t="shared" si="0"/>
        <v/>
      </c>
      <c r="AP18" s="9" t="str">
        <f t="shared" si="1"/>
        <v/>
      </c>
    </row>
    <row r="19" spans="1:42" x14ac:dyDescent="0.25">
      <c r="A19" t="s">
        <v>29</v>
      </c>
      <c r="B19" t="s">
        <v>30</v>
      </c>
      <c r="C19" t="s">
        <v>31</v>
      </c>
      <c r="D19">
        <v>182657</v>
      </c>
      <c r="E19" t="s">
        <v>32</v>
      </c>
      <c r="G19" t="s">
        <v>55</v>
      </c>
      <c r="H19" t="s">
        <v>44</v>
      </c>
      <c r="I19" t="s">
        <v>45</v>
      </c>
      <c r="M19" s="2">
        <v>13.083007376942414</v>
      </c>
      <c r="N19">
        <v>1657</v>
      </c>
      <c r="P19" s="3">
        <v>43165</v>
      </c>
      <c r="Q19" s="4">
        <v>13846.45</v>
      </c>
      <c r="S19" s="5">
        <v>76122.58</v>
      </c>
      <c r="T19" s="5">
        <v>16.57</v>
      </c>
      <c r="V19" t="s">
        <v>35</v>
      </c>
      <c r="W19" t="s">
        <v>29</v>
      </c>
      <c r="X19" s="3">
        <v>43165</v>
      </c>
      <c r="Y19" s="6">
        <v>72497.987437170799</v>
      </c>
      <c r="Z19" s="7">
        <v>0</v>
      </c>
      <c r="AA19" s="7">
        <v>0</v>
      </c>
      <c r="AB19" s="7">
        <v>0</v>
      </c>
      <c r="AC19" s="7">
        <v>72497.987437170799</v>
      </c>
      <c r="AD19" s="7">
        <v>72497.987437170799</v>
      </c>
      <c r="AE19" s="7">
        <v>72139.477339488265</v>
      </c>
      <c r="AF19" s="3">
        <v>43281</v>
      </c>
      <c r="AG19" s="6" t="s">
        <v>36</v>
      </c>
      <c r="AH19" s="6" t="s">
        <v>29</v>
      </c>
      <c r="AI19" s="6" t="s">
        <v>36</v>
      </c>
      <c r="AK19" s="8" t="str">
        <f>IFERROR(VLOOKUP($H19,#REF!,2,0),"")</f>
        <v/>
      </c>
      <c r="AL19" s="8" t="str">
        <f>IFERROR(VLOOKUP($H19,#REF!,3,0),"")</f>
        <v/>
      </c>
      <c r="AM19" s="8" t="str">
        <f>IFERROR(VLOOKUP($H19,#REF!,4,0),"")</f>
        <v/>
      </c>
      <c r="AN19" s="8" t="str">
        <f>IFERROR(VLOOKUP($H19,#REF!,5,0),"")</f>
        <v/>
      </c>
      <c r="AO19" s="9" t="str">
        <f t="shared" si="0"/>
        <v/>
      </c>
      <c r="AP19" s="9" t="str">
        <f t="shared" si="1"/>
        <v/>
      </c>
    </row>
    <row r="20" spans="1:42" x14ac:dyDescent="0.25">
      <c r="A20" t="s">
        <v>29</v>
      </c>
      <c r="B20" t="s">
        <v>30</v>
      </c>
      <c r="C20" t="s">
        <v>31</v>
      </c>
      <c r="D20">
        <v>183776</v>
      </c>
      <c r="E20" t="s">
        <v>32</v>
      </c>
      <c r="G20" t="s">
        <v>56</v>
      </c>
      <c r="H20" t="s">
        <v>33</v>
      </c>
      <c r="I20" t="s">
        <v>34</v>
      </c>
      <c r="M20" s="2">
        <v>13.05797247010084</v>
      </c>
      <c r="N20">
        <v>1</v>
      </c>
      <c r="P20" s="3">
        <v>43159.291666666664</v>
      </c>
      <c r="Q20" s="4">
        <v>46621.64</v>
      </c>
      <c r="S20" s="5">
        <v>438512</v>
      </c>
      <c r="T20" s="5">
        <v>72</v>
      </c>
      <c r="V20" t="s">
        <v>35</v>
      </c>
      <c r="W20" t="s">
        <v>29</v>
      </c>
      <c r="X20" s="3">
        <v>43159.291666666664</v>
      </c>
      <c r="Y20" s="6">
        <v>311379.45070272143</v>
      </c>
      <c r="Z20" s="7">
        <v>0</v>
      </c>
      <c r="AA20" s="7">
        <v>0</v>
      </c>
      <c r="AB20" s="7">
        <v>0</v>
      </c>
      <c r="AC20" s="7">
        <v>311379.45070272143</v>
      </c>
      <c r="AD20" s="7">
        <v>311379.45070272143</v>
      </c>
      <c r="AE20" s="7">
        <v>309839.64689251897</v>
      </c>
      <c r="AF20" s="3">
        <v>43281</v>
      </c>
      <c r="AG20" s="6" t="s">
        <v>36</v>
      </c>
      <c r="AH20" s="6" t="s">
        <v>29</v>
      </c>
      <c r="AI20" s="6" t="s">
        <v>36</v>
      </c>
      <c r="AK20" s="8" t="str">
        <f>IFERROR(VLOOKUP($H20,#REF!,2,0),"")</f>
        <v/>
      </c>
      <c r="AL20" s="8" t="str">
        <f>IFERROR(VLOOKUP($H20,#REF!,3,0),"")</f>
        <v/>
      </c>
      <c r="AM20" s="8" t="str">
        <f>IFERROR(VLOOKUP($H20,#REF!,4,0),"")</f>
        <v/>
      </c>
      <c r="AN20" s="8" t="str">
        <f>IFERROR(VLOOKUP($H20,#REF!,5,0),"")</f>
        <v/>
      </c>
      <c r="AO20" s="9" t="str">
        <f t="shared" si="0"/>
        <v/>
      </c>
      <c r="AP20" s="9" t="str">
        <f t="shared" si="1"/>
        <v/>
      </c>
    </row>
    <row r="21" spans="1:42" x14ac:dyDescent="0.25">
      <c r="A21" t="s">
        <v>29</v>
      </c>
      <c r="B21" t="s">
        <v>30</v>
      </c>
      <c r="C21" t="s">
        <v>31</v>
      </c>
      <c r="D21">
        <v>187466</v>
      </c>
      <c r="E21" t="s">
        <v>32</v>
      </c>
      <c r="G21" t="s">
        <v>57</v>
      </c>
      <c r="H21" t="s">
        <v>33</v>
      </c>
      <c r="I21" t="s">
        <v>34</v>
      </c>
      <c r="M21" s="2">
        <v>13.05797247010084</v>
      </c>
      <c r="N21">
        <v>1</v>
      </c>
      <c r="P21" s="3">
        <v>43122</v>
      </c>
      <c r="Q21" s="4">
        <v>15420</v>
      </c>
      <c r="S21" s="5">
        <v>42346</v>
      </c>
      <c r="T21" s="5">
        <v>0</v>
      </c>
      <c r="V21" t="s">
        <v>35</v>
      </c>
      <c r="W21" t="s">
        <v>29</v>
      </c>
      <c r="X21" s="3">
        <v>43122</v>
      </c>
      <c r="Y21" s="6">
        <v>30069.129737515603</v>
      </c>
      <c r="Z21" s="7">
        <v>0</v>
      </c>
      <c r="AA21" s="7">
        <v>0</v>
      </c>
      <c r="AB21" s="7">
        <v>0</v>
      </c>
      <c r="AC21" s="7">
        <v>30069.129737515603</v>
      </c>
      <c r="AD21" s="7">
        <v>30069.129737515603</v>
      </c>
      <c r="AE21" s="7">
        <v>29920.434759620279</v>
      </c>
      <c r="AF21" s="3">
        <v>43281</v>
      </c>
      <c r="AG21" s="6" t="s">
        <v>36</v>
      </c>
      <c r="AH21" s="6" t="s">
        <v>29</v>
      </c>
      <c r="AI21" s="6" t="s">
        <v>36</v>
      </c>
      <c r="AK21" s="8" t="str">
        <f>IFERROR(VLOOKUP($H21,#REF!,2,0),"")</f>
        <v/>
      </c>
      <c r="AL21" s="8" t="str">
        <f>IFERROR(VLOOKUP($H21,#REF!,3,0),"")</f>
        <v/>
      </c>
      <c r="AM21" s="8" t="str">
        <f>IFERROR(VLOOKUP($H21,#REF!,4,0),"")</f>
        <v/>
      </c>
      <c r="AN21" s="8" t="str">
        <f>IFERROR(VLOOKUP($H21,#REF!,5,0),"")</f>
        <v/>
      </c>
      <c r="AO21" s="9" t="str">
        <f t="shared" si="0"/>
        <v/>
      </c>
      <c r="AP21" s="9" t="str">
        <f t="shared" si="1"/>
        <v/>
      </c>
    </row>
    <row r="22" spans="1:42" x14ac:dyDescent="0.25">
      <c r="A22" t="s">
        <v>29</v>
      </c>
      <c r="B22" t="s">
        <v>30</v>
      </c>
      <c r="C22" t="s">
        <v>31</v>
      </c>
      <c r="D22">
        <v>188343</v>
      </c>
      <c r="E22" t="s">
        <v>32</v>
      </c>
      <c r="G22" t="s">
        <v>58</v>
      </c>
      <c r="H22" t="s">
        <v>33</v>
      </c>
      <c r="I22" t="s">
        <v>34</v>
      </c>
      <c r="M22" s="2">
        <v>13.05797247010084</v>
      </c>
      <c r="N22">
        <v>1</v>
      </c>
      <c r="P22" s="3">
        <v>43185</v>
      </c>
      <c r="Q22" s="4">
        <v>3858</v>
      </c>
      <c r="S22" s="5">
        <v>8777</v>
      </c>
      <c r="T22" s="5">
        <v>2.7</v>
      </c>
      <c r="V22" t="s">
        <v>35</v>
      </c>
      <c r="W22" t="s">
        <v>29</v>
      </c>
      <c r="X22" s="3">
        <v>43185</v>
      </c>
      <c r="Y22" s="6">
        <v>6232.3891679538674</v>
      </c>
      <c r="Z22" s="7">
        <v>0</v>
      </c>
      <c r="AA22" s="7">
        <v>0</v>
      </c>
      <c r="AB22" s="7">
        <v>0</v>
      </c>
      <c r="AC22" s="7">
        <v>6232.3891679538674</v>
      </c>
      <c r="AD22" s="7">
        <v>6232.3891679538674</v>
      </c>
      <c r="AE22" s="7">
        <v>6201.5693544889064</v>
      </c>
      <c r="AF22" s="3">
        <v>43281</v>
      </c>
      <c r="AG22" s="6" t="s">
        <v>36</v>
      </c>
      <c r="AH22" s="6" t="s">
        <v>29</v>
      </c>
      <c r="AI22" s="6" t="s">
        <v>36</v>
      </c>
      <c r="AK22" s="8" t="str">
        <f>IFERROR(VLOOKUP($H22,#REF!,2,0),"")</f>
        <v/>
      </c>
      <c r="AL22" s="8" t="str">
        <f>IFERROR(VLOOKUP($H22,#REF!,3,0),"")</f>
        <v/>
      </c>
      <c r="AM22" s="8" t="str">
        <f>IFERROR(VLOOKUP($H22,#REF!,4,0),"")</f>
        <v/>
      </c>
      <c r="AN22" s="8" t="str">
        <f>IFERROR(VLOOKUP($H22,#REF!,5,0),"")</f>
        <v/>
      </c>
      <c r="AO22" s="9" t="str">
        <f t="shared" si="0"/>
        <v/>
      </c>
      <c r="AP22" s="9" t="str">
        <f t="shared" si="1"/>
        <v/>
      </c>
    </row>
    <row r="23" spans="1:42" x14ac:dyDescent="0.25">
      <c r="A23" t="s">
        <v>29</v>
      </c>
      <c r="B23" t="s">
        <v>30</v>
      </c>
      <c r="C23" t="s">
        <v>31</v>
      </c>
      <c r="D23">
        <v>169603</v>
      </c>
      <c r="E23" t="s">
        <v>32</v>
      </c>
      <c r="G23" t="s">
        <v>59</v>
      </c>
      <c r="H23" t="s">
        <v>44</v>
      </c>
      <c r="I23" t="s">
        <v>45</v>
      </c>
      <c r="M23" s="2">
        <v>13.083007376942414</v>
      </c>
      <c r="N23">
        <v>5</v>
      </c>
      <c r="P23" s="3">
        <v>42902.333333333336</v>
      </c>
      <c r="Q23" s="4">
        <v>3710.24</v>
      </c>
      <c r="S23" s="5">
        <v>6090</v>
      </c>
      <c r="T23" s="5">
        <v>0</v>
      </c>
      <c r="V23" t="s">
        <v>35</v>
      </c>
      <c r="W23" t="s">
        <v>29</v>
      </c>
      <c r="X23" s="3">
        <v>42902.333333333336</v>
      </c>
      <c r="Y23" s="6">
        <v>5800.0233766691845</v>
      </c>
      <c r="Z23" s="7">
        <v>0</v>
      </c>
      <c r="AA23" s="7">
        <v>0</v>
      </c>
      <c r="AB23" s="7">
        <v>5800.0233766691845</v>
      </c>
      <c r="AC23" s="7">
        <v>5800.0233766691845</v>
      </c>
      <c r="AD23" s="7">
        <v>5771.3416570678964</v>
      </c>
      <c r="AE23" s="7">
        <v>5771.3416570678964</v>
      </c>
      <c r="AF23" s="3">
        <v>43281</v>
      </c>
      <c r="AG23" s="6" t="s">
        <v>36</v>
      </c>
      <c r="AH23" s="6" t="s">
        <v>29</v>
      </c>
      <c r="AI23" s="6" t="s">
        <v>36</v>
      </c>
      <c r="AK23" s="8" t="str">
        <f>IFERROR(VLOOKUP($H23,#REF!,2,0),"")</f>
        <v/>
      </c>
      <c r="AL23" s="8" t="str">
        <f>IFERROR(VLOOKUP($H23,#REF!,3,0),"")</f>
        <v/>
      </c>
      <c r="AM23" s="8" t="str">
        <f>IFERROR(VLOOKUP($H23,#REF!,4,0),"")</f>
        <v/>
      </c>
      <c r="AN23" s="8" t="str">
        <f>IFERROR(VLOOKUP($H23,#REF!,5,0),"")</f>
        <v/>
      </c>
      <c r="AO23" s="9" t="str">
        <f t="shared" si="0"/>
        <v/>
      </c>
      <c r="AP23" s="9" t="str">
        <f t="shared" si="1"/>
        <v/>
      </c>
    </row>
    <row r="24" spans="1:42" x14ac:dyDescent="0.25">
      <c r="A24" t="s">
        <v>29</v>
      </c>
      <c r="B24" t="s">
        <v>30</v>
      </c>
      <c r="C24" t="s">
        <v>31</v>
      </c>
      <c r="D24">
        <v>169603</v>
      </c>
      <c r="E24" t="s">
        <v>32</v>
      </c>
      <c r="G24" t="s">
        <v>50</v>
      </c>
      <c r="H24" t="s">
        <v>44</v>
      </c>
      <c r="I24" t="s">
        <v>45</v>
      </c>
      <c r="M24" s="2">
        <v>13.083007376942414</v>
      </c>
      <c r="N24">
        <v>15</v>
      </c>
      <c r="P24" s="3">
        <v>42902.333333333336</v>
      </c>
      <c r="Q24" s="4">
        <v>3710.24</v>
      </c>
      <c r="S24" s="5">
        <v>8757</v>
      </c>
      <c r="T24" s="5">
        <v>0</v>
      </c>
      <c r="V24" t="s">
        <v>35</v>
      </c>
      <c r="W24" t="s">
        <v>29</v>
      </c>
      <c r="X24" s="3">
        <v>42902.333333333336</v>
      </c>
      <c r="Y24" s="6">
        <v>8340.0336140381041</v>
      </c>
      <c r="Z24" s="7">
        <v>0</v>
      </c>
      <c r="AA24" s="7">
        <v>0</v>
      </c>
      <c r="AB24" s="7">
        <v>8340.0336140381041</v>
      </c>
      <c r="AC24" s="7">
        <v>8340.0336140381041</v>
      </c>
      <c r="AD24" s="7">
        <v>8298.7912793010801</v>
      </c>
      <c r="AE24" s="7">
        <v>8298.7912793010801</v>
      </c>
      <c r="AF24" s="3">
        <v>43281</v>
      </c>
      <c r="AG24" s="6" t="s">
        <v>36</v>
      </c>
      <c r="AH24" s="6" t="s">
        <v>29</v>
      </c>
      <c r="AI24" s="6" t="s">
        <v>36</v>
      </c>
      <c r="AK24" s="8" t="str">
        <f>IFERROR(VLOOKUP($H24,#REF!,2,0),"")</f>
        <v/>
      </c>
      <c r="AL24" s="8" t="str">
        <f>IFERROR(VLOOKUP($H24,#REF!,3,0),"")</f>
        <v/>
      </c>
      <c r="AM24" s="8" t="str">
        <f>IFERROR(VLOOKUP($H24,#REF!,4,0),"")</f>
        <v/>
      </c>
      <c r="AN24" s="8" t="str">
        <f>IFERROR(VLOOKUP($H24,#REF!,5,0),"")</f>
        <v/>
      </c>
      <c r="AO24" s="9" t="str">
        <f t="shared" si="0"/>
        <v/>
      </c>
      <c r="AP24" s="9" t="str">
        <f t="shared" si="1"/>
        <v/>
      </c>
    </row>
    <row r="25" spans="1:42" x14ac:dyDescent="0.25">
      <c r="A25" t="s">
        <v>29</v>
      </c>
      <c r="B25" t="s">
        <v>30</v>
      </c>
      <c r="C25" t="s">
        <v>31</v>
      </c>
      <c r="D25">
        <v>169603</v>
      </c>
      <c r="E25" t="s">
        <v>32</v>
      </c>
      <c r="G25" t="s">
        <v>60</v>
      </c>
      <c r="H25" t="s">
        <v>33</v>
      </c>
      <c r="I25" t="s">
        <v>34</v>
      </c>
      <c r="M25" s="2">
        <v>13.05797247010084</v>
      </c>
      <c r="N25">
        <v>1</v>
      </c>
      <c r="P25" s="3">
        <v>42902.333333333336</v>
      </c>
      <c r="Q25" s="4">
        <v>20938.580000000002</v>
      </c>
      <c r="S25" s="5">
        <v>30323</v>
      </c>
      <c r="T25" s="5">
        <v>0</v>
      </c>
      <c r="V25" t="s">
        <v>35</v>
      </c>
      <c r="W25" t="s">
        <v>29</v>
      </c>
      <c r="X25" s="3">
        <v>42902.333333333336</v>
      </c>
      <c r="Y25" s="6">
        <v>21531.81459950611</v>
      </c>
      <c r="Z25" s="7">
        <v>0</v>
      </c>
      <c r="AA25" s="7">
        <v>0</v>
      </c>
      <c r="AB25" s="7">
        <v>21531.81459950611</v>
      </c>
      <c r="AC25" s="7">
        <v>21531.81459950611</v>
      </c>
      <c r="AD25" s="7">
        <v>21425.337534028382</v>
      </c>
      <c r="AE25" s="7">
        <v>21425.337534028382</v>
      </c>
      <c r="AF25" s="3">
        <v>43281</v>
      </c>
      <c r="AG25" s="6" t="s">
        <v>36</v>
      </c>
      <c r="AH25" s="6" t="s">
        <v>29</v>
      </c>
      <c r="AI25" s="6" t="s">
        <v>36</v>
      </c>
      <c r="AK25" s="8" t="str">
        <f>IFERROR(VLOOKUP($H25,#REF!,2,0),"")</f>
        <v/>
      </c>
      <c r="AL25" s="8" t="str">
        <f>IFERROR(VLOOKUP($H25,#REF!,3,0),"")</f>
        <v/>
      </c>
      <c r="AM25" s="8" t="str">
        <f>IFERROR(VLOOKUP($H25,#REF!,4,0),"")</f>
        <v/>
      </c>
      <c r="AN25" s="8" t="str">
        <f>IFERROR(VLOOKUP($H25,#REF!,5,0),"")</f>
        <v/>
      </c>
      <c r="AO25" s="9" t="str">
        <f t="shared" si="0"/>
        <v/>
      </c>
      <c r="AP25" s="9" t="str">
        <f t="shared" si="1"/>
        <v/>
      </c>
    </row>
    <row r="26" spans="1:42" x14ac:dyDescent="0.25">
      <c r="A26" t="s">
        <v>29</v>
      </c>
      <c r="B26" t="s">
        <v>30</v>
      </c>
      <c r="C26" t="s">
        <v>31</v>
      </c>
      <c r="D26">
        <v>193014</v>
      </c>
      <c r="E26" t="s">
        <v>32</v>
      </c>
      <c r="G26" t="s">
        <v>61</v>
      </c>
      <c r="H26" t="s">
        <v>44</v>
      </c>
      <c r="I26" t="s">
        <v>45</v>
      </c>
      <c r="M26" s="2">
        <v>13.083007376942414</v>
      </c>
      <c r="N26">
        <v>8</v>
      </c>
      <c r="P26" s="3">
        <v>43249</v>
      </c>
      <c r="Q26" s="4">
        <v>1480</v>
      </c>
      <c r="S26" s="5">
        <v>955.55200000000002</v>
      </c>
      <c r="T26" s="5">
        <v>0.20799999999999999</v>
      </c>
      <c r="V26" t="s">
        <v>35</v>
      </c>
      <c r="W26" t="s">
        <v>29</v>
      </c>
      <c r="X26" s="3">
        <v>43249</v>
      </c>
      <c r="Y26" s="6">
        <v>910.05319172791349</v>
      </c>
      <c r="Z26" s="7">
        <v>0</v>
      </c>
      <c r="AA26" s="7">
        <v>0</v>
      </c>
      <c r="AB26" s="7">
        <v>0</v>
      </c>
      <c r="AC26" s="7">
        <v>910.05319172791349</v>
      </c>
      <c r="AD26" s="7">
        <v>910.05319172791349</v>
      </c>
      <c r="AE26" s="7">
        <v>905.55288392357022</v>
      </c>
      <c r="AF26" s="3">
        <v>43281</v>
      </c>
      <c r="AG26" s="6" t="s">
        <v>36</v>
      </c>
      <c r="AH26" s="6" t="s">
        <v>29</v>
      </c>
      <c r="AI26" s="6" t="s">
        <v>36</v>
      </c>
      <c r="AK26" s="8" t="str">
        <f>IFERROR(VLOOKUP($H26,#REF!,2,0),"")</f>
        <v/>
      </c>
      <c r="AL26" s="8" t="str">
        <f>IFERROR(VLOOKUP($H26,#REF!,3,0),"")</f>
        <v/>
      </c>
      <c r="AM26" s="8" t="str">
        <f>IFERROR(VLOOKUP($H26,#REF!,4,0),"")</f>
        <v/>
      </c>
      <c r="AN26" s="8" t="str">
        <f>IFERROR(VLOOKUP($H26,#REF!,5,0),"")</f>
        <v/>
      </c>
      <c r="AO26" s="9" t="str">
        <f t="shared" si="0"/>
        <v/>
      </c>
      <c r="AP26" s="9" t="str">
        <f t="shared" si="1"/>
        <v/>
      </c>
    </row>
    <row r="27" spans="1:42" x14ac:dyDescent="0.25">
      <c r="A27" t="s">
        <v>29</v>
      </c>
      <c r="B27" t="s">
        <v>30</v>
      </c>
      <c r="C27" t="s">
        <v>31</v>
      </c>
      <c r="D27">
        <v>192074</v>
      </c>
      <c r="E27" t="s">
        <v>32</v>
      </c>
      <c r="G27" t="s">
        <v>62</v>
      </c>
      <c r="H27" t="s">
        <v>44</v>
      </c>
      <c r="I27" t="s">
        <v>45</v>
      </c>
      <c r="M27" s="2">
        <v>13.083007376942414</v>
      </c>
      <c r="N27">
        <v>3</v>
      </c>
      <c r="P27" s="3">
        <v>43224</v>
      </c>
      <c r="Q27" s="4">
        <v>7254</v>
      </c>
      <c r="S27" s="5">
        <v>63.36</v>
      </c>
      <c r="T27" s="5">
        <v>1.6199999999999999E-2</v>
      </c>
      <c r="V27" t="s">
        <v>35</v>
      </c>
      <c r="W27" t="s">
        <v>29</v>
      </c>
      <c r="X27" s="3">
        <v>43224</v>
      </c>
      <c r="Y27" s="6">
        <v>60.343100352341466</v>
      </c>
      <c r="Z27" s="7">
        <v>0</v>
      </c>
      <c r="AA27" s="7">
        <v>0</v>
      </c>
      <c r="AB27" s="7">
        <v>0</v>
      </c>
      <c r="AC27" s="7">
        <v>60.343100352341466</v>
      </c>
      <c r="AD27" s="7">
        <v>60.343100352341466</v>
      </c>
      <c r="AE27" s="7">
        <v>60.044697437080771</v>
      </c>
      <c r="AF27" s="3">
        <v>43281</v>
      </c>
      <c r="AG27" s="6" t="s">
        <v>36</v>
      </c>
      <c r="AH27" s="6" t="s">
        <v>29</v>
      </c>
      <c r="AI27" s="6" t="s">
        <v>36</v>
      </c>
      <c r="AK27" s="8" t="str">
        <f>IFERROR(VLOOKUP($H27,#REF!,2,0),"")</f>
        <v/>
      </c>
      <c r="AL27" s="8" t="str">
        <f>IFERROR(VLOOKUP($H27,#REF!,3,0),"")</f>
        <v/>
      </c>
      <c r="AM27" s="8" t="str">
        <f>IFERROR(VLOOKUP($H27,#REF!,4,0),"")</f>
        <v/>
      </c>
      <c r="AN27" s="8" t="str">
        <f>IFERROR(VLOOKUP($H27,#REF!,5,0),"")</f>
        <v/>
      </c>
      <c r="AO27" s="9" t="str">
        <f t="shared" si="0"/>
        <v/>
      </c>
      <c r="AP27" s="9" t="str">
        <f t="shared" si="1"/>
        <v/>
      </c>
    </row>
    <row r="28" spans="1:42" x14ac:dyDescent="0.25">
      <c r="A28" t="s">
        <v>29</v>
      </c>
      <c r="B28" t="s">
        <v>30</v>
      </c>
      <c r="C28" t="s">
        <v>31</v>
      </c>
      <c r="D28">
        <v>192074</v>
      </c>
      <c r="E28" t="s">
        <v>32</v>
      </c>
      <c r="G28" t="s">
        <v>55</v>
      </c>
      <c r="H28" t="s">
        <v>44</v>
      </c>
      <c r="I28" t="s">
        <v>45</v>
      </c>
      <c r="M28" s="2">
        <v>13.083007376942414</v>
      </c>
      <c r="N28">
        <v>14</v>
      </c>
      <c r="P28" s="3">
        <v>43224</v>
      </c>
      <c r="Q28" s="4">
        <v>7254</v>
      </c>
      <c r="S28" s="5">
        <v>643.16</v>
      </c>
      <c r="T28" s="5">
        <v>0.14000000000000001</v>
      </c>
      <c r="V28" t="s">
        <v>35</v>
      </c>
      <c r="W28" t="s">
        <v>29</v>
      </c>
      <c r="X28" s="3">
        <v>43224</v>
      </c>
      <c r="Y28" s="6">
        <v>612.53580212455711</v>
      </c>
      <c r="Z28" s="7">
        <v>0</v>
      </c>
      <c r="AA28" s="7">
        <v>0</v>
      </c>
      <c r="AB28" s="7">
        <v>0</v>
      </c>
      <c r="AC28" s="7">
        <v>612.53580212455711</v>
      </c>
      <c r="AD28" s="7">
        <v>612.53580212455711</v>
      </c>
      <c r="AE28" s="7">
        <v>609.50674879471069</v>
      </c>
      <c r="AF28" s="3">
        <v>43281</v>
      </c>
      <c r="AG28" s="6" t="s">
        <v>36</v>
      </c>
      <c r="AH28" s="6" t="s">
        <v>29</v>
      </c>
      <c r="AI28" s="6" t="s">
        <v>36</v>
      </c>
      <c r="AK28" s="8" t="str">
        <f>IFERROR(VLOOKUP($H28,#REF!,2,0),"")</f>
        <v/>
      </c>
      <c r="AL28" s="8" t="str">
        <f>IFERROR(VLOOKUP($H28,#REF!,3,0),"")</f>
        <v/>
      </c>
      <c r="AM28" s="8" t="str">
        <f>IFERROR(VLOOKUP($H28,#REF!,4,0),"")</f>
        <v/>
      </c>
      <c r="AN28" s="8" t="str">
        <f>IFERROR(VLOOKUP($H28,#REF!,5,0),"")</f>
        <v/>
      </c>
      <c r="AO28" s="9" t="str">
        <f t="shared" si="0"/>
        <v/>
      </c>
      <c r="AP28" s="9" t="str">
        <f t="shared" si="1"/>
        <v/>
      </c>
    </row>
    <row r="29" spans="1:42" x14ac:dyDescent="0.25">
      <c r="A29" t="s">
        <v>29</v>
      </c>
      <c r="B29" t="s">
        <v>30</v>
      </c>
      <c r="C29" t="s">
        <v>31</v>
      </c>
      <c r="D29">
        <v>192074</v>
      </c>
      <c r="E29" t="s">
        <v>32</v>
      </c>
      <c r="G29" t="s">
        <v>61</v>
      </c>
      <c r="H29" t="s">
        <v>44</v>
      </c>
      <c r="I29" t="s">
        <v>45</v>
      </c>
      <c r="M29" s="2">
        <v>13.083007376942414</v>
      </c>
      <c r="N29">
        <v>11</v>
      </c>
      <c r="P29" s="3">
        <v>43224</v>
      </c>
      <c r="Q29" s="4">
        <v>7254</v>
      </c>
      <c r="S29" s="5">
        <v>1313.884</v>
      </c>
      <c r="T29" s="5">
        <v>0.28599999999999998</v>
      </c>
      <c r="V29" t="s">
        <v>35</v>
      </c>
      <c r="W29" t="s">
        <v>29</v>
      </c>
      <c r="X29" s="3">
        <v>43224</v>
      </c>
      <c r="Y29" s="6">
        <v>1251.323138625881</v>
      </c>
      <c r="Z29" s="7">
        <v>0</v>
      </c>
      <c r="AA29" s="7">
        <v>0</v>
      </c>
      <c r="AB29" s="7">
        <v>0</v>
      </c>
      <c r="AC29" s="7">
        <v>1251.323138625881</v>
      </c>
      <c r="AD29" s="7">
        <v>1251.323138625881</v>
      </c>
      <c r="AE29" s="7">
        <v>1245.1352153949092</v>
      </c>
      <c r="AF29" s="3">
        <v>43281</v>
      </c>
      <c r="AG29" s="6" t="s">
        <v>36</v>
      </c>
      <c r="AH29" s="6" t="s">
        <v>29</v>
      </c>
      <c r="AI29" s="6" t="s">
        <v>36</v>
      </c>
      <c r="AK29" s="8" t="str">
        <f>IFERROR(VLOOKUP($H29,#REF!,2,0),"")</f>
        <v/>
      </c>
      <c r="AL29" s="8" t="str">
        <f>IFERROR(VLOOKUP($H29,#REF!,3,0),"")</f>
        <v/>
      </c>
      <c r="AM29" s="8" t="str">
        <f>IFERROR(VLOOKUP($H29,#REF!,4,0),"")</f>
        <v/>
      </c>
      <c r="AN29" s="8" t="str">
        <f>IFERROR(VLOOKUP($H29,#REF!,5,0),"")</f>
        <v/>
      </c>
      <c r="AO29" s="9" t="str">
        <f t="shared" si="0"/>
        <v/>
      </c>
      <c r="AP29" s="9" t="str">
        <f t="shared" si="1"/>
        <v/>
      </c>
    </row>
    <row r="30" spans="1:42" x14ac:dyDescent="0.25">
      <c r="A30" t="s">
        <v>29</v>
      </c>
      <c r="B30" t="s">
        <v>30</v>
      </c>
      <c r="C30" t="s">
        <v>31</v>
      </c>
      <c r="D30">
        <v>192074</v>
      </c>
      <c r="E30" t="s">
        <v>32</v>
      </c>
      <c r="G30" t="s">
        <v>63</v>
      </c>
      <c r="H30" t="s">
        <v>44</v>
      </c>
      <c r="I30" t="s">
        <v>45</v>
      </c>
      <c r="M30" s="2">
        <v>13.083007376942414</v>
      </c>
      <c r="N30">
        <v>63</v>
      </c>
      <c r="P30" s="3">
        <v>43224</v>
      </c>
      <c r="Q30" s="4">
        <v>7254</v>
      </c>
      <c r="S30" s="5">
        <v>9029.9663999999993</v>
      </c>
      <c r="T30" s="5">
        <v>1.9656</v>
      </c>
      <c r="V30" t="s">
        <v>35</v>
      </c>
      <c r="W30" t="s">
        <v>29</v>
      </c>
      <c r="X30" s="3">
        <v>43224</v>
      </c>
      <c r="Y30" s="6">
        <v>8600.0026618287811</v>
      </c>
      <c r="Z30" s="7">
        <v>0</v>
      </c>
      <c r="AA30" s="7">
        <v>0</v>
      </c>
      <c r="AB30" s="7">
        <v>0</v>
      </c>
      <c r="AC30" s="7">
        <v>8600.0026618287811</v>
      </c>
      <c r="AD30" s="7">
        <v>8600.0026618287811</v>
      </c>
      <c r="AE30" s="7">
        <v>8557.4747530777386</v>
      </c>
      <c r="AF30" s="3">
        <v>43281</v>
      </c>
      <c r="AG30" s="6" t="s">
        <v>36</v>
      </c>
      <c r="AH30" s="6" t="s">
        <v>29</v>
      </c>
      <c r="AI30" s="6" t="s">
        <v>36</v>
      </c>
      <c r="AK30" s="8" t="str">
        <f>IFERROR(VLOOKUP($H30,#REF!,2,0),"")</f>
        <v/>
      </c>
      <c r="AL30" s="8" t="str">
        <f>IFERROR(VLOOKUP($H30,#REF!,3,0),"")</f>
        <v/>
      </c>
      <c r="AM30" s="8" t="str">
        <f>IFERROR(VLOOKUP($H30,#REF!,4,0),"")</f>
        <v/>
      </c>
      <c r="AN30" s="8" t="str">
        <f>IFERROR(VLOOKUP($H30,#REF!,5,0),"")</f>
        <v/>
      </c>
      <c r="AO30" s="9" t="str">
        <f t="shared" si="0"/>
        <v/>
      </c>
      <c r="AP30" s="9" t="str">
        <f t="shared" si="1"/>
        <v/>
      </c>
    </row>
    <row r="31" spans="1:42" x14ac:dyDescent="0.25">
      <c r="A31" t="s">
        <v>29</v>
      </c>
      <c r="B31" t="s">
        <v>30</v>
      </c>
      <c r="C31" t="s">
        <v>31</v>
      </c>
      <c r="D31">
        <v>192075</v>
      </c>
      <c r="E31" t="s">
        <v>32</v>
      </c>
      <c r="G31" t="s">
        <v>61</v>
      </c>
      <c r="H31" t="s">
        <v>44</v>
      </c>
      <c r="I31" t="s">
        <v>45</v>
      </c>
      <c r="M31" s="2">
        <v>13.083007376942414</v>
      </c>
      <c r="N31">
        <v>6</v>
      </c>
      <c r="P31" s="3">
        <v>43224</v>
      </c>
      <c r="Q31" s="4">
        <v>4320.72</v>
      </c>
      <c r="S31" s="5">
        <v>716.66399999999999</v>
      </c>
      <c r="T31" s="5">
        <v>0.156</v>
      </c>
      <c r="V31" t="s">
        <v>35</v>
      </c>
      <c r="W31" t="s">
        <v>29</v>
      </c>
      <c r="X31" s="3">
        <v>43224</v>
      </c>
      <c r="Y31" s="6">
        <v>682.53989379593509</v>
      </c>
      <c r="Z31" s="7">
        <v>0</v>
      </c>
      <c r="AA31" s="7">
        <v>0</v>
      </c>
      <c r="AB31" s="7">
        <v>0</v>
      </c>
      <c r="AC31" s="7">
        <v>682.53989379593509</v>
      </c>
      <c r="AD31" s="7">
        <v>682.53989379593509</v>
      </c>
      <c r="AE31" s="7">
        <v>679.16466294267764</v>
      </c>
      <c r="AF31" s="3">
        <v>43281</v>
      </c>
      <c r="AG31" s="6" t="s">
        <v>36</v>
      </c>
      <c r="AH31" s="6" t="s">
        <v>29</v>
      </c>
      <c r="AI31" s="6" t="s">
        <v>36</v>
      </c>
      <c r="AK31" s="8" t="str">
        <f>IFERROR(VLOOKUP($H31,#REF!,2,0),"")</f>
        <v/>
      </c>
      <c r="AL31" s="8" t="str">
        <f>IFERROR(VLOOKUP($H31,#REF!,3,0),"")</f>
        <v/>
      </c>
      <c r="AM31" s="8" t="str">
        <f>IFERROR(VLOOKUP($H31,#REF!,4,0),"")</f>
        <v/>
      </c>
      <c r="AN31" s="8" t="str">
        <f>IFERROR(VLOOKUP($H31,#REF!,5,0),"")</f>
        <v/>
      </c>
      <c r="AO31" s="9" t="str">
        <f t="shared" si="0"/>
        <v/>
      </c>
      <c r="AP31" s="9" t="str">
        <f t="shared" si="1"/>
        <v/>
      </c>
    </row>
    <row r="32" spans="1:42" x14ac:dyDescent="0.25">
      <c r="A32" t="s">
        <v>29</v>
      </c>
      <c r="B32" t="s">
        <v>30</v>
      </c>
      <c r="C32" t="s">
        <v>31</v>
      </c>
      <c r="D32">
        <v>192075</v>
      </c>
      <c r="E32" t="s">
        <v>32</v>
      </c>
      <c r="G32" t="s">
        <v>63</v>
      </c>
      <c r="H32" t="s">
        <v>44</v>
      </c>
      <c r="I32" t="s">
        <v>45</v>
      </c>
      <c r="M32" s="2">
        <v>13.083007376942414</v>
      </c>
      <c r="N32">
        <v>16</v>
      </c>
      <c r="P32" s="3">
        <v>43224</v>
      </c>
      <c r="Q32" s="4">
        <v>4320.72</v>
      </c>
      <c r="S32" s="5">
        <v>2293.3247999999999</v>
      </c>
      <c r="T32" s="5">
        <v>0.49919999999999998</v>
      </c>
      <c r="V32" t="s">
        <v>35</v>
      </c>
      <c r="W32" t="s">
        <v>29</v>
      </c>
      <c r="X32" s="3">
        <v>43224</v>
      </c>
      <c r="Y32" s="6">
        <v>2184.1276601469922</v>
      </c>
      <c r="Z32" s="7">
        <v>0</v>
      </c>
      <c r="AA32" s="7">
        <v>0</v>
      </c>
      <c r="AB32" s="7">
        <v>0</v>
      </c>
      <c r="AC32" s="7">
        <v>2184.1276601469922</v>
      </c>
      <c r="AD32" s="7">
        <v>2184.1276601469922</v>
      </c>
      <c r="AE32" s="7">
        <v>2173.3269214165684</v>
      </c>
      <c r="AF32" s="3">
        <v>43281</v>
      </c>
      <c r="AG32" s="6" t="s">
        <v>36</v>
      </c>
      <c r="AH32" s="6" t="s">
        <v>29</v>
      </c>
      <c r="AI32" s="6" t="s">
        <v>36</v>
      </c>
      <c r="AK32" s="8" t="str">
        <f>IFERROR(VLOOKUP($H32,#REF!,2,0),"")</f>
        <v/>
      </c>
      <c r="AL32" s="8" t="str">
        <f>IFERROR(VLOOKUP($H32,#REF!,3,0),"")</f>
        <v/>
      </c>
      <c r="AM32" s="8" t="str">
        <f>IFERROR(VLOOKUP($H32,#REF!,4,0),"")</f>
        <v/>
      </c>
      <c r="AN32" s="8" t="str">
        <f>IFERROR(VLOOKUP($H32,#REF!,5,0),"")</f>
        <v/>
      </c>
      <c r="AO32" s="9" t="str">
        <f t="shared" si="0"/>
        <v/>
      </c>
      <c r="AP32" s="9" t="str">
        <f t="shared" si="1"/>
        <v/>
      </c>
    </row>
    <row r="33" spans="1:42" x14ac:dyDescent="0.25">
      <c r="A33" t="s">
        <v>29</v>
      </c>
      <c r="B33" t="s">
        <v>30</v>
      </c>
      <c r="C33" t="s">
        <v>31</v>
      </c>
      <c r="D33">
        <v>192075</v>
      </c>
      <c r="E33" t="s">
        <v>32</v>
      </c>
      <c r="G33" t="s">
        <v>55</v>
      </c>
      <c r="H33" t="s">
        <v>44</v>
      </c>
      <c r="I33" t="s">
        <v>45</v>
      </c>
      <c r="M33" s="2">
        <v>13.083007376942414</v>
      </c>
      <c r="N33">
        <v>84</v>
      </c>
      <c r="P33" s="3">
        <v>43224</v>
      </c>
      <c r="Q33" s="4">
        <v>4320.72</v>
      </c>
      <c r="S33" s="5">
        <v>3858.96</v>
      </c>
      <c r="T33" s="5">
        <v>0.84</v>
      </c>
      <c r="V33" t="s">
        <v>35</v>
      </c>
      <c r="W33" t="s">
        <v>29</v>
      </c>
      <c r="X33" s="3">
        <v>43224</v>
      </c>
      <c r="Y33" s="6">
        <v>3675.2148127473429</v>
      </c>
      <c r="Z33" s="7">
        <v>0</v>
      </c>
      <c r="AA33" s="7">
        <v>0</v>
      </c>
      <c r="AB33" s="7">
        <v>0</v>
      </c>
      <c r="AC33" s="7">
        <v>3675.2148127473429</v>
      </c>
      <c r="AD33" s="7">
        <v>3675.2148127473429</v>
      </c>
      <c r="AE33" s="7">
        <v>3657.0404927682644</v>
      </c>
      <c r="AF33" s="3">
        <v>43281</v>
      </c>
      <c r="AG33" s="6" t="s">
        <v>36</v>
      </c>
      <c r="AH33" s="6" t="s">
        <v>29</v>
      </c>
      <c r="AI33" s="6" t="s">
        <v>36</v>
      </c>
      <c r="AK33" s="8" t="str">
        <f>IFERROR(VLOOKUP($H33,#REF!,2,0),"")</f>
        <v/>
      </c>
      <c r="AL33" s="8" t="str">
        <f>IFERROR(VLOOKUP($H33,#REF!,3,0),"")</f>
        <v/>
      </c>
      <c r="AM33" s="8" t="str">
        <f>IFERROR(VLOOKUP($H33,#REF!,4,0),"")</f>
        <v/>
      </c>
      <c r="AN33" s="8" t="str">
        <f>IFERROR(VLOOKUP($H33,#REF!,5,0),"")</f>
        <v/>
      </c>
      <c r="AO33" s="9" t="str">
        <f t="shared" si="0"/>
        <v/>
      </c>
      <c r="AP33" s="9" t="str">
        <f t="shared" si="1"/>
        <v/>
      </c>
    </row>
    <row r="34" spans="1:42" x14ac:dyDescent="0.25">
      <c r="A34" t="s">
        <v>29</v>
      </c>
      <c r="B34" t="s">
        <v>30</v>
      </c>
      <c r="C34" t="s">
        <v>31</v>
      </c>
      <c r="D34">
        <v>192076</v>
      </c>
      <c r="E34" t="s">
        <v>32</v>
      </c>
      <c r="G34" t="s">
        <v>61</v>
      </c>
      <c r="H34" t="s">
        <v>44</v>
      </c>
      <c r="I34" t="s">
        <v>45</v>
      </c>
      <c r="M34" s="2">
        <v>13.083007376942414</v>
      </c>
      <c r="N34">
        <v>4</v>
      </c>
      <c r="P34" s="3">
        <v>43224</v>
      </c>
      <c r="Q34" s="4">
        <v>6813.9</v>
      </c>
      <c r="S34" s="5">
        <v>477.77600000000001</v>
      </c>
      <c r="T34" s="5">
        <v>0.104</v>
      </c>
      <c r="V34" t="s">
        <v>35</v>
      </c>
      <c r="W34" t="s">
        <v>29</v>
      </c>
      <c r="X34" s="3">
        <v>43224</v>
      </c>
      <c r="Y34" s="6">
        <v>455.02659586395674</v>
      </c>
      <c r="Z34" s="7">
        <v>0</v>
      </c>
      <c r="AA34" s="7">
        <v>0</v>
      </c>
      <c r="AB34" s="7">
        <v>0</v>
      </c>
      <c r="AC34" s="7">
        <v>455.02659586395674</v>
      </c>
      <c r="AD34" s="7">
        <v>455.02659586395674</v>
      </c>
      <c r="AE34" s="7">
        <v>452.77644196178511</v>
      </c>
      <c r="AF34" s="3">
        <v>43281</v>
      </c>
      <c r="AG34" s="6" t="s">
        <v>36</v>
      </c>
      <c r="AH34" s="6" t="s">
        <v>29</v>
      </c>
      <c r="AI34" s="6" t="s">
        <v>36</v>
      </c>
      <c r="AK34" s="8" t="str">
        <f>IFERROR(VLOOKUP($H34,#REF!,2,0),"")</f>
        <v/>
      </c>
      <c r="AL34" s="8" t="str">
        <f>IFERROR(VLOOKUP($H34,#REF!,3,0),"")</f>
        <v/>
      </c>
      <c r="AM34" s="8" t="str">
        <f>IFERROR(VLOOKUP($H34,#REF!,4,0),"")</f>
        <v/>
      </c>
      <c r="AN34" s="8" t="str">
        <f>IFERROR(VLOOKUP($H34,#REF!,5,0),"")</f>
        <v/>
      </c>
      <c r="AO34" s="9" t="str">
        <f t="shared" si="0"/>
        <v/>
      </c>
      <c r="AP34" s="9" t="str">
        <f t="shared" si="1"/>
        <v/>
      </c>
    </row>
    <row r="35" spans="1:42" x14ac:dyDescent="0.25">
      <c r="A35" t="s">
        <v>29</v>
      </c>
      <c r="B35" t="s">
        <v>30</v>
      </c>
      <c r="C35" t="s">
        <v>31</v>
      </c>
      <c r="D35">
        <v>192076</v>
      </c>
      <c r="E35" t="s">
        <v>32</v>
      </c>
      <c r="G35" t="s">
        <v>63</v>
      </c>
      <c r="H35" t="s">
        <v>44</v>
      </c>
      <c r="I35" t="s">
        <v>45</v>
      </c>
      <c r="M35" s="2">
        <v>13.083007376942414</v>
      </c>
      <c r="N35">
        <v>65</v>
      </c>
      <c r="P35" s="3">
        <v>43224</v>
      </c>
      <c r="Q35" s="4">
        <v>6813.9</v>
      </c>
      <c r="S35" s="5">
        <v>9316.6319999999996</v>
      </c>
      <c r="T35" s="5">
        <v>2.028</v>
      </c>
      <c r="V35" t="s">
        <v>35</v>
      </c>
      <c r="W35" t="s">
        <v>29</v>
      </c>
      <c r="X35" s="3">
        <v>43224</v>
      </c>
      <c r="Y35" s="6">
        <v>8873.0186193471563</v>
      </c>
      <c r="Z35" s="7">
        <v>0</v>
      </c>
      <c r="AA35" s="7">
        <v>0</v>
      </c>
      <c r="AB35" s="7">
        <v>0</v>
      </c>
      <c r="AC35" s="7">
        <v>8873.0186193471563</v>
      </c>
      <c r="AD35" s="7">
        <v>8873.0186193471563</v>
      </c>
      <c r="AE35" s="7">
        <v>8829.1406182548108</v>
      </c>
      <c r="AF35" s="3">
        <v>43281</v>
      </c>
      <c r="AG35" s="6" t="s">
        <v>36</v>
      </c>
      <c r="AH35" s="6" t="s">
        <v>29</v>
      </c>
      <c r="AI35" s="6" t="s">
        <v>36</v>
      </c>
      <c r="AK35" s="8" t="str">
        <f>IFERROR(VLOOKUP($H35,#REF!,2,0),"")</f>
        <v/>
      </c>
      <c r="AL35" s="8" t="str">
        <f>IFERROR(VLOOKUP($H35,#REF!,3,0),"")</f>
        <v/>
      </c>
      <c r="AM35" s="8" t="str">
        <f>IFERROR(VLOOKUP($H35,#REF!,4,0),"")</f>
        <v/>
      </c>
      <c r="AN35" s="8" t="str">
        <f>IFERROR(VLOOKUP($H35,#REF!,5,0),"")</f>
        <v/>
      </c>
      <c r="AO35" s="9" t="str">
        <f t="shared" si="0"/>
        <v/>
      </c>
      <c r="AP35" s="9" t="str">
        <f t="shared" si="1"/>
        <v/>
      </c>
    </row>
    <row r="36" spans="1:42" x14ac:dyDescent="0.25">
      <c r="A36" t="s">
        <v>29</v>
      </c>
      <c r="B36" t="s">
        <v>30</v>
      </c>
      <c r="C36" t="s">
        <v>31</v>
      </c>
      <c r="D36">
        <v>171431</v>
      </c>
      <c r="E36" t="s">
        <v>32</v>
      </c>
      <c r="G36" t="s">
        <v>64</v>
      </c>
      <c r="H36" t="s">
        <v>44</v>
      </c>
      <c r="I36" t="s">
        <v>45</v>
      </c>
      <c r="M36" s="2">
        <v>13.083007376942414</v>
      </c>
      <c r="N36">
        <v>0</v>
      </c>
      <c r="P36" s="3">
        <v>42986</v>
      </c>
      <c r="Q36" s="4">
        <v>2444</v>
      </c>
      <c r="S36" s="5">
        <v>0</v>
      </c>
      <c r="T36" s="5">
        <v>0</v>
      </c>
      <c r="V36" t="s">
        <v>35</v>
      </c>
      <c r="W36" t="s">
        <v>29</v>
      </c>
      <c r="X36" s="3">
        <v>42986</v>
      </c>
      <c r="Y36" s="6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3">
        <v>43281</v>
      </c>
      <c r="AG36" s="6" t="s">
        <v>36</v>
      </c>
      <c r="AH36" s="6" t="s">
        <v>29</v>
      </c>
      <c r="AI36" s="6" t="s">
        <v>36</v>
      </c>
      <c r="AK36" s="8" t="str">
        <f>IFERROR(VLOOKUP($H36,#REF!,2,0),"")</f>
        <v/>
      </c>
      <c r="AL36" s="8" t="str">
        <f>IFERROR(VLOOKUP($H36,#REF!,3,0),"")</f>
        <v/>
      </c>
      <c r="AM36" s="8" t="str">
        <f>IFERROR(VLOOKUP($H36,#REF!,4,0),"")</f>
        <v/>
      </c>
      <c r="AN36" s="8" t="str">
        <f>IFERROR(VLOOKUP($H36,#REF!,5,0),"")</f>
        <v/>
      </c>
      <c r="AO36" s="9" t="str">
        <f t="shared" si="0"/>
        <v/>
      </c>
      <c r="AP36" s="9" t="str">
        <f t="shared" si="1"/>
        <v/>
      </c>
    </row>
    <row r="37" spans="1:42" x14ac:dyDescent="0.25">
      <c r="A37" t="s">
        <v>29</v>
      </c>
      <c r="B37" t="s">
        <v>30</v>
      </c>
      <c r="C37" t="s">
        <v>31</v>
      </c>
      <c r="D37">
        <v>171431</v>
      </c>
      <c r="E37" t="s">
        <v>32</v>
      </c>
      <c r="G37" t="s">
        <v>55</v>
      </c>
      <c r="H37" t="s">
        <v>44</v>
      </c>
      <c r="I37" t="s">
        <v>45</v>
      </c>
      <c r="M37" s="2">
        <v>13.083007376942414</v>
      </c>
      <c r="N37">
        <v>60</v>
      </c>
      <c r="P37" s="3">
        <v>42986</v>
      </c>
      <c r="Q37" s="4">
        <v>2444</v>
      </c>
      <c r="S37" s="5">
        <v>2756.4</v>
      </c>
      <c r="T37" s="5">
        <v>0.6</v>
      </c>
      <c r="V37" t="s">
        <v>35</v>
      </c>
      <c r="W37" t="s">
        <v>29</v>
      </c>
      <c r="X37" s="3">
        <v>42986</v>
      </c>
      <c r="Y37" s="6">
        <v>2625.1534376766735</v>
      </c>
      <c r="Z37" s="7">
        <v>0</v>
      </c>
      <c r="AA37" s="7">
        <v>0</v>
      </c>
      <c r="AB37" s="7">
        <v>2625.1534376766735</v>
      </c>
      <c r="AC37" s="7">
        <v>2625.1534376766735</v>
      </c>
      <c r="AD37" s="7">
        <v>2612.1717805487606</v>
      </c>
      <c r="AE37" s="7">
        <v>2612.1717805487606</v>
      </c>
      <c r="AF37" s="3">
        <v>43281</v>
      </c>
      <c r="AG37" s="6" t="s">
        <v>36</v>
      </c>
      <c r="AH37" s="6" t="s">
        <v>29</v>
      </c>
      <c r="AI37" s="6" t="s">
        <v>36</v>
      </c>
      <c r="AK37" s="8" t="str">
        <f>IFERROR(VLOOKUP($H37,#REF!,2,0),"")</f>
        <v/>
      </c>
      <c r="AL37" s="8" t="str">
        <f>IFERROR(VLOOKUP($H37,#REF!,3,0),"")</f>
        <v/>
      </c>
      <c r="AM37" s="8" t="str">
        <f>IFERROR(VLOOKUP($H37,#REF!,4,0),"")</f>
        <v/>
      </c>
      <c r="AN37" s="8" t="str">
        <f>IFERROR(VLOOKUP($H37,#REF!,5,0),"")</f>
        <v/>
      </c>
      <c r="AO37" s="9" t="str">
        <f t="shared" si="0"/>
        <v/>
      </c>
      <c r="AP37" s="9" t="str">
        <f t="shared" si="1"/>
        <v/>
      </c>
    </row>
    <row r="38" spans="1:42" x14ac:dyDescent="0.25">
      <c r="A38" t="s">
        <v>29</v>
      </c>
      <c r="B38" t="s">
        <v>30</v>
      </c>
      <c r="C38" t="s">
        <v>31</v>
      </c>
      <c r="D38">
        <v>171431</v>
      </c>
      <c r="E38" t="s">
        <v>32</v>
      </c>
      <c r="G38" t="s">
        <v>65</v>
      </c>
      <c r="H38" t="s">
        <v>44</v>
      </c>
      <c r="I38" t="s">
        <v>45</v>
      </c>
      <c r="M38" s="2">
        <v>13.083007376942414</v>
      </c>
      <c r="N38">
        <v>104</v>
      </c>
      <c r="P38" s="3">
        <v>42986</v>
      </c>
      <c r="Q38" s="4">
        <v>2444</v>
      </c>
      <c r="S38" s="5">
        <v>11266.808800000001</v>
      </c>
      <c r="T38" s="5">
        <v>2.8807999999999998</v>
      </c>
      <c r="V38" t="s">
        <v>35</v>
      </c>
      <c r="W38" t="s">
        <v>29</v>
      </c>
      <c r="X38" s="3">
        <v>42986</v>
      </c>
      <c r="Y38" s="6">
        <v>10730.337343261426</v>
      </c>
      <c r="Z38" s="7">
        <v>0</v>
      </c>
      <c r="AA38" s="7">
        <v>0</v>
      </c>
      <c r="AB38" s="7">
        <v>10730.337343261426</v>
      </c>
      <c r="AC38" s="7">
        <v>10730.337343261426</v>
      </c>
      <c r="AD38" s="7">
        <v>10677.274707661601</v>
      </c>
      <c r="AE38" s="7">
        <v>10677.274707661601</v>
      </c>
      <c r="AF38" s="3">
        <v>43281</v>
      </c>
      <c r="AG38" s="6" t="s">
        <v>36</v>
      </c>
      <c r="AH38" s="6" t="s">
        <v>29</v>
      </c>
      <c r="AI38" s="6" t="s">
        <v>36</v>
      </c>
      <c r="AK38" s="8" t="str">
        <f>IFERROR(VLOOKUP($H38,#REF!,2,0),"")</f>
        <v/>
      </c>
      <c r="AL38" s="8" t="str">
        <f>IFERROR(VLOOKUP($H38,#REF!,3,0),"")</f>
        <v/>
      </c>
      <c r="AM38" s="8" t="str">
        <f>IFERROR(VLOOKUP($H38,#REF!,4,0),"")</f>
        <v/>
      </c>
      <c r="AN38" s="8" t="str">
        <f>IFERROR(VLOOKUP($H38,#REF!,5,0),"")</f>
        <v/>
      </c>
      <c r="AO38" s="9" t="str">
        <f t="shared" si="0"/>
        <v/>
      </c>
      <c r="AP38" s="9" t="str">
        <f t="shared" si="1"/>
        <v/>
      </c>
    </row>
    <row r="39" spans="1:42" x14ac:dyDescent="0.25">
      <c r="A39" t="s">
        <v>29</v>
      </c>
      <c r="B39" t="s">
        <v>30</v>
      </c>
      <c r="C39" t="s">
        <v>31</v>
      </c>
      <c r="D39">
        <v>175385</v>
      </c>
      <c r="E39" t="s">
        <v>32</v>
      </c>
      <c r="G39" t="s">
        <v>66</v>
      </c>
      <c r="H39" t="s">
        <v>44</v>
      </c>
      <c r="I39" t="s">
        <v>45</v>
      </c>
      <c r="M39" s="2">
        <v>13.083007376942414</v>
      </c>
      <c r="N39">
        <v>24</v>
      </c>
      <c r="P39" s="3">
        <v>43088</v>
      </c>
      <c r="Q39" s="4">
        <v>3734.91</v>
      </c>
      <c r="S39" s="5">
        <v>1102.56</v>
      </c>
      <c r="T39" s="5">
        <v>0.24</v>
      </c>
      <c r="V39" t="s">
        <v>35</v>
      </c>
      <c r="W39" t="s">
        <v>29</v>
      </c>
      <c r="X39" s="3">
        <v>43088</v>
      </c>
      <c r="Y39" s="6">
        <v>1050.0613750706693</v>
      </c>
      <c r="Z39" s="7">
        <v>0</v>
      </c>
      <c r="AA39" s="7">
        <v>0</v>
      </c>
      <c r="AB39" s="7">
        <v>1050.0613750706693</v>
      </c>
      <c r="AC39" s="7">
        <v>1050.0613750706693</v>
      </c>
      <c r="AD39" s="7">
        <v>1044.868712219504</v>
      </c>
      <c r="AE39" s="7">
        <v>1044.868712219504</v>
      </c>
      <c r="AF39" s="3">
        <v>43281</v>
      </c>
      <c r="AG39" s="6" t="s">
        <v>36</v>
      </c>
      <c r="AH39" s="6" t="s">
        <v>29</v>
      </c>
      <c r="AI39" s="6" t="s">
        <v>36</v>
      </c>
      <c r="AK39" s="8" t="str">
        <f>IFERROR(VLOOKUP($H39,#REF!,2,0),"")</f>
        <v/>
      </c>
      <c r="AL39" s="8" t="str">
        <f>IFERROR(VLOOKUP($H39,#REF!,3,0),"")</f>
        <v/>
      </c>
      <c r="AM39" s="8" t="str">
        <f>IFERROR(VLOOKUP($H39,#REF!,4,0),"")</f>
        <v/>
      </c>
      <c r="AN39" s="8" t="str">
        <f>IFERROR(VLOOKUP($H39,#REF!,5,0),"")</f>
        <v/>
      </c>
      <c r="AO39" s="9" t="str">
        <f t="shared" si="0"/>
        <v/>
      </c>
      <c r="AP39" s="9" t="str">
        <f t="shared" si="1"/>
        <v/>
      </c>
    </row>
    <row r="40" spans="1:42" x14ac:dyDescent="0.25">
      <c r="A40" t="s">
        <v>29</v>
      </c>
      <c r="B40" t="s">
        <v>30</v>
      </c>
      <c r="C40" t="s">
        <v>31</v>
      </c>
      <c r="D40">
        <v>175385</v>
      </c>
      <c r="E40" t="s">
        <v>32</v>
      </c>
      <c r="G40" t="s">
        <v>67</v>
      </c>
      <c r="H40" t="s">
        <v>44</v>
      </c>
      <c r="I40" t="s">
        <v>45</v>
      </c>
      <c r="M40" s="2">
        <v>13.083007376942414</v>
      </c>
      <c r="N40">
        <v>48</v>
      </c>
      <c r="P40" s="3">
        <v>43088</v>
      </c>
      <c r="Q40" s="4">
        <v>3734.91</v>
      </c>
      <c r="S40" s="5">
        <v>5444.1120000000001</v>
      </c>
      <c r="T40" s="5">
        <v>1.3919999999999999</v>
      </c>
      <c r="V40" t="s">
        <v>35</v>
      </c>
      <c r="W40" t="s">
        <v>29</v>
      </c>
      <c r="X40" s="3">
        <v>43088</v>
      </c>
      <c r="Y40" s="6">
        <v>5184.8894688350128</v>
      </c>
      <c r="Z40" s="7">
        <v>0</v>
      </c>
      <c r="AA40" s="7">
        <v>0</v>
      </c>
      <c r="AB40" s="7">
        <v>5184.8894688350128</v>
      </c>
      <c r="AC40" s="7">
        <v>5184.8894688350128</v>
      </c>
      <c r="AD40" s="7">
        <v>5159.249650466867</v>
      </c>
      <c r="AE40" s="7">
        <v>5159.249650466867</v>
      </c>
      <c r="AF40" s="3">
        <v>43281</v>
      </c>
      <c r="AG40" s="6" t="s">
        <v>36</v>
      </c>
      <c r="AH40" s="6" t="s">
        <v>29</v>
      </c>
      <c r="AI40" s="6" t="s">
        <v>36</v>
      </c>
      <c r="AK40" s="8" t="str">
        <f>IFERROR(VLOOKUP($H40,#REF!,2,0),"")</f>
        <v/>
      </c>
      <c r="AL40" s="8" t="str">
        <f>IFERROR(VLOOKUP($H40,#REF!,3,0),"")</f>
        <v/>
      </c>
      <c r="AM40" s="8" t="str">
        <f>IFERROR(VLOOKUP($H40,#REF!,4,0),"")</f>
        <v/>
      </c>
      <c r="AN40" s="8" t="str">
        <f>IFERROR(VLOOKUP($H40,#REF!,5,0),"")</f>
        <v/>
      </c>
      <c r="AO40" s="9" t="str">
        <f t="shared" si="0"/>
        <v/>
      </c>
      <c r="AP40" s="9" t="str">
        <f t="shared" si="1"/>
        <v/>
      </c>
    </row>
    <row r="41" spans="1:42" x14ac:dyDescent="0.25">
      <c r="A41" t="s">
        <v>29</v>
      </c>
      <c r="B41" t="s">
        <v>30</v>
      </c>
      <c r="C41" t="s">
        <v>31</v>
      </c>
      <c r="D41">
        <v>175385</v>
      </c>
      <c r="E41" t="s">
        <v>32</v>
      </c>
      <c r="G41" t="s">
        <v>68</v>
      </c>
      <c r="H41" t="s">
        <v>44</v>
      </c>
      <c r="I41" t="s">
        <v>45</v>
      </c>
      <c r="M41" s="2">
        <v>13.083007376942414</v>
      </c>
      <c r="N41">
        <v>109</v>
      </c>
      <c r="P41" s="3">
        <v>43088</v>
      </c>
      <c r="Q41" s="4">
        <v>3734.91</v>
      </c>
      <c r="S41" s="5">
        <v>9378.5779999999995</v>
      </c>
      <c r="T41" s="5">
        <v>2.3980000000000001</v>
      </c>
      <c r="V41" t="s">
        <v>35</v>
      </c>
      <c r="W41" t="s">
        <v>29</v>
      </c>
      <c r="X41" s="3">
        <v>43088</v>
      </c>
      <c r="Y41" s="6">
        <v>8932.015047605144</v>
      </c>
      <c r="Z41" s="7">
        <v>0</v>
      </c>
      <c r="AA41" s="7">
        <v>0</v>
      </c>
      <c r="AB41" s="7">
        <v>8932.015047605144</v>
      </c>
      <c r="AC41" s="7">
        <v>8932.015047605144</v>
      </c>
      <c r="AD41" s="7">
        <v>8887.845303031283</v>
      </c>
      <c r="AE41" s="7">
        <v>8887.845303031283</v>
      </c>
      <c r="AF41" s="3">
        <v>43281</v>
      </c>
      <c r="AG41" s="6" t="s">
        <v>36</v>
      </c>
      <c r="AH41" s="6" t="s">
        <v>29</v>
      </c>
      <c r="AI41" s="6" t="s">
        <v>36</v>
      </c>
      <c r="AK41" s="8" t="str">
        <f>IFERROR(VLOOKUP($H41,#REF!,2,0),"")</f>
        <v/>
      </c>
      <c r="AL41" s="8" t="str">
        <f>IFERROR(VLOOKUP($H41,#REF!,3,0),"")</f>
        <v/>
      </c>
      <c r="AM41" s="8" t="str">
        <f>IFERROR(VLOOKUP($H41,#REF!,4,0),"")</f>
        <v/>
      </c>
      <c r="AN41" s="8" t="str">
        <f>IFERROR(VLOOKUP($H41,#REF!,5,0),"")</f>
        <v/>
      </c>
      <c r="AO41" s="9" t="str">
        <f t="shared" si="0"/>
        <v/>
      </c>
      <c r="AP41" s="9" t="str">
        <f t="shared" si="1"/>
        <v/>
      </c>
    </row>
    <row r="42" spans="1:42" x14ac:dyDescent="0.25">
      <c r="A42" t="s">
        <v>29</v>
      </c>
      <c r="B42" t="s">
        <v>30</v>
      </c>
      <c r="C42" t="s">
        <v>31</v>
      </c>
      <c r="D42">
        <v>175464</v>
      </c>
      <c r="E42" t="s">
        <v>32</v>
      </c>
      <c r="G42" t="s">
        <v>69</v>
      </c>
      <c r="H42" t="s">
        <v>33</v>
      </c>
      <c r="I42" t="s">
        <v>34</v>
      </c>
      <c r="M42" s="2">
        <v>13.05797247010084</v>
      </c>
      <c r="N42">
        <v>1</v>
      </c>
      <c r="P42" s="3">
        <v>42963</v>
      </c>
      <c r="Q42" s="4">
        <v>9579.2000000000007</v>
      </c>
      <c r="S42" s="5">
        <v>45915</v>
      </c>
      <c r="T42" s="5">
        <v>1.7</v>
      </c>
      <c r="V42" t="s">
        <v>35</v>
      </c>
      <c r="W42" t="s">
        <v>29</v>
      </c>
      <c r="X42" s="3">
        <v>42963</v>
      </c>
      <c r="Y42" s="6">
        <v>32603.412173476336</v>
      </c>
      <c r="Z42" s="7">
        <v>0</v>
      </c>
      <c r="AA42" s="7">
        <v>0</v>
      </c>
      <c r="AB42" s="7">
        <v>32603.412173476336</v>
      </c>
      <c r="AC42" s="7">
        <v>32603.412173476336</v>
      </c>
      <c r="AD42" s="7">
        <v>32442.184905019723</v>
      </c>
      <c r="AE42" s="7">
        <v>32442.184905019723</v>
      </c>
      <c r="AF42" s="3">
        <v>43281</v>
      </c>
      <c r="AG42" s="6" t="s">
        <v>36</v>
      </c>
      <c r="AH42" s="6" t="s">
        <v>29</v>
      </c>
      <c r="AI42" s="6" t="s">
        <v>36</v>
      </c>
      <c r="AK42" s="8" t="str">
        <f>IFERROR(VLOOKUP($H42,#REF!,2,0),"")</f>
        <v/>
      </c>
      <c r="AL42" s="8" t="str">
        <f>IFERROR(VLOOKUP($H42,#REF!,3,0),"")</f>
        <v/>
      </c>
      <c r="AM42" s="8" t="str">
        <f>IFERROR(VLOOKUP($H42,#REF!,4,0),"")</f>
        <v/>
      </c>
      <c r="AN42" s="8" t="str">
        <f>IFERROR(VLOOKUP($H42,#REF!,5,0),"")</f>
        <v/>
      </c>
      <c r="AO42" s="9" t="str">
        <f t="shared" si="0"/>
        <v/>
      </c>
      <c r="AP42" s="9" t="str">
        <f t="shared" si="1"/>
        <v/>
      </c>
    </row>
    <row r="43" spans="1:42" x14ac:dyDescent="0.25">
      <c r="A43" t="s">
        <v>29</v>
      </c>
      <c r="B43" t="s">
        <v>30</v>
      </c>
      <c r="C43" t="s">
        <v>31</v>
      </c>
      <c r="D43">
        <v>195389</v>
      </c>
      <c r="E43" t="s">
        <v>32</v>
      </c>
      <c r="G43" t="s">
        <v>70</v>
      </c>
      <c r="H43" t="s">
        <v>33</v>
      </c>
      <c r="I43" t="s">
        <v>34</v>
      </c>
      <c r="M43" s="2">
        <v>13.05797247010084</v>
      </c>
      <c r="N43">
        <v>1</v>
      </c>
      <c r="P43" s="3">
        <v>43273</v>
      </c>
      <c r="Q43" s="4">
        <v>2511</v>
      </c>
      <c r="S43" s="5">
        <v>4730</v>
      </c>
      <c r="T43" s="5">
        <v>0</v>
      </c>
      <c r="V43" t="s">
        <v>35</v>
      </c>
      <c r="W43" t="s">
        <v>29</v>
      </c>
      <c r="X43" s="3">
        <v>43273</v>
      </c>
      <c r="Y43" s="6">
        <v>3358.6875657310916</v>
      </c>
      <c r="Z43" s="7">
        <v>0</v>
      </c>
      <c r="AA43" s="7">
        <v>0</v>
      </c>
      <c r="AB43" s="7">
        <v>0</v>
      </c>
      <c r="AC43" s="7">
        <v>3358.6875657310916</v>
      </c>
      <c r="AD43" s="7">
        <v>3358.6875657310916</v>
      </c>
      <c r="AE43" s="7">
        <v>3342.0785059510681</v>
      </c>
      <c r="AF43" s="3">
        <v>43281</v>
      </c>
      <c r="AG43" s="6" t="s">
        <v>36</v>
      </c>
      <c r="AH43" s="6" t="s">
        <v>29</v>
      </c>
      <c r="AI43" s="6" t="s">
        <v>36</v>
      </c>
      <c r="AK43" s="8" t="str">
        <f>IFERROR(VLOOKUP($H43,#REF!,2,0),"")</f>
        <v/>
      </c>
      <c r="AL43" s="8" t="str">
        <f>IFERROR(VLOOKUP($H43,#REF!,3,0),"")</f>
        <v/>
      </c>
      <c r="AM43" s="8" t="str">
        <f>IFERROR(VLOOKUP($H43,#REF!,4,0),"")</f>
        <v/>
      </c>
      <c r="AN43" s="8" t="str">
        <f>IFERROR(VLOOKUP($H43,#REF!,5,0),"")</f>
        <v/>
      </c>
      <c r="AO43" s="9" t="str">
        <f t="shared" si="0"/>
        <v/>
      </c>
      <c r="AP43" s="9" t="str">
        <f t="shared" si="1"/>
        <v/>
      </c>
    </row>
    <row r="44" spans="1:42" x14ac:dyDescent="0.25">
      <c r="A44" t="s">
        <v>29</v>
      </c>
      <c r="B44" t="s">
        <v>30</v>
      </c>
      <c r="C44" t="s">
        <v>31</v>
      </c>
      <c r="D44">
        <v>183300</v>
      </c>
      <c r="E44" t="s">
        <v>32</v>
      </c>
      <c r="G44" t="s">
        <v>71</v>
      </c>
      <c r="H44" t="s">
        <v>44</v>
      </c>
      <c r="I44" t="s">
        <v>45</v>
      </c>
      <c r="M44" s="2">
        <v>13.083007376942414</v>
      </c>
      <c r="N44">
        <v>3</v>
      </c>
      <c r="P44" s="3">
        <v>43117</v>
      </c>
      <c r="Q44" s="4">
        <v>3752.93</v>
      </c>
      <c r="S44" s="5">
        <v>3198.183</v>
      </c>
      <c r="T44" s="5">
        <v>0.84899999999999998</v>
      </c>
      <c r="V44" t="s">
        <v>35</v>
      </c>
      <c r="W44" t="s">
        <v>29</v>
      </c>
      <c r="X44" s="3">
        <v>43117</v>
      </c>
      <c r="Y44" s="6">
        <v>3045.9008477612451</v>
      </c>
      <c r="Z44" s="7">
        <v>0</v>
      </c>
      <c r="AA44" s="7">
        <v>0</v>
      </c>
      <c r="AB44" s="7">
        <v>0</v>
      </c>
      <c r="AC44" s="7">
        <v>3045.9008477612451</v>
      </c>
      <c r="AD44" s="7">
        <v>3045.9008477612451</v>
      </c>
      <c r="AE44" s="7">
        <v>3030.8385508746101</v>
      </c>
      <c r="AF44" s="3">
        <v>43281</v>
      </c>
      <c r="AG44" s="6" t="s">
        <v>36</v>
      </c>
      <c r="AH44" s="6" t="s">
        <v>29</v>
      </c>
      <c r="AI44" s="6" t="s">
        <v>36</v>
      </c>
      <c r="AK44" s="8" t="str">
        <f>IFERROR(VLOOKUP($H44,#REF!,2,0),"")</f>
        <v/>
      </c>
      <c r="AL44" s="8" t="str">
        <f>IFERROR(VLOOKUP($H44,#REF!,3,0),"")</f>
        <v/>
      </c>
      <c r="AM44" s="8" t="str">
        <f>IFERROR(VLOOKUP($H44,#REF!,4,0),"")</f>
        <v/>
      </c>
      <c r="AN44" s="8" t="str">
        <f>IFERROR(VLOOKUP($H44,#REF!,5,0),"")</f>
        <v/>
      </c>
      <c r="AO44" s="9" t="str">
        <f t="shared" si="0"/>
        <v/>
      </c>
      <c r="AP44" s="9" t="str">
        <f t="shared" si="1"/>
        <v/>
      </c>
    </row>
    <row r="45" spans="1:42" x14ac:dyDescent="0.25">
      <c r="A45" t="s">
        <v>29</v>
      </c>
      <c r="B45" t="s">
        <v>30</v>
      </c>
      <c r="C45" t="s">
        <v>31</v>
      </c>
      <c r="D45">
        <v>183300</v>
      </c>
      <c r="E45" t="s">
        <v>32</v>
      </c>
      <c r="G45" t="s">
        <v>66</v>
      </c>
      <c r="H45" t="s">
        <v>44</v>
      </c>
      <c r="I45" t="s">
        <v>45</v>
      </c>
      <c r="M45" s="2">
        <v>13.083007376942414</v>
      </c>
      <c r="N45">
        <v>224</v>
      </c>
      <c r="P45" s="3">
        <v>43117</v>
      </c>
      <c r="Q45" s="4">
        <v>3752.93</v>
      </c>
      <c r="S45" s="5">
        <v>10290.56</v>
      </c>
      <c r="T45" s="5">
        <v>2.2400000000000002</v>
      </c>
      <c r="V45" t="s">
        <v>35</v>
      </c>
      <c r="W45" t="s">
        <v>29</v>
      </c>
      <c r="X45" s="3">
        <v>43117</v>
      </c>
      <c r="Y45" s="6">
        <v>9800.5728339929137</v>
      </c>
      <c r="Z45" s="7">
        <v>0</v>
      </c>
      <c r="AA45" s="7">
        <v>0</v>
      </c>
      <c r="AB45" s="7">
        <v>0</v>
      </c>
      <c r="AC45" s="7">
        <v>9800.5728339929137</v>
      </c>
      <c r="AD45" s="7">
        <v>9800.5728339929137</v>
      </c>
      <c r="AE45" s="7">
        <v>9752.107980715371</v>
      </c>
      <c r="AF45" s="3">
        <v>43281</v>
      </c>
      <c r="AG45" s="6" t="s">
        <v>36</v>
      </c>
      <c r="AH45" s="6" t="s">
        <v>29</v>
      </c>
      <c r="AI45" s="6" t="s">
        <v>36</v>
      </c>
      <c r="AK45" s="8" t="str">
        <f>IFERROR(VLOOKUP($H45,#REF!,2,0),"")</f>
        <v/>
      </c>
      <c r="AL45" s="8" t="str">
        <f>IFERROR(VLOOKUP($H45,#REF!,3,0),"")</f>
        <v/>
      </c>
      <c r="AM45" s="8" t="str">
        <f>IFERROR(VLOOKUP($H45,#REF!,4,0),"")</f>
        <v/>
      </c>
      <c r="AN45" s="8" t="str">
        <f>IFERROR(VLOOKUP($H45,#REF!,5,0),"")</f>
        <v/>
      </c>
      <c r="AO45" s="9" t="str">
        <f t="shared" si="0"/>
        <v/>
      </c>
      <c r="AP45" s="9" t="str">
        <f t="shared" si="1"/>
        <v/>
      </c>
    </row>
    <row r="46" spans="1:42" x14ac:dyDescent="0.25">
      <c r="A46" t="s">
        <v>29</v>
      </c>
      <c r="B46" t="s">
        <v>30</v>
      </c>
      <c r="C46" t="s">
        <v>31</v>
      </c>
      <c r="D46">
        <v>182743</v>
      </c>
      <c r="E46" t="s">
        <v>32</v>
      </c>
      <c r="G46" t="s">
        <v>55</v>
      </c>
      <c r="H46" t="s">
        <v>44</v>
      </c>
      <c r="I46" t="s">
        <v>45</v>
      </c>
      <c r="M46" s="2">
        <v>13.083007376942414</v>
      </c>
      <c r="N46">
        <v>102</v>
      </c>
      <c r="P46" s="3">
        <v>43094</v>
      </c>
      <c r="Q46" s="4">
        <v>1611.6</v>
      </c>
      <c r="S46" s="5">
        <v>4685.88</v>
      </c>
      <c r="T46" s="5">
        <v>1.02</v>
      </c>
      <c r="V46" t="s">
        <v>35</v>
      </c>
      <c r="W46" t="s">
        <v>29</v>
      </c>
      <c r="X46" s="3">
        <v>43094</v>
      </c>
      <c r="Y46" s="6">
        <v>4462.7608440503445</v>
      </c>
      <c r="Z46" s="7">
        <v>0</v>
      </c>
      <c r="AA46" s="7">
        <v>0</v>
      </c>
      <c r="AB46" s="7">
        <v>4462.7608440503445</v>
      </c>
      <c r="AC46" s="7">
        <v>4462.7608440503445</v>
      </c>
      <c r="AD46" s="7">
        <v>4440.6920269328921</v>
      </c>
      <c r="AE46" s="7">
        <v>4440.6920269328921</v>
      </c>
      <c r="AF46" s="3">
        <v>43281</v>
      </c>
      <c r="AG46" s="6" t="s">
        <v>36</v>
      </c>
      <c r="AH46" s="6" t="s">
        <v>29</v>
      </c>
      <c r="AI46" s="6" t="s">
        <v>36</v>
      </c>
      <c r="AK46" s="8" t="str">
        <f>IFERROR(VLOOKUP($H46,#REF!,2,0),"")</f>
        <v/>
      </c>
      <c r="AL46" s="8" t="str">
        <f>IFERROR(VLOOKUP($H46,#REF!,3,0),"")</f>
        <v/>
      </c>
      <c r="AM46" s="8" t="str">
        <f>IFERROR(VLOOKUP($H46,#REF!,4,0),"")</f>
        <v/>
      </c>
      <c r="AN46" s="8" t="str">
        <f>IFERROR(VLOOKUP($H46,#REF!,5,0),"")</f>
        <v/>
      </c>
      <c r="AO46" s="9" t="str">
        <f t="shared" si="0"/>
        <v/>
      </c>
      <c r="AP46" s="9" t="str">
        <f t="shared" si="1"/>
        <v/>
      </c>
    </row>
    <row r="47" spans="1:42" x14ac:dyDescent="0.25">
      <c r="A47" t="s">
        <v>29</v>
      </c>
      <c r="B47" t="s">
        <v>30</v>
      </c>
      <c r="C47" t="s">
        <v>31</v>
      </c>
      <c r="D47">
        <v>192620</v>
      </c>
      <c r="E47" t="s">
        <v>32</v>
      </c>
      <c r="G47" t="s">
        <v>72</v>
      </c>
      <c r="H47" t="s">
        <v>33</v>
      </c>
      <c r="I47" t="s">
        <v>34</v>
      </c>
      <c r="M47" s="2">
        <v>13.05797247010084</v>
      </c>
      <c r="N47">
        <v>1</v>
      </c>
      <c r="P47" s="3">
        <v>43276</v>
      </c>
      <c r="Q47" s="4">
        <v>3733.26</v>
      </c>
      <c r="S47" s="5">
        <v>35315</v>
      </c>
      <c r="T47" s="5">
        <v>5.5</v>
      </c>
      <c r="V47" t="s">
        <v>35</v>
      </c>
      <c r="W47" t="s">
        <v>29</v>
      </c>
      <c r="X47" s="3">
        <v>43276</v>
      </c>
      <c r="Y47" s="6">
        <v>25076.543632937315</v>
      </c>
      <c r="Z47" s="7">
        <v>0</v>
      </c>
      <c r="AA47" s="7">
        <v>0</v>
      </c>
      <c r="AB47" s="7">
        <v>0</v>
      </c>
      <c r="AC47" s="7">
        <v>25076.543632937315</v>
      </c>
      <c r="AD47" s="7">
        <v>25076.543632937315</v>
      </c>
      <c r="AE47" s="7">
        <v>24952.537513247775</v>
      </c>
      <c r="AF47" s="3">
        <v>43281</v>
      </c>
      <c r="AG47" s="6" t="s">
        <v>36</v>
      </c>
      <c r="AH47" s="6" t="s">
        <v>29</v>
      </c>
      <c r="AI47" s="6" t="s">
        <v>36</v>
      </c>
      <c r="AK47" s="8" t="str">
        <f>IFERROR(VLOOKUP($H47,#REF!,2,0),"")</f>
        <v/>
      </c>
      <c r="AL47" s="8" t="str">
        <f>IFERROR(VLOOKUP($H47,#REF!,3,0),"")</f>
        <v/>
      </c>
      <c r="AM47" s="8" t="str">
        <f>IFERROR(VLOOKUP($H47,#REF!,4,0),"")</f>
        <v/>
      </c>
      <c r="AN47" s="8" t="str">
        <f>IFERROR(VLOOKUP($H47,#REF!,5,0),"")</f>
        <v/>
      </c>
      <c r="AO47" s="9" t="str">
        <f t="shared" si="0"/>
        <v/>
      </c>
      <c r="AP47" s="9" t="str">
        <f t="shared" si="1"/>
        <v/>
      </c>
    </row>
    <row r="48" spans="1:42" x14ac:dyDescent="0.25">
      <c r="A48" t="s">
        <v>29</v>
      </c>
      <c r="B48" t="s">
        <v>30</v>
      </c>
      <c r="C48" t="s">
        <v>31</v>
      </c>
      <c r="D48">
        <v>192620</v>
      </c>
      <c r="E48" t="s">
        <v>32</v>
      </c>
      <c r="G48" t="s">
        <v>66</v>
      </c>
      <c r="H48" t="s">
        <v>44</v>
      </c>
      <c r="I48" t="s">
        <v>45</v>
      </c>
      <c r="M48" s="2">
        <v>13.083007376942414</v>
      </c>
      <c r="N48">
        <v>441</v>
      </c>
      <c r="P48" s="3">
        <v>43276</v>
      </c>
      <c r="Q48" s="4">
        <v>10282.17</v>
      </c>
      <c r="S48" s="5">
        <v>20259.54</v>
      </c>
      <c r="T48" s="5">
        <v>4.41</v>
      </c>
      <c r="V48" t="s">
        <v>35</v>
      </c>
      <c r="W48" t="s">
        <v>29</v>
      </c>
      <c r="X48" s="3">
        <v>43276</v>
      </c>
      <c r="Y48" s="6">
        <v>19294.87776692355</v>
      </c>
      <c r="Z48" s="7">
        <v>0</v>
      </c>
      <c r="AA48" s="7">
        <v>0</v>
      </c>
      <c r="AB48" s="7">
        <v>0</v>
      </c>
      <c r="AC48" s="7">
        <v>19294.87776692355</v>
      </c>
      <c r="AD48" s="7">
        <v>19294.87776692355</v>
      </c>
      <c r="AE48" s="7">
        <v>19199.462587033388</v>
      </c>
      <c r="AF48" s="3">
        <v>43281</v>
      </c>
      <c r="AG48" s="6" t="s">
        <v>36</v>
      </c>
      <c r="AH48" s="6" t="s">
        <v>29</v>
      </c>
      <c r="AI48" s="6" t="s">
        <v>36</v>
      </c>
      <c r="AK48" s="8" t="str">
        <f>IFERROR(VLOOKUP($H48,#REF!,2,0),"")</f>
        <v/>
      </c>
      <c r="AL48" s="8" t="str">
        <f>IFERROR(VLOOKUP($H48,#REF!,3,0),"")</f>
        <v/>
      </c>
      <c r="AM48" s="8" t="str">
        <f>IFERROR(VLOOKUP($H48,#REF!,4,0),"")</f>
        <v/>
      </c>
      <c r="AN48" s="8" t="str">
        <f>IFERROR(VLOOKUP($H48,#REF!,5,0),"")</f>
        <v/>
      </c>
      <c r="AO48" s="9" t="str">
        <f t="shared" si="0"/>
        <v/>
      </c>
      <c r="AP48" s="9" t="str">
        <f t="shared" si="1"/>
        <v/>
      </c>
    </row>
    <row r="49" spans="1:42" x14ac:dyDescent="0.25">
      <c r="A49" t="s">
        <v>29</v>
      </c>
      <c r="B49" t="s">
        <v>30</v>
      </c>
      <c r="C49" t="s">
        <v>31</v>
      </c>
      <c r="D49">
        <v>192620</v>
      </c>
      <c r="E49" t="s">
        <v>32</v>
      </c>
      <c r="G49" t="s">
        <v>73</v>
      </c>
      <c r="H49" t="s">
        <v>44</v>
      </c>
      <c r="I49" t="s">
        <v>45</v>
      </c>
      <c r="M49" s="2">
        <v>13.083007376942414</v>
      </c>
      <c r="N49">
        <v>30</v>
      </c>
      <c r="P49" s="3">
        <v>43276</v>
      </c>
      <c r="Q49" s="4">
        <v>10282.17</v>
      </c>
      <c r="S49" s="5">
        <v>17629.560000000001</v>
      </c>
      <c r="T49" s="5">
        <v>4.68</v>
      </c>
      <c r="V49" t="s">
        <v>35</v>
      </c>
      <c r="W49" t="s">
        <v>29</v>
      </c>
      <c r="X49" s="3">
        <v>43276</v>
      </c>
      <c r="Y49" s="6">
        <v>16790.124814514285</v>
      </c>
      <c r="Z49" s="7">
        <v>0</v>
      </c>
      <c r="AA49" s="7">
        <v>0</v>
      </c>
      <c r="AB49" s="7">
        <v>0</v>
      </c>
      <c r="AC49" s="7">
        <v>16790.124814514285</v>
      </c>
      <c r="AD49" s="7">
        <v>16790.124814514285</v>
      </c>
      <c r="AE49" s="7">
        <v>16707.095898814106</v>
      </c>
      <c r="AF49" s="3">
        <v>43281</v>
      </c>
      <c r="AG49" s="6" t="s">
        <v>36</v>
      </c>
      <c r="AH49" s="6" t="s">
        <v>29</v>
      </c>
      <c r="AI49" s="6" t="s">
        <v>36</v>
      </c>
      <c r="AK49" s="8" t="str">
        <f>IFERROR(VLOOKUP($H49,#REF!,2,0),"")</f>
        <v/>
      </c>
      <c r="AL49" s="8" t="str">
        <f>IFERROR(VLOOKUP($H49,#REF!,3,0),"")</f>
        <v/>
      </c>
      <c r="AM49" s="8" t="str">
        <f>IFERROR(VLOOKUP($H49,#REF!,4,0),"")</f>
        <v/>
      </c>
      <c r="AN49" s="8" t="str">
        <f>IFERROR(VLOOKUP($H49,#REF!,5,0),"")</f>
        <v/>
      </c>
      <c r="AO49" s="9" t="str">
        <f t="shared" si="0"/>
        <v/>
      </c>
      <c r="AP49" s="9" t="str">
        <f t="shared" si="1"/>
        <v/>
      </c>
    </row>
    <row r="50" spans="1:42" x14ac:dyDescent="0.25">
      <c r="A50" t="s">
        <v>29</v>
      </c>
      <c r="B50" t="s">
        <v>30</v>
      </c>
      <c r="C50" t="s">
        <v>31</v>
      </c>
      <c r="D50">
        <v>170979</v>
      </c>
      <c r="E50" t="s">
        <v>32</v>
      </c>
      <c r="G50" t="s">
        <v>74</v>
      </c>
      <c r="H50" t="s">
        <v>44</v>
      </c>
      <c r="I50" t="s">
        <v>45</v>
      </c>
      <c r="M50" s="2">
        <v>13.083007376942414</v>
      </c>
      <c r="N50">
        <v>1</v>
      </c>
      <c r="P50" s="3">
        <v>42795</v>
      </c>
      <c r="Q50" s="4">
        <v>13321</v>
      </c>
      <c r="S50" s="5">
        <v>2686</v>
      </c>
      <c r="T50" s="5">
        <v>0.6714</v>
      </c>
      <c r="V50" t="s">
        <v>35</v>
      </c>
      <c r="W50" t="s">
        <v>29</v>
      </c>
      <c r="X50" s="3">
        <v>42795</v>
      </c>
      <c r="Y50" s="6">
        <v>2558.1055483962941</v>
      </c>
      <c r="Z50" s="7">
        <v>0</v>
      </c>
      <c r="AA50" s="7">
        <v>0</v>
      </c>
      <c r="AB50" s="7">
        <v>2558.1055483962941</v>
      </c>
      <c r="AC50" s="7">
        <v>2558.1055483962941</v>
      </c>
      <c r="AD50" s="7">
        <v>2545.4554500631152</v>
      </c>
      <c r="AE50" s="7">
        <v>2545.4554500631152</v>
      </c>
      <c r="AF50" s="3">
        <v>43281</v>
      </c>
      <c r="AG50" s="6" t="s">
        <v>36</v>
      </c>
      <c r="AH50" s="6" t="s">
        <v>29</v>
      </c>
      <c r="AI50" s="6" t="s">
        <v>36</v>
      </c>
      <c r="AK50" s="8" t="str">
        <f>IFERROR(VLOOKUP($H50,#REF!,2,0),"")</f>
        <v/>
      </c>
      <c r="AL50" s="8" t="str">
        <f>IFERROR(VLOOKUP($H50,#REF!,3,0),"")</f>
        <v/>
      </c>
      <c r="AM50" s="8" t="str">
        <f>IFERROR(VLOOKUP($H50,#REF!,4,0),"")</f>
        <v/>
      </c>
      <c r="AN50" s="8" t="str">
        <f>IFERROR(VLOOKUP($H50,#REF!,5,0),"")</f>
        <v/>
      </c>
      <c r="AO50" s="9" t="str">
        <f t="shared" si="0"/>
        <v/>
      </c>
      <c r="AP50" s="9" t="str">
        <f t="shared" si="1"/>
        <v/>
      </c>
    </row>
    <row r="51" spans="1:42" x14ac:dyDescent="0.25">
      <c r="A51" t="s">
        <v>29</v>
      </c>
      <c r="B51" t="s">
        <v>30</v>
      </c>
      <c r="C51" t="s">
        <v>31</v>
      </c>
      <c r="D51">
        <v>170979</v>
      </c>
      <c r="E51" t="s">
        <v>32</v>
      </c>
      <c r="G51" t="s">
        <v>75</v>
      </c>
      <c r="H51" t="s">
        <v>44</v>
      </c>
      <c r="I51" t="s">
        <v>45</v>
      </c>
      <c r="M51" s="2">
        <v>13.083007376942414</v>
      </c>
      <c r="N51">
        <v>2</v>
      </c>
      <c r="P51" s="3">
        <v>42795</v>
      </c>
      <c r="Q51" s="4">
        <v>13321</v>
      </c>
      <c r="S51" s="5">
        <v>4028</v>
      </c>
      <c r="T51" s="5">
        <v>1.0071000000000001</v>
      </c>
      <c r="V51" t="s">
        <v>35</v>
      </c>
      <c r="W51" t="s">
        <v>29</v>
      </c>
      <c r="X51" s="3">
        <v>42795</v>
      </c>
      <c r="Y51" s="6">
        <v>3836.2059378035265</v>
      </c>
      <c r="Z51" s="7">
        <v>0</v>
      </c>
      <c r="AA51" s="7">
        <v>0</v>
      </c>
      <c r="AB51" s="7">
        <v>3836.2059378035265</v>
      </c>
      <c r="AC51" s="7">
        <v>3836.2059378035265</v>
      </c>
      <c r="AD51" s="7">
        <v>3817.2354999457284</v>
      </c>
      <c r="AE51" s="7">
        <v>3817.2354999457284</v>
      </c>
      <c r="AF51" s="3">
        <v>43281</v>
      </c>
      <c r="AG51" s="6" t="s">
        <v>36</v>
      </c>
      <c r="AH51" s="6" t="s">
        <v>29</v>
      </c>
      <c r="AI51" s="6" t="s">
        <v>36</v>
      </c>
      <c r="AK51" s="8" t="str">
        <f>IFERROR(VLOOKUP($H51,#REF!,2,0),"")</f>
        <v/>
      </c>
      <c r="AL51" s="8" t="str">
        <f>IFERROR(VLOOKUP($H51,#REF!,3,0),"")</f>
        <v/>
      </c>
      <c r="AM51" s="8" t="str">
        <f>IFERROR(VLOOKUP($H51,#REF!,4,0),"")</f>
        <v/>
      </c>
      <c r="AN51" s="8" t="str">
        <f>IFERROR(VLOOKUP($H51,#REF!,5,0),"")</f>
        <v/>
      </c>
      <c r="AO51" s="9" t="str">
        <f t="shared" si="0"/>
        <v/>
      </c>
      <c r="AP51" s="9" t="str">
        <f t="shared" si="1"/>
        <v/>
      </c>
    </row>
    <row r="52" spans="1:42" x14ac:dyDescent="0.25">
      <c r="A52" t="s">
        <v>29</v>
      </c>
      <c r="B52" t="s">
        <v>30</v>
      </c>
      <c r="C52" t="s">
        <v>31</v>
      </c>
      <c r="D52">
        <v>170979</v>
      </c>
      <c r="E52" t="s">
        <v>32</v>
      </c>
      <c r="G52" t="s">
        <v>76</v>
      </c>
      <c r="H52" t="s">
        <v>44</v>
      </c>
      <c r="I52" t="s">
        <v>45</v>
      </c>
      <c r="M52" s="2">
        <v>13.083007376942414</v>
      </c>
      <c r="N52">
        <v>1</v>
      </c>
      <c r="P52" s="3">
        <v>42795</v>
      </c>
      <c r="Q52" s="4">
        <v>13321</v>
      </c>
      <c r="S52" s="5">
        <v>6714</v>
      </c>
      <c r="T52" s="5">
        <v>1.6785000000000001</v>
      </c>
      <c r="V52" t="s">
        <v>35</v>
      </c>
      <c r="W52" t="s">
        <v>29</v>
      </c>
      <c r="X52" s="3">
        <v>42795</v>
      </c>
      <c r="Y52" s="6">
        <v>6394.3114861998201</v>
      </c>
      <c r="Z52" s="7">
        <v>0</v>
      </c>
      <c r="AA52" s="7">
        <v>0</v>
      </c>
      <c r="AB52" s="7">
        <v>6394.3114861998201</v>
      </c>
      <c r="AC52" s="7">
        <v>6394.3114861998201</v>
      </c>
      <c r="AD52" s="7">
        <v>6362.6909500088432</v>
      </c>
      <c r="AE52" s="7">
        <v>6362.6909500088432</v>
      </c>
      <c r="AF52" s="3">
        <v>43281</v>
      </c>
      <c r="AG52" s="6" t="s">
        <v>36</v>
      </c>
      <c r="AH52" s="6" t="s">
        <v>29</v>
      </c>
      <c r="AI52" s="6" t="s">
        <v>36</v>
      </c>
      <c r="AK52" s="8" t="str">
        <f>IFERROR(VLOOKUP($H52,#REF!,2,0),"")</f>
        <v/>
      </c>
      <c r="AL52" s="8" t="str">
        <f>IFERROR(VLOOKUP($H52,#REF!,3,0),"")</f>
        <v/>
      </c>
      <c r="AM52" s="8" t="str">
        <f>IFERROR(VLOOKUP($H52,#REF!,4,0),"")</f>
        <v/>
      </c>
      <c r="AN52" s="8" t="str">
        <f>IFERROR(VLOOKUP($H52,#REF!,5,0),"")</f>
        <v/>
      </c>
      <c r="AO52" s="9" t="str">
        <f t="shared" si="0"/>
        <v/>
      </c>
      <c r="AP52" s="9" t="str">
        <f t="shared" si="1"/>
        <v/>
      </c>
    </row>
    <row r="53" spans="1:42" x14ac:dyDescent="0.25">
      <c r="A53" t="s">
        <v>29</v>
      </c>
      <c r="B53" t="s">
        <v>30</v>
      </c>
      <c r="C53" t="s">
        <v>31</v>
      </c>
      <c r="D53">
        <v>170979</v>
      </c>
      <c r="E53" t="s">
        <v>32</v>
      </c>
      <c r="G53" t="s">
        <v>77</v>
      </c>
      <c r="H53" t="s">
        <v>33</v>
      </c>
      <c r="I53" t="s">
        <v>34</v>
      </c>
      <c r="M53" s="2">
        <v>13.05797247010084</v>
      </c>
      <c r="N53">
        <v>1</v>
      </c>
      <c r="P53" s="3">
        <v>42795</v>
      </c>
      <c r="Q53" s="4">
        <v>343209.64</v>
      </c>
      <c r="S53" s="5">
        <v>51281</v>
      </c>
      <c r="T53" s="5">
        <v>22.3</v>
      </c>
      <c r="V53" t="s">
        <v>35</v>
      </c>
      <c r="W53" t="s">
        <v>29</v>
      </c>
      <c r="X53" s="3">
        <v>42795</v>
      </c>
      <c r="Y53" s="6">
        <v>36413.711851639768</v>
      </c>
      <c r="Z53" s="7">
        <v>0</v>
      </c>
      <c r="AA53" s="7">
        <v>0</v>
      </c>
      <c r="AB53" s="7">
        <v>36413.711851639768</v>
      </c>
      <c r="AC53" s="7">
        <v>36413.711851639768</v>
      </c>
      <c r="AD53" s="7">
        <v>36233.642254477105</v>
      </c>
      <c r="AE53" s="7">
        <v>36233.642254477105</v>
      </c>
      <c r="AF53" s="3">
        <v>43281</v>
      </c>
      <c r="AG53" s="6" t="s">
        <v>36</v>
      </c>
      <c r="AH53" s="6" t="s">
        <v>29</v>
      </c>
      <c r="AI53" s="6" t="s">
        <v>36</v>
      </c>
      <c r="AK53" s="8" t="str">
        <f>IFERROR(VLOOKUP($H53,#REF!,2,0),"")</f>
        <v/>
      </c>
      <c r="AL53" s="8" t="str">
        <f>IFERROR(VLOOKUP($H53,#REF!,3,0),"")</f>
        <v/>
      </c>
      <c r="AM53" s="8" t="str">
        <f>IFERROR(VLOOKUP($H53,#REF!,4,0),"")</f>
        <v/>
      </c>
      <c r="AN53" s="8" t="str">
        <f>IFERROR(VLOOKUP($H53,#REF!,5,0),"")</f>
        <v/>
      </c>
      <c r="AO53" s="9" t="str">
        <f t="shared" si="0"/>
        <v/>
      </c>
      <c r="AP53" s="9" t="str">
        <f t="shared" si="1"/>
        <v/>
      </c>
    </row>
    <row r="54" spans="1:42" x14ac:dyDescent="0.25">
      <c r="A54" t="s">
        <v>29</v>
      </c>
      <c r="B54" t="s">
        <v>30</v>
      </c>
      <c r="C54" t="s">
        <v>31</v>
      </c>
      <c r="D54">
        <v>184337</v>
      </c>
      <c r="E54" t="s">
        <v>32</v>
      </c>
      <c r="G54" t="s">
        <v>78</v>
      </c>
      <c r="H54" t="s">
        <v>33</v>
      </c>
      <c r="I54" t="s">
        <v>34</v>
      </c>
      <c r="M54" s="2">
        <v>13.05797247010084</v>
      </c>
      <c r="N54">
        <v>1</v>
      </c>
      <c r="P54" s="3">
        <v>43033</v>
      </c>
      <c r="Q54" s="4">
        <v>1203.94</v>
      </c>
      <c r="S54" s="5">
        <v>4139</v>
      </c>
      <c r="T54" s="5">
        <v>0</v>
      </c>
      <c r="V54" t="s">
        <v>35</v>
      </c>
      <c r="W54" t="s">
        <v>29</v>
      </c>
      <c r="X54" s="3">
        <v>43033</v>
      </c>
      <c r="Y54" s="6">
        <v>2939.0291404991517</v>
      </c>
      <c r="Z54" s="7">
        <v>0</v>
      </c>
      <c r="AA54" s="7">
        <v>0</v>
      </c>
      <c r="AB54" s="7">
        <v>2939.0291404991517</v>
      </c>
      <c r="AC54" s="7">
        <v>2939.0291404991517</v>
      </c>
      <c r="AD54" s="7">
        <v>2924.495335334349</v>
      </c>
      <c r="AE54" s="7">
        <v>2924.495335334349</v>
      </c>
      <c r="AF54" s="3">
        <v>43281</v>
      </c>
      <c r="AG54" s="6" t="s">
        <v>36</v>
      </c>
      <c r="AH54" s="6" t="s">
        <v>29</v>
      </c>
      <c r="AI54" s="6" t="s">
        <v>36</v>
      </c>
      <c r="AK54" s="8" t="str">
        <f>IFERROR(VLOOKUP($H54,#REF!,2,0),"")</f>
        <v/>
      </c>
      <c r="AL54" s="8" t="str">
        <f>IFERROR(VLOOKUP($H54,#REF!,3,0),"")</f>
        <v/>
      </c>
      <c r="AM54" s="8" t="str">
        <f>IFERROR(VLOOKUP($H54,#REF!,4,0),"")</f>
        <v/>
      </c>
      <c r="AN54" s="8" t="str">
        <f>IFERROR(VLOOKUP($H54,#REF!,5,0),"")</f>
        <v/>
      </c>
      <c r="AO54" s="9" t="str">
        <f t="shared" si="0"/>
        <v/>
      </c>
      <c r="AP54" s="9" t="str">
        <f t="shared" si="1"/>
        <v/>
      </c>
    </row>
    <row r="55" spans="1:42" x14ac:dyDescent="0.25">
      <c r="A55" t="s">
        <v>29</v>
      </c>
      <c r="B55" t="s">
        <v>30</v>
      </c>
      <c r="C55" t="s">
        <v>31</v>
      </c>
      <c r="D55">
        <v>186397</v>
      </c>
      <c r="E55" t="s">
        <v>32</v>
      </c>
      <c r="G55" t="s">
        <v>67</v>
      </c>
      <c r="H55" t="s">
        <v>44</v>
      </c>
      <c r="I55" t="s">
        <v>45</v>
      </c>
      <c r="M55" s="2">
        <v>13.083007376942414</v>
      </c>
      <c r="N55">
        <v>3</v>
      </c>
      <c r="P55" s="3">
        <v>43147</v>
      </c>
      <c r="Q55" s="4">
        <v>3100</v>
      </c>
      <c r="S55" s="5">
        <v>340.25700000000001</v>
      </c>
      <c r="T55" s="5">
        <v>8.6999999999999994E-2</v>
      </c>
      <c r="V55" t="s">
        <v>35</v>
      </c>
      <c r="W55" t="s">
        <v>29</v>
      </c>
      <c r="X55" s="3">
        <v>43147</v>
      </c>
      <c r="Y55" s="6">
        <v>324.0555918021883</v>
      </c>
      <c r="Z55" s="7">
        <v>0</v>
      </c>
      <c r="AA55" s="7">
        <v>0</v>
      </c>
      <c r="AB55" s="7">
        <v>0</v>
      </c>
      <c r="AC55" s="7">
        <v>324.0555918021883</v>
      </c>
      <c r="AD55" s="7">
        <v>324.0555918021883</v>
      </c>
      <c r="AE55" s="7">
        <v>322.45310315417919</v>
      </c>
      <c r="AF55" s="3">
        <v>43281</v>
      </c>
      <c r="AG55" s="6" t="s">
        <v>36</v>
      </c>
      <c r="AH55" s="6" t="s">
        <v>29</v>
      </c>
      <c r="AI55" s="6" t="s">
        <v>36</v>
      </c>
      <c r="AK55" s="8" t="str">
        <f>IFERROR(VLOOKUP($H55,#REF!,2,0),"")</f>
        <v/>
      </c>
      <c r="AL55" s="8" t="str">
        <f>IFERROR(VLOOKUP($H55,#REF!,3,0),"")</f>
        <v/>
      </c>
      <c r="AM55" s="8" t="str">
        <f>IFERROR(VLOOKUP($H55,#REF!,4,0),"")</f>
        <v/>
      </c>
      <c r="AN55" s="8" t="str">
        <f>IFERROR(VLOOKUP($H55,#REF!,5,0),"")</f>
        <v/>
      </c>
      <c r="AO55" s="9" t="str">
        <f t="shared" si="0"/>
        <v/>
      </c>
      <c r="AP55" s="9" t="str">
        <f t="shared" si="1"/>
        <v/>
      </c>
    </row>
    <row r="56" spans="1:42" x14ac:dyDescent="0.25">
      <c r="A56" t="s">
        <v>29</v>
      </c>
      <c r="B56" t="s">
        <v>30</v>
      </c>
      <c r="C56" t="s">
        <v>31</v>
      </c>
      <c r="D56">
        <v>186397</v>
      </c>
      <c r="E56" t="s">
        <v>32</v>
      </c>
      <c r="G56" t="s">
        <v>66</v>
      </c>
      <c r="H56" t="s">
        <v>44</v>
      </c>
      <c r="I56" t="s">
        <v>45</v>
      </c>
      <c r="M56" s="2">
        <v>13.083007376942414</v>
      </c>
      <c r="N56">
        <v>20</v>
      </c>
      <c r="P56" s="3">
        <v>43147</v>
      </c>
      <c r="Q56" s="4">
        <v>3100</v>
      </c>
      <c r="S56" s="5">
        <v>918.8</v>
      </c>
      <c r="T56" s="5">
        <v>0.2</v>
      </c>
      <c r="V56" t="s">
        <v>35</v>
      </c>
      <c r="W56" t="s">
        <v>29</v>
      </c>
      <c r="X56" s="3">
        <v>43147</v>
      </c>
      <c r="Y56" s="6">
        <v>875.05114589222444</v>
      </c>
      <c r="Z56" s="7">
        <v>0</v>
      </c>
      <c r="AA56" s="7">
        <v>0</v>
      </c>
      <c r="AB56" s="7">
        <v>0</v>
      </c>
      <c r="AC56" s="7">
        <v>875.05114589222444</v>
      </c>
      <c r="AD56" s="7">
        <v>875.05114589222444</v>
      </c>
      <c r="AE56" s="7">
        <v>870.72392684958675</v>
      </c>
      <c r="AF56" s="3">
        <v>43281</v>
      </c>
      <c r="AG56" s="6" t="s">
        <v>36</v>
      </c>
      <c r="AH56" s="6" t="s">
        <v>29</v>
      </c>
      <c r="AI56" s="6" t="s">
        <v>36</v>
      </c>
      <c r="AK56" s="8" t="str">
        <f>IFERROR(VLOOKUP($H56,#REF!,2,0),"")</f>
        <v/>
      </c>
      <c r="AL56" s="8" t="str">
        <f>IFERROR(VLOOKUP($H56,#REF!,3,0),"")</f>
        <v/>
      </c>
      <c r="AM56" s="8" t="str">
        <f>IFERROR(VLOOKUP($H56,#REF!,4,0),"")</f>
        <v/>
      </c>
      <c r="AN56" s="8" t="str">
        <f>IFERROR(VLOOKUP($H56,#REF!,5,0),"")</f>
        <v/>
      </c>
      <c r="AO56" s="9" t="str">
        <f t="shared" si="0"/>
        <v/>
      </c>
      <c r="AP56" s="9" t="str">
        <f t="shared" si="1"/>
        <v/>
      </c>
    </row>
    <row r="57" spans="1:42" x14ac:dyDescent="0.25">
      <c r="A57" t="s">
        <v>29</v>
      </c>
      <c r="B57" t="s">
        <v>30</v>
      </c>
      <c r="C57" t="s">
        <v>31</v>
      </c>
      <c r="D57">
        <v>186397</v>
      </c>
      <c r="E57" t="s">
        <v>32</v>
      </c>
      <c r="G57" t="s">
        <v>55</v>
      </c>
      <c r="H57" t="s">
        <v>44</v>
      </c>
      <c r="I57" t="s">
        <v>45</v>
      </c>
      <c r="M57" s="2">
        <v>13.083007376942414</v>
      </c>
      <c r="N57">
        <v>245</v>
      </c>
      <c r="P57" s="3">
        <v>43147</v>
      </c>
      <c r="Q57" s="4">
        <v>3100</v>
      </c>
      <c r="S57" s="5">
        <v>11255.3</v>
      </c>
      <c r="T57" s="5">
        <v>2.4500000000000002</v>
      </c>
      <c r="V57" t="s">
        <v>35</v>
      </c>
      <c r="W57" t="s">
        <v>29</v>
      </c>
      <c r="X57" s="3">
        <v>43147</v>
      </c>
      <c r="Y57" s="6">
        <v>10719.376537179749</v>
      </c>
      <c r="Z57" s="7">
        <v>0</v>
      </c>
      <c r="AA57" s="7">
        <v>0</v>
      </c>
      <c r="AB57" s="7">
        <v>0</v>
      </c>
      <c r="AC57" s="7">
        <v>10719.376537179749</v>
      </c>
      <c r="AD57" s="7">
        <v>10719.376537179749</v>
      </c>
      <c r="AE57" s="7">
        <v>10666.368103907436</v>
      </c>
      <c r="AF57" s="3">
        <v>43281</v>
      </c>
      <c r="AG57" s="6" t="s">
        <v>36</v>
      </c>
      <c r="AH57" s="6" t="s">
        <v>29</v>
      </c>
      <c r="AI57" s="6" t="s">
        <v>36</v>
      </c>
      <c r="AK57" s="8" t="str">
        <f>IFERROR(VLOOKUP($H57,#REF!,2,0),"")</f>
        <v/>
      </c>
      <c r="AL57" s="8" t="str">
        <f>IFERROR(VLOOKUP($H57,#REF!,3,0),"")</f>
        <v/>
      </c>
      <c r="AM57" s="8" t="str">
        <f>IFERROR(VLOOKUP($H57,#REF!,4,0),"")</f>
        <v/>
      </c>
      <c r="AN57" s="8" t="str">
        <f>IFERROR(VLOOKUP($H57,#REF!,5,0),"")</f>
        <v/>
      </c>
      <c r="AO57" s="9" t="str">
        <f t="shared" si="0"/>
        <v/>
      </c>
      <c r="AP57" s="9" t="str">
        <f t="shared" si="1"/>
        <v/>
      </c>
    </row>
    <row r="58" spans="1:42" x14ac:dyDescent="0.25">
      <c r="A58" t="s">
        <v>29</v>
      </c>
      <c r="B58" t="s">
        <v>30</v>
      </c>
      <c r="C58" t="s">
        <v>31</v>
      </c>
      <c r="D58">
        <v>179178</v>
      </c>
      <c r="E58" t="s">
        <v>32</v>
      </c>
      <c r="G58" t="s">
        <v>66</v>
      </c>
      <c r="H58" t="s">
        <v>44</v>
      </c>
      <c r="I58" t="s">
        <v>45</v>
      </c>
      <c r="M58" s="2">
        <v>13.083007376942414</v>
      </c>
      <c r="N58">
        <v>146</v>
      </c>
      <c r="P58" s="3">
        <v>42922</v>
      </c>
      <c r="Q58" s="4">
        <v>2044</v>
      </c>
      <c r="S58" s="5">
        <v>6707.24</v>
      </c>
      <c r="T58" s="5">
        <v>1.46</v>
      </c>
      <c r="V58" t="s">
        <v>35</v>
      </c>
      <c r="W58" t="s">
        <v>29</v>
      </c>
      <c r="X58" s="3">
        <v>42922</v>
      </c>
      <c r="Y58" s="6">
        <v>6387.8733650132381</v>
      </c>
      <c r="Z58" s="7">
        <v>0</v>
      </c>
      <c r="AA58" s="7">
        <v>0</v>
      </c>
      <c r="AB58" s="7">
        <v>6387.8733650132381</v>
      </c>
      <c r="AC58" s="7">
        <v>6387.8733650132381</v>
      </c>
      <c r="AD58" s="7">
        <v>6356.2846660019832</v>
      </c>
      <c r="AE58" s="7">
        <v>6356.2846660019832</v>
      </c>
      <c r="AF58" s="3">
        <v>43281</v>
      </c>
      <c r="AG58" s="6" t="s">
        <v>36</v>
      </c>
      <c r="AH58" s="6" t="s">
        <v>29</v>
      </c>
      <c r="AI58" s="6" t="s">
        <v>36</v>
      </c>
      <c r="AK58" s="8" t="str">
        <f>IFERROR(VLOOKUP($H58,#REF!,2,0),"")</f>
        <v/>
      </c>
      <c r="AL58" s="8" t="str">
        <f>IFERROR(VLOOKUP($H58,#REF!,3,0),"")</f>
        <v/>
      </c>
      <c r="AM58" s="8" t="str">
        <f>IFERROR(VLOOKUP($H58,#REF!,4,0),"")</f>
        <v/>
      </c>
      <c r="AN58" s="8" t="str">
        <f>IFERROR(VLOOKUP($H58,#REF!,5,0),"")</f>
        <v/>
      </c>
      <c r="AO58" s="9" t="str">
        <f t="shared" si="0"/>
        <v/>
      </c>
      <c r="AP58" s="9" t="str">
        <f t="shared" si="1"/>
        <v/>
      </c>
    </row>
    <row r="59" spans="1:42" x14ac:dyDescent="0.25">
      <c r="A59" t="s">
        <v>29</v>
      </c>
      <c r="B59" t="s">
        <v>30</v>
      </c>
      <c r="C59" t="s">
        <v>31</v>
      </c>
      <c r="D59">
        <v>181262</v>
      </c>
      <c r="E59" t="s">
        <v>32</v>
      </c>
      <c r="G59" t="s">
        <v>64</v>
      </c>
      <c r="H59" t="s">
        <v>44</v>
      </c>
      <c r="I59" t="s">
        <v>45</v>
      </c>
      <c r="M59" s="2">
        <v>13.083007376942414</v>
      </c>
      <c r="N59">
        <v>1</v>
      </c>
      <c r="P59" s="3">
        <v>42999</v>
      </c>
      <c r="Q59" s="4">
        <v>3450.18</v>
      </c>
      <c r="S59" s="5">
        <v>16.03</v>
      </c>
      <c r="T59" s="5">
        <v>4.1000000000000003E-3</v>
      </c>
      <c r="V59" t="s">
        <v>35</v>
      </c>
      <c r="W59" t="s">
        <v>29</v>
      </c>
      <c r="X59" s="3">
        <v>42999</v>
      </c>
      <c r="Y59" s="6">
        <v>15.26672819835912</v>
      </c>
      <c r="Z59" s="7">
        <v>0</v>
      </c>
      <c r="AA59" s="7">
        <v>0</v>
      </c>
      <c r="AB59" s="7">
        <v>15.26672819835912</v>
      </c>
      <c r="AC59" s="7">
        <v>15.26672819835912</v>
      </c>
      <c r="AD59" s="7">
        <v>15.191232637569522</v>
      </c>
      <c r="AE59" s="7">
        <v>15.191232637569522</v>
      </c>
      <c r="AF59" s="3">
        <v>43281</v>
      </c>
      <c r="AG59" s="6" t="s">
        <v>36</v>
      </c>
      <c r="AH59" s="6" t="s">
        <v>29</v>
      </c>
      <c r="AI59" s="6" t="s">
        <v>36</v>
      </c>
      <c r="AK59" s="8" t="str">
        <f>IFERROR(VLOOKUP($H59,#REF!,2,0),"")</f>
        <v/>
      </c>
      <c r="AL59" s="8" t="str">
        <f>IFERROR(VLOOKUP($H59,#REF!,3,0),"")</f>
        <v/>
      </c>
      <c r="AM59" s="8" t="str">
        <f>IFERROR(VLOOKUP($H59,#REF!,4,0),"")</f>
        <v/>
      </c>
      <c r="AN59" s="8" t="str">
        <f>IFERROR(VLOOKUP($H59,#REF!,5,0),"")</f>
        <v/>
      </c>
      <c r="AO59" s="9" t="str">
        <f t="shared" si="0"/>
        <v/>
      </c>
      <c r="AP59" s="9" t="str">
        <f t="shared" si="1"/>
        <v/>
      </c>
    </row>
    <row r="60" spans="1:42" x14ac:dyDescent="0.25">
      <c r="A60" t="s">
        <v>29</v>
      </c>
      <c r="B60" t="s">
        <v>30</v>
      </c>
      <c r="C60" t="s">
        <v>31</v>
      </c>
      <c r="D60">
        <v>181262</v>
      </c>
      <c r="E60" t="s">
        <v>32</v>
      </c>
      <c r="G60" t="s">
        <v>55</v>
      </c>
      <c r="H60" t="s">
        <v>44</v>
      </c>
      <c r="I60" t="s">
        <v>45</v>
      </c>
      <c r="M60" s="2">
        <v>13.083007376942414</v>
      </c>
      <c r="N60">
        <v>4</v>
      </c>
      <c r="P60" s="3">
        <v>42999</v>
      </c>
      <c r="Q60" s="4">
        <v>3450.18</v>
      </c>
      <c r="S60" s="5">
        <v>183.76</v>
      </c>
      <c r="T60" s="5">
        <v>0.04</v>
      </c>
      <c r="V60" t="s">
        <v>35</v>
      </c>
      <c r="W60" t="s">
        <v>29</v>
      </c>
      <c r="X60" s="3">
        <v>42999</v>
      </c>
      <c r="Y60" s="6">
        <v>175.01022917844489</v>
      </c>
      <c r="Z60" s="7">
        <v>0</v>
      </c>
      <c r="AA60" s="7">
        <v>0</v>
      </c>
      <c r="AB60" s="7">
        <v>175.01022917844489</v>
      </c>
      <c r="AC60" s="7">
        <v>175.01022917844489</v>
      </c>
      <c r="AD60" s="7">
        <v>174.14478536991734</v>
      </c>
      <c r="AE60" s="7">
        <v>174.14478536991734</v>
      </c>
      <c r="AF60" s="3">
        <v>43281</v>
      </c>
      <c r="AG60" s="6" t="s">
        <v>36</v>
      </c>
      <c r="AH60" s="6" t="s">
        <v>29</v>
      </c>
      <c r="AI60" s="6" t="s">
        <v>36</v>
      </c>
      <c r="AK60" s="8" t="str">
        <f>IFERROR(VLOOKUP($H60,#REF!,2,0),"")</f>
        <v/>
      </c>
      <c r="AL60" s="8" t="str">
        <f>IFERROR(VLOOKUP($H60,#REF!,3,0),"")</f>
        <v/>
      </c>
      <c r="AM60" s="8" t="str">
        <f>IFERROR(VLOOKUP($H60,#REF!,4,0),"")</f>
        <v/>
      </c>
      <c r="AN60" s="8" t="str">
        <f>IFERROR(VLOOKUP($H60,#REF!,5,0),"")</f>
        <v/>
      </c>
      <c r="AO60" s="9" t="str">
        <f t="shared" si="0"/>
        <v/>
      </c>
      <c r="AP60" s="9" t="str">
        <f t="shared" si="1"/>
        <v/>
      </c>
    </row>
    <row r="61" spans="1:42" x14ac:dyDescent="0.25">
      <c r="A61" t="s">
        <v>29</v>
      </c>
      <c r="B61" t="s">
        <v>30</v>
      </c>
      <c r="C61" t="s">
        <v>31</v>
      </c>
      <c r="D61">
        <v>181262</v>
      </c>
      <c r="E61" t="s">
        <v>32</v>
      </c>
      <c r="G61" t="s">
        <v>79</v>
      </c>
      <c r="H61" t="s">
        <v>44</v>
      </c>
      <c r="I61" t="s">
        <v>45</v>
      </c>
      <c r="M61" s="2">
        <v>13.083007376942414</v>
      </c>
      <c r="N61">
        <v>2</v>
      </c>
      <c r="P61" s="3">
        <v>42999</v>
      </c>
      <c r="Q61" s="4">
        <v>3450.18</v>
      </c>
      <c r="S61" s="5">
        <v>214.9992</v>
      </c>
      <c r="T61" s="5">
        <v>4.6800000000000001E-2</v>
      </c>
      <c r="V61" t="s">
        <v>35</v>
      </c>
      <c r="W61" t="s">
        <v>29</v>
      </c>
      <c r="X61" s="3">
        <v>42999</v>
      </c>
      <c r="Y61" s="6">
        <v>204.76196813878053</v>
      </c>
      <c r="Z61" s="7">
        <v>0</v>
      </c>
      <c r="AA61" s="7">
        <v>0</v>
      </c>
      <c r="AB61" s="7">
        <v>204.76196813878053</v>
      </c>
      <c r="AC61" s="7">
        <v>204.76196813878053</v>
      </c>
      <c r="AD61" s="7">
        <v>203.74939888280332</v>
      </c>
      <c r="AE61" s="7">
        <v>203.74939888280332</v>
      </c>
      <c r="AF61" s="3">
        <v>43281</v>
      </c>
      <c r="AG61" s="6" t="s">
        <v>36</v>
      </c>
      <c r="AH61" s="6" t="s">
        <v>29</v>
      </c>
      <c r="AI61" s="6" t="s">
        <v>36</v>
      </c>
      <c r="AK61" s="8" t="str">
        <f>IFERROR(VLOOKUP($H61,#REF!,2,0),"")</f>
        <v/>
      </c>
      <c r="AL61" s="8" t="str">
        <f>IFERROR(VLOOKUP($H61,#REF!,3,0),"")</f>
        <v/>
      </c>
      <c r="AM61" s="8" t="str">
        <f>IFERROR(VLOOKUP($H61,#REF!,4,0),"")</f>
        <v/>
      </c>
      <c r="AN61" s="8" t="str">
        <f>IFERROR(VLOOKUP($H61,#REF!,5,0),"")</f>
        <v/>
      </c>
      <c r="AO61" s="9" t="str">
        <f t="shared" si="0"/>
        <v/>
      </c>
      <c r="AP61" s="9" t="str">
        <f t="shared" si="1"/>
        <v/>
      </c>
    </row>
    <row r="62" spans="1:42" x14ac:dyDescent="0.25">
      <c r="A62" t="s">
        <v>29</v>
      </c>
      <c r="B62" t="s">
        <v>30</v>
      </c>
      <c r="C62" t="s">
        <v>31</v>
      </c>
      <c r="D62">
        <v>181262</v>
      </c>
      <c r="E62" t="s">
        <v>32</v>
      </c>
      <c r="G62" t="s">
        <v>80</v>
      </c>
      <c r="H62" t="s">
        <v>44</v>
      </c>
      <c r="I62" t="s">
        <v>45</v>
      </c>
      <c r="M62" s="2">
        <v>13.083007376942414</v>
      </c>
      <c r="N62">
        <v>3</v>
      </c>
      <c r="P62" s="3">
        <v>42999</v>
      </c>
      <c r="Q62" s="4">
        <v>3450.18</v>
      </c>
      <c r="S62" s="5">
        <v>457.58699999999999</v>
      </c>
      <c r="T62" s="5">
        <v>0.11700000000000001</v>
      </c>
      <c r="V62" t="s">
        <v>35</v>
      </c>
      <c r="W62" t="s">
        <v>29</v>
      </c>
      <c r="X62" s="3">
        <v>42999</v>
      </c>
      <c r="Y62" s="6">
        <v>435.79889932018426</v>
      </c>
      <c r="Z62" s="7">
        <v>0</v>
      </c>
      <c r="AA62" s="7">
        <v>0</v>
      </c>
      <c r="AB62" s="7">
        <v>435.79889932018426</v>
      </c>
      <c r="AC62" s="7">
        <v>435.79889932018426</v>
      </c>
      <c r="AD62" s="7">
        <v>433.64382837975819</v>
      </c>
      <c r="AE62" s="7">
        <v>433.64382837975819</v>
      </c>
      <c r="AF62" s="3">
        <v>43281</v>
      </c>
      <c r="AG62" s="6" t="s">
        <v>36</v>
      </c>
      <c r="AH62" s="6" t="s">
        <v>29</v>
      </c>
      <c r="AI62" s="6" t="s">
        <v>36</v>
      </c>
      <c r="AK62" s="8" t="str">
        <f>IFERROR(VLOOKUP($H62,#REF!,2,0),"")</f>
        <v/>
      </c>
      <c r="AL62" s="8" t="str">
        <f>IFERROR(VLOOKUP($H62,#REF!,3,0),"")</f>
        <v/>
      </c>
      <c r="AM62" s="8" t="str">
        <f>IFERROR(VLOOKUP($H62,#REF!,4,0),"")</f>
        <v/>
      </c>
      <c r="AN62" s="8" t="str">
        <f>IFERROR(VLOOKUP($H62,#REF!,5,0),"")</f>
        <v/>
      </c>
      <c r="AO62" s="9" t="str">
        <f t="shared" si="0"/>
        <v/>
      </c>
      <c r="AP62" s="9" t="str">
        <f t="shared" si="1"/>
        <v/>
      </c>
    </row>
    <row r="63" spans="1:42" x14ac:dyDescent="0.25">
      <c r="A63" t="s">
        <v>29</v>
      </c>
      <c r="B63" t="s">
        <v>30</v>
      </c>
      <c r="C63" t="s">
        <v>31</v>
      </c>
      <c r="D63">
        <v>181262</v>
      </c>
      <c r="E63" t="s">
        <v>32</v>
      </c>
      <c r="G63" t="s">
        <v>81</v>
      </c>
      <c r="H63" t="s">
        <v>44</v>
      </c>
      <c r="I63" t="s">
        <v>45</v>
      </c>
      <c r="M63" s="2">
        <v>13.083007376942414</v>
      </c>
      <c r="N63">
        <v>8</v>
      </c>
      <c r="P63" s="3">
        <v>42999</v>
      </c>
      <c r="Q63" s="4">
        <v>3450.18</v>
      </c>
      <c r="S63" s="5">
        <v>1592.36</v>
      </c>
      <c r="T63" s="5">
        <v>0.26240000000000002</v>
      </c>
      <c r="V63" t="s">
        <v>35</v>
      </c>
      <c r="W63" t="s">
        <v>29</v>
      </c>
      <c r="X63" s="3">
        <v>42999</v>
      </c>
      <c r="Y63" s="6">
        <v>1516.5394456605816</v>
      </c>
      <c r="Z63" s="7">
        <v>0</v>
      </c>
      <c r="AA63" s="7">
        <v>0</v>
      </c>
      <c r="AB63" s="7">
        <v>1516.5394456605816</v>
      </c>
      <c r="AC63" s="7">
        <v>1516.5394456605816</v>
      </c>
      <c r="AD63" s="7">
        <v>1509.0400001721896</v>
      </c>
      <c r="AE63" s="7">
        <v>1509.0400001721896</v>
      </c>
      <c r="AF63" s="3">
        <v>43281</v>
      </c>
      <c r="AG63" s="6" t="s">
        <v>36</v>
      </c>
      <c r="AH63" s="6" t="s">
        <v>29</v>
      </c>
      <c r="AI63" s="6" t="s">
        <v>36</v>
      </c>
      <c r="AK63" s="8" t="str">
        <f>IFERROR(VLOOKUP($H63,#REF!,2,0),"")</f>
        <v/>
      </c>
      <c r="AL63" s="8" t="str">
        <f>IFERROR(VLOOKUP($H63,#REF!,3,0),"")</f>
        <v/>
      </c>
      <c r="AM63" s="8" t="str">
        <f>IFERROR(VLOOKUP($H63,#REF!,4,0),"")</f>
        <v/>
      </c>
      <c r="AN63" s="8" t="str">
        <f>IFERROR(VLOOKUP($H63,#REF!,5,0),"")</f>
        <v/>
      </c>
      <c r="AO63" s="9" t="str">
        <f t="shared" si="0"/>
        <v/>
      </c>
      <c r="AP63" s="9" t="str">
        <f t="shared" si="1"/>
        <v/>
      </c>
    </row>
    <row r="64" spans="1:42" x14ac:dyDescent="0.25">
      <c r="A64" t="s">
        <v>29</v>
      </c>
      <c r="B64" t="s">
        <v>30</v>
      </c>
      <c r="C64" t="s">
        <v>31</v>
      </c>
      <c r="D64">
        <v>181262</v>
      </c>
      <c r="E64" t="s">
        <v>32</v>
      </c>
      <c r="G64" t="s">
        <v>63</v>
      </c>
      <c r="H64" t="s">
        <v>44</v>
      </c>
      <c r="I64" t="s">
        <v>45</v>
      </c>
      <c r="M64" s="2">
        <v>13.083007376942414</v>
      </c>
      <c r="N64">
        <v>13</v>
      </c>
      <c r="P64" s="3">
        <v>42999</v>
      </c>
      <c r="Q64" s="4">
        <v>3450.18</v>
      </c>
      <c r="S64" s="5">
        <v>1863.3263999999999</v>
      </c>
      <c r="T64" s="5">
        <v>0.40560000000000002</v>
      </c>
      <c r="V64" t="s">
        <v>35</v>
      </c>
      <c r="W64" t="s">
        <v>29</v>
      </c>
      <c r="X64" s="3">
        <v>42999</v>
      </c>
      <c r="Y64" s="6">
        <v>1774.6037238694312</v>
      </c>
      <c r="Z64" s="7">
        <v>0</v>
      </c>
      <c r="AA64" s="7">
        <v>0</v>
      </c>
      <c r="AB64" s="7">
        <v>1774.6037238694312</v>
      </c>
      <c r="AC64" s="7">
        <v>1774.6037238694312</v>
      </c>
      <c r="AD64" s="7">
        <v>1765.828123650962</v>
      </c>
      <c r="AE64" s="7">
        <v>1765.828123650962</v>
      </c>
      <c r="AF64" s="3">
        <v>43281</v>
      </c>
      <c r="AG64" s="6" t="s">
        <v>36</v>
      </c>
      <c r="AH64" s="6" t="s">
        <v>29</v>
      </c>
      <c r="AI64" s="6" t="s">
        <v>36</v>
      </c>
      <c r="AK64" s="8" t="str">
        <f>IFERROR(VLOOKUP($H64,#REF!,2,0),"")</f>
        <v/>
      </c>
      <c r="AL64" s="8" t="str">
        <f>IFERROR(VLOOKUP($H64,#REF!,3,0),"")</f>
        <v/>
      </c>
      <c r="AM64" s="8" t="str">
        <f>IFERROR(VLOOKUP($H64,#REF!,4,0),"")</f>
        <v/>
      </c>
      <c r="AN64" s="8" t="str">
        <f>IFERROR(VLOOKUP($H64,#REF!,5,0),"")</f>
        <v/>
      </c>
      <c r="AO64" s="9" t="str">
        <f t="shared" si="0"/>
        <v/>
      </c>
      <c r="AP64" s="9" t="str">
        <f t="shared" si="1"/>
        <v/>
      </c>
    </row>
    <row r="65" spans="1:42" x14ac:dyDescent="0.25">
      <c r="A65" t="s">
        <v>29</v>
      </c>
      <c r="B65" t="s">
        <v>30</v>
      </c>
      <c r="C65" t="s">
        <v>31</v>
      </c>
      <c r="D65">
        <v>181262</v>
      </c>
      <c r="E65" t="s">
        <v>32</v>
      </c>
      <c r="G65" t="s">
        <v>50</v>
      </c>
      <c r="H65" t="s">
        <v>44</v>
      </c>
      <c r="I65" t="s">
        <v>45</v>
      </c>
      <c r="M65" s="2">
        <v>13.083007376942414</v>
      </c>
      <c r="N65">
        <v>3</v>
      </c>
      <c r="P65" s="3">
        <v>42999</v>
      </c>
      <c r="Q65" s="4">
        <v>675</v>
      </c>
      <c r="S65" s="5">
        <v>1751.4</v>
      </c>
      <c r="T65" s="5">
        <v>0</v>
      </c>
      <c r="V65" t="s">
        <v>35</v>
      </c>
      <c r="W65" t="s">
        <v>29</v>
      </c>
      <c r="X65" s="3">
        <v>42999</v>
      </c>
      <c r="Y65" s="6">
        <v>1668.0067228076207</v>
      </c>
      <c r="Z65" s="7">
        <v>0</v>
      </c>
      <c r="AA65" s="7">
        <v>0</v>
      </c>
      <c r="AB65" s="7">
        <v>1668.0067228076207</v>
      </c>
      <c r="AC65" s="7">
        <v>1668.0067228076207</v>
      </c>
      <c r="AD65" s="7">
        <v>1659.7582558602157</v>
      </c>
      <c r="AE65" s="7">
        <v>1659.7582558602157</v>
      </c>
      <c r="AF65" s="3">
        <v>43281</v>
      </c>
      <c r="AG65" s="6" t="s">
        <v>36</v>
      </c>
      <c r="AH65" s="6" t="s">
        <v>29</v>
      </c>
      <c r="AI65" s="6" t="s">
        <v>36</v>
      </c>
      <c r="AK65" s="8" t="str">
        <f>IFERROR(VLOOKUP($H65,#REF!,2,0),"")</f>
        <v/>
      </c>
      <c r="AL65" s="8" t="str">
        <f>IFERROR(VLOOKUP($H65,#REF!,3,0),"")</f>
        <v/>
      </c>
      <c r="AM65" s="8" t="str">
        <f>IFERROR(VLOOKUP($H65,#REF!,4,0),"")</f>
        <v/>
      </c>
      <c r="AN65" s="8" t="str">
        <f>IFERROR(VLOOKUP($H65,#REF!,5,0),"")</f>
        <v/>
      </c>
      <c r="AO65" s="9" t="str">
        <f t="shared" si="0"/>
        <v/>
      </c>
      <c r="AP65" s="9" t="str">
        <f t="shared" si="1"/>
        <v/>
      </c>
    </row>
    <row r="66" spans="1:42" x14ac:dyDescent="0.25">
      <c r="A66" t="s">
        <v>29</v>
      </c>
      <c r="B66" t="s">
        <v>30</v>
      </c>
      <c r="C66" t="s">
        <v>31</v>
      </c>
      <c r="D66">
        <v>181265</v>
      </c>
      <c r="E66" t="s">
        <v>32</v>
      </c>
      <c r="G66" t="s">
        <v>79</v>
      </c>
      <c r="H66" t="s">
        <v>44</v>
      </c>
      <c r="I66" t="s">
        <v>45</v>
      </c>
      <c r="M66" s="2">
        <v>13.083007376942414</v>
      </c>
      <c r="N66">
        <v>2</v>
      </c>
      <c r="P66" s="3">
        <v>42996</v>
      </c>
      <c r="Q66" s="4">
        <v>1123.8</v>
      </c>
      <c r="S66" s="5">
        <v>214.9992</v>
      </c>
      <c r="T66" s="5">
        <v>4.6800000000000001E-2</v>
      </c>
      <c r="V66" t="s">
        <v>35</v>
      </c>
      <c r="W66" t="s">
        <v>29</v>
      </c>
      <c r="X66" s="3">
        <v>42996</v>
      </c>
      <c r="Y66" s="6">
        <v>204.76196813878053</v>
      </c>
      <c r="Z66" s="7">
        <v>0</v>
      </c>
      <c r="AA66" s="7">
        <v>0</v>
      </c>
      <c r="AB66" s="7">
        <v>204.76196813878053</v>
      </c>
      <c r="AC66" s="7">
        <v>204.76196813878053</v>
      </c>
      <c r="AD66" s="7">
        <v>203.74939888280332</v>
      </c>
      <c r="AE66" s="7">
        <v>203.74939888280332</v>
      </c>
      <c r="AF66" s="3">
        <v>43281</v>
      </c>
      <c r="AG66" s="6" t="s">
        <v>36</v>
      </c>
      <c r="AH66" s="6" t="s">
        <v>29</v>
      </c>
      <c r="AI66" s="6" t="s">
        <v>36</v>
      </c>
      <c r="AK66" s="8" t="str">
        <f>IFERROR(VLOOKUP($H66,#REF!,2,0),"")</f>
        <v/>
      </c>
      <c r="AL66" s="8" t="str">
        <f>IFERROR(VLOOKUP($H66,#REF!,3,0),"")</f>
        <v/>
      </c>
      <c r="AM66" s="8" t="str">
        <f>IFERROR(VLOOKUP($H66,#REF!,4,0),"")</f>
        <v/>
      </c>
      <c r="AN66" s="8" t="str">
        <f>IFERROR(VLOOKUP($H66,#REF!,5,0),"")</f>
        <v/>
      </c>
      <c r="AO66" s="9" t="str">
        <f t="shared" si="0"/>
        <v/>
      </c>
      <c r="AP66" s="9" t="str">
        <f t="shared" si="1"/>
        <v/>
      </c>
    </row>
    <row r="67" spans="1:42" x14ac:dyDescent="0.25">
      <c r="A67" t="s">
        <v>29</v>
      </c>
      <c r="B67" t="s">
        <v>30</v>
      </c>
      <c r="C67" t="s">
        <v>31</v>
      </c>
      <c r="D67">
        <v>181265</v>
      </c>
      <c r="E67" t="s">
        <v>32</v>
      </c>
      <c r="G67" t="s">
        <v>62</v>
      </c>
      <c r="H67" t="s">
        <v>44</v>
      </c>
      <c r="I67" t="s">
        <v>45</v>
      </c>
      <c r="M67" s="2">
        <v>13.083007376942414</v>
      </c>
      <c r="N67">
        <v>9</v>
      </c>
      <c r="P67" s="3">
        <v>42996</v>
      </c>
      <c r="Q67" s="4">
        <v>1123.8</v>
      </c>
      <c r="S67" s="5">
        <v>190.08</v>
      </c>
      <c r="T67" s="5">
        <v>4.8599999999999997E-2</v>
      </c>
      <c r="V67" t="s">
        <v>35</v>
      </c>
      <c r="W67" t="s">
        <v>29</v>
      </c>
      <c r="X67" s="3">
        <v>42996</v>
      </c>
      <c r="Y67" s="6">
        <v>181.02930105702441</v>
      </c>
      <c r="Z67" s="7">
        <v>0</v>
      </c>
      <c r="AA67" s="7">
        <v>0</v>
      </c>
      <c r="AB67" s="7">
        <v>181.02930105702441</v>
      </c>
      <c r="AC67" s="7">
        <v>181.02930105702441</v>
      </c>
      <c r="AD67" s="7">
        <v>180.13409231124234</v>
      </c>
      <c r="AE67" s="7">
        <v>180.13409231124234</v>
      </c>
      <c r="AF67" s="3">
        <v>43281</v>
      </c>
      <c r="AG67" s="6" t="s">
        <v>36</v>
      </c>
      <c r="AH67" s="6" t="s">
        <v>29</v>
      </c>
      <c r="AI67" s="6" t="s">
        <v>36</v>
      </c>
      <c r="AK67" s="8" t="str">
        <f>IFERROR(VLOOKUP($H67,#REF!,2,0),"")</f>
        <v/>
      </c>
      <c r="AL67" s="8" t="str">
        <f>IFERROR(VLOOKUP($H67,#REF!,3,0),"")</f>
        <v/>
      </c>
      <c r="AM67" s="8" t="str">
        <f>IFERROR(VLOOKUP($H67,#REF!,4,0),"")</f>
        <v/>
      </c>
      <c r="AN67" s="8" t="str">
        <f>IFERROR(VLOOKUP($H67,#REF!,5,0),"")</f>
        <v/>
      </c>
      <c r="AO67" s="9" t="str">
        <f t="shared" ref="AO67:AO130" si="2">IFERROR(+S67*AK67*AM67,"")</f>
        <v/>
      </c>
      <c r="AP67" s="9" t="str">
        <f t="shared" ref="AP67:AP130" si="3">IFERROR(+T67*AL67*AN67,"")</f>
        <v/>
      </c>
    </row>
    <row r="68" spans="1:42" x14ac:dyDescent="0.25">
      <c r="A68" t="s">
        <v>29</v>
      </c>
      <c r="B68" t="s">
        <v>30</v>
      </c>
      <c r="C68" t="s">
        <v>31</v>
      </c>
      <c r="D68">
        <v>181265</v>
      </c>
      <c r="E68" t="s">
        <v>32</v>
      </c>
      <c r="G68" t="s">
        <v>63</v>
      </c>
      <c r="H68" t="s">
        <v>44</v>
      </c>
      <c r="I68" t="s">
        <v>45</v>
      </c>
      <c r="M68" s="2">
        <v>13.083007376942414</v>
      </c>
      <c r="N68">
        <v>5</v>
      </c>
      <c r="P68" s="3">
        <v>42996</v>
      </c>
      <c r="Q68" s="4">
        <v>1123.8</v>
      </c>
      <c r="S68" s="5">
        <v>716.66399999999999</v>
      </c>
      <c r="T68" s="5">
        <v>0.156</v>
      </c>
      <c r="V68" t="s">
        <v>35</v>
      </c>
      <c r="W68" t="s">
        <v>29</v>
      </c>
      <c r="X68" s="3">
        <v>42996</v>
      </c>
      <c r="Y68" s="6">
        <v>682.53989379593509</v>
      </c>
      <c r="Z68" s="7">
        <v>0</v>
      </c>
      <c r="AA68" s="7">
        <v>0</v>
      </c>
      <c r="AB68" s="7">
        <v>682.53989379593509</v>
      </c>
      <c r="AC68" s="7">
        <v>682.53989379593509</v>
      </c>
      <c r="AD68" s="7">
        <v>679.16466294267764</v>
      </c>
      <c r="AE68" s="7">
        <v>679.16466294267764</v>
      </c>
      <c r="AF68" s="3">
        <v>43281</v>
      </c>
      <c r="AG68" s="6" t="s">
        <v>36</v>
      </c>
      <c r="AH68" s="6" t="s">
        <v>29</v>
      </c>
      <c r="AI68" s="6" t="s">
        <v>36</v>
      </c>
      <c r="AK68" s="8" t="str">
        <f>IFERROR(VLOOKUP($H68,#REF!,2,0),"")</f>
        <v/>
      </c>
      <c r="AL68" s="8" t="str">
        <f>IFERROR(VLOOKUP($H68,#REF!,3,0),"")</f>
        <v/>
      </c>
      <c r="AM68" s="8" t="str">
        <f>IFERROR(VLOOKUP($H68,#REF!,4,0),"")</f>
        <v/>
      </c>
      <c r="AN68" s="8" t="str">
        <f>IFERROR(VLOOKUP($H68,#REF!,5,0),"")</f>
        <v/>
      </c>
      <c r="AO68" s="9" t="str">
        <f t="shared" si="2"/>
        <v/>
      </c>
      <c r="AP68" s="9" t="str">
        <f t="shared" si="3"/>
        <v/>
      </c>
    </row>
    <row r="69" spans="1:42" x14ac:dyDescent="0.25">
      <c r="A69" t="s">
        <v>29</v>
      </c>
      <c r="B69" t="s">
        <v>30</v>
      </c>
      <c r="C69" t="s">
        <v>31</v>
      </c>
      <c r="D69">
        <v>181265</v>
      </c>
      <c r="E69" t="s">
        <v>32</v>
      </c>
      <c r="G69" t="s">
        <v>50</v>
      </c>
      <c r="H69" t="s">
        <v>44</v>
      </c>
      <c r="I69" t="s">
        <v>45</v>
      </c>
      <c r="M69" s="2">
        <v>13.083007376942414</v>
      </c>
      <c r="N69">
        <v>2</v>
      </c>
      <c r="P69" s="3">
        <v>42996</v>
      </c>
      <c r="Q69" s="4">
        <v>450</v>
      </c>
      <c r="S69" s="5">
        <v>1167.5999999999999</v>
      </c>
      <c r="T69" s="5">
        <v>0</v>
      </c>
      <c r="V69" t="s">
        <v>35</v>
      </c>
      <c r="W69" t="s">
        <v>29</v>
      </c>
      <c r="X69" s="3">
        <v>42996</v>
      </c>
      <c r="Y69" s="6">
        <v>1112.004481871747</v>
      </c>
      <c r="Z69" s="7">
        <v>0</v>
      </c>
      <c r="AA69" s="7">
        <v>0</v>
      </c>
      <c r="AB69" s="7">
        <v>1112.004481871747</v>
      </c>
      <c r="AC69" s="7">
        <v>1112.004481871747</v>
      </c>
      <c r="AD69" s="7">
        <v>1106.5055039068104</v>
      </c>
      <c r="AE69" s="7">
        <v>1106.5055039068104</v>
      </c>
      <c r="AF69" s="3">
        <v>43281</v>
      </c>
      <c r="AG69" s="6" t="s">
        <v>36</v>
      </c>
      <c r="AH69" s="6" t="s">
        <v>29</v>
      </c>
      <c r="AI69" s="6" t="s">
        <v>36</v>
      </c>
      <c r="AK69" s="8" t="str">
        <f>IFERROR(VLOOKUP($H69,#REF!,2,0),"")</f>
        <v/>
      </c>
      <c r="AL69" s="8" t="str">
        <f>IFERROR(VLOOKUP($H69,#REF!,3,0),"")</f>
        <v/>
      </c>
      <c r="AM69" s="8" t="str">
        <f>IFERROR(VLOOKUP($H69,#REF!,4,0),"")</f>
        <v/>
      </c>
      <c r="AN69" s="8" t="str">
        <f>IFERROR(VLOOKUP($H69,#REF!,5,0),"")</f>
        <v/>
      </c>
      <c r="AO69" s="9" t="str">
        <f t="shared" si="2"/>
        <v/>
      </c>
      <c r="AP69" s="9" t="str">
        <f t="shared" si="3"/>
        <v/>
      </c>
    </row>
    <row r="70" spans="1:42" x14ac:dyDescent="0.25">
      <c r="A70" t="s">
        <v>29</v>
      </c>
      <c r="B70" t="s">
        <v>30</v>
      </c>
      <c r="C70" t="s">
        <v>31</v>
      </c>
      <c r="D70">
        <v>180223</v>
      </c>
      <c r="E70" t="s">
        <v>32</v>
      </c>
      <c r="G70" t="s">
        <v>82</v>
      </c>
      <c r="H70" t="s">
        <v>33</v>
      </c>
      <c r="I70" t="s">
        <v>34</v>
      </c>
      <c r="M70" s="2">
        <v>13.05797247010084</v>
      </c>
      <c r="N70">
        <v>1</v>
      </c>
      <c r="P70" s="3">
        <v>43014</v>
      </c>
      <c r="Q70" s="4">
        <v>7010.73</v>
      </c>
      <c r="S70" s="5">
        <v>2620</v>
      </c>
      <c r="T70" s="5">
        <v>0.3</v>
      </c>
      <c r="V70" t="s">
        <v>35</v>
      </c>
      <c r="W70" t="s">
        <v>29</v>
      </c>
      <c r="X70" s="3">
        <v>43014</v>
      </c>
      <c r="Y70" s="6">
        <v>1860.4146770011544</v>
      </c>
      <c r="Z70" s="7">
        <v>0</v>
      </c>
      <c r="AA70" s="7">
        <v>0</v>
      </c>
      <c r="AB70" s="7">
        <v>1860.4146770011544</v>
      </c>
      <c r="AC70" s="7">
        <v>1860.4146770011544</v>
      </c>
      <c r="AD70" s="7">
        <v>1851.2147326832555</v>
      </c>
      <c r="AE70" s="7">
        <v>1851.2147326832555</v>
      </c>
      <c r="AF70" s="3">
        <v>43281</v>
      </c>
      <c r="AG70" s="6" t="s">
        <v>36</v>
      </c>
      <c r="AH70" s="6" t="s">
        <v>29</v>
      </c>
      <c r="AI70" s="6" t="s">
        <v>36</v>
      </c>
      <c r="AK70" s="8" t="str">
        <f>IFERROR(VLOOKUP($H70,#REF!,2,0),"")</f>
        <v/>
      </c>
      <c r="AL70" s="8" t="str">
        <f>IFERROR(VLOOKUP($H70,#REF!,3,0),"")</f>
        <v/>
      </c>
      <c r="AM70" s="8" t="str">
        <f>IFERROR(VLOOKUP($H70,#REF!,4,0),"")</f>
        <v/>
      </c>
      <c r="AN70" s="8" t="str">
        <f>IFERROR(VLOOKUP($H70,#REF!,5,0),"")</f>
        <v/>
      </c>
      <c r="AO70" s="9" t="str">
        <f t="shared" si="2"/>
        <v/>
      </c>
      <c r="AP70" s="9" t="str">
        <f t="shared" si="3"/>
        <v/>
      </c>
    </row>
    <row r="71" spans="1:42" x14ac:dyDescent="0.25">
      <c r="A71" t="s">
        <v>29</v>
      </c>
      <c r="B71" t="s">
        <v>30</v>
      </c>
      <c r="C71" t="s">
        <v>31</v>
      </c>
      <c r="D71">
        <v>180223</v>
      </c>
      <c r="E71" t="s">
        <v>32</v>
      </c>
      <c r="G71" t="s">
        <v>83</v>
      </c>
      <c r="H71" t="s">
        <v>33</v>
      </c>
      <c r="I71" t="s">
        <v>34</v>
      </c>
      <c r="M71" s="2">
        <v>13.05797247010084</v>
      </c>
      <c r="N71">
        <v>1</v>
      </c>
      <c r="P71" s="3">
        <v>43014</v>
      </c>
      <c r="Q71" s="4">
        <v>7010.73</v>
      </c>
      <c r="S71" s="5">
        <v>3031</v>
      </c>
      <c r="T71" s="5">
        <v>0.7</v>
      </c>
      <c r="V71" t="s">
        <v>35</v>
      </c>
      <c r="W71" t="s">
        <v>29</v>
      </c>
      <c r="X71" s="3">
        <v>43014</v>
      </c>
      <c r="Y71" s="6">
        <v>2152.2583534314881</v>
      </c>
      <c r="Z71" s="7">
        <v>0</v>
      </c>
      <c r="AA71" s="7">
        <v>0</v>
      </c>
      <c r="AB71" s="7">
        <v>2152.2583534314881</v>
      </c>
      <c r="AC71" s="7">
        <v>2152.2583534314881</v>
      </c>
      <c r="AD71" s="7">
        <v>2141.6152117415832</v>
      </c>
      <c r="AE71" s="7">
        <v>2141.6152117415832</v>
      </c>
      <c r="AF71" s="3">
        <v>43281</v>
      </c>
      <c r="AG71" s="6" t="s">
        <v>36</v>
      </c>
      <c r="AH71" s="6" t="s">
        <v>29</v>
      </c>
      <c r="AI71" s="6" t="s">
        <v>36</v>
      </c>
      <c r="AK71" s="8" t="str">
        <f>IFERROR(VLOOKUP($H71,#REF!,2,0),"")</f>
        <v/>
      </c>
      <c r="AL71" s="8" t="str">
        <f>IFERROR(VLOOKUP($H71,#REF!,3,0),"")</f>
        <v/>
      </c>
      <c r="AM71" s="8" t="str">
        <f>IFERROR(VLOOKUP($H71,#REF!,4,0),"")</f>
        <v/>
      </c>
      <c r="AN71" s="8" t="str">
        <f>IFERROR(VLOOKUP($H71,#REF!,5,0),"")</f>
        <v/>
      </c>
      <c r="AO71" s="9" t="str">
        <f t="shared" si="2"/>
        <v/>
      </c>
      <c r="AP71" s="9" t="str">
        <f t="shared" si="3"/>
        <v/>
      </c>
    </row>
    <row r="72" spans="1:42" x14ac:dyDescent="0.25">
      <c r="A72" t="s">
        <v>29</v>
      </c>
      <c r="B72" t="s">
        <v>30</v>
      </c>
      <c r="C72" t="s">
        <v>31</v>
      </c>
      <c r="D72">
        <v>180223</v>
      </c>
      <c r="E72" t="s">
        <v>32</v>
      </c>
      <c r="G72" t="s">
        <v>84</v>
      </c>
      <c r="H72" t="s">
        <v>33</v>
      </c>
      <c r="I72" t="s">
        <v>34</v>
      </c>
      <c r="M72" s="2">
        <v>13.05797247010084</v>
      </c>
      <c r="N72">
        <v>1</v>
      </c>
      <c r="P72" s="3">
        <v>43014</v>
      </c>
      <c r="Q72" s="4">
        <v>7010.73</v>
      </c>
      <c r="S72" s="5">
        <v>12895</v>
      </c>
      <c r="T72" s="5">
        <v>1.4</v>
      </c>
      <c r="V72" t="s">
        <v>35</v>
      </c>
      <c r="W72" t="s">
        <v>29</v>
      </c>
      <c r="X72" s="3">
        <v>43014</v>
      </c>
      <c r="Y72" s="6">
        <v>9156.5065877594989</v>
      </c>
      <c r="Z72" s="7">
        <v>0</v>
      </c>
      <c r="AA72" s="7">
        <v>0</v>
      </c>
      <c r="AB72" s="7">
        <v>9156.5065877594989</v>
      </c>
      <c r="AC72" s="7">
        <v>9156.5065877594989</v>
      </c>
      <c r="AD72" s="7">
        <v>9111.2267091414433</v>
      </c>
      <c r="AE72" s="7">
        <v>9111.2267091414433</v>
      </c>
      <c r="AF72" s="3">
        <v>43281</v>
      </c>
      <c r="AG72" s="6" t="s">
        <v>36</v>
      </c>
      <c r="AH72" s="6" t="s">
        <v>29</v>
      </c>
      <c r="AI72" s="6" t="s">
        <v>36</v>
      </c>
      <c r="AK72" s="8" t="str">
        <f>IFERROR(VLOOKUP($H72,#REF!,2,0),"")</f>
        <v/>
      </c>
      <c r="AL72" s="8" t="str">
        <f>IFERROR(VLOOKUP($H72,#REF!,3,0),"")</f>
        <v/>
      </c>
      <c r="AM72" s="8" t="str">
        <f>IFERROR(VLOOKUP($H72,#REF!,4,0),"")</f>
        <v/>
      </c>
      <c r="AN72" s="8" t="str">
        <f>IFERROR(VLOOKUP($H72,#REF!,5,0),"")</f>
        <v/>
      </c>
      <c r="AO72" s="9" t="str">
        <f t="shared" si="2"/>
        <v/>
      </c>
      <c r="AP72" s="9" t="str">
        <f t="shared" si="3"/>
        <v/>
      </c>
    </row>
    <row r="73" spans="1:42" x14ac:dyDescent="0.25">
      <c r="A73" t="s">
        <v>29</v>
      </c>
      <c r="B73" t="s">
        <v>30</v>
      </c>
      <c r="C73" t="s">
        <v>31</v>
      </c>
      <c r="D73">
        <v>172611</v>
      </c>
      <c r="E73" t="s">
        <v>32</v>
      </c>
      <c r="G73" t="s">
        <v>85</v>
      </c>
      <c r="H73" t="s">
        <v>33</v>
      </c>
      <c r="I73" t="s">
        <v>34</v>
      </c>
      <c r="M73" s="2">
        <v>13.05797247010084</v>
      </c>
      <c r="N73">
        <v>1</v>
      </c>
      <c r="P73" s="3">
        <v>43039</v>
      </c>
      <c r="Q73" s="4">
        <v>86928.24</v>
      </c>
      <c r="S73" s="5">
        <v>8448.0400000000009</v>
      </c>
      <c r="T73" s="5">
        <v>7.0380000000000003</v>
      </c>
      <c r="V73" t="s">
        <v>35</v>
      </c>
      <c r="W73" t="s">
        <v>29</v>
      </c>
      <c r="X73" s="3">
        <v>43039</v>
      </c>
      <c r="Y73" s="6">
        <v>5998.8006136995546</v>
      </c>
      <c r="Z73" s="7">
        <v>0</v>
      </c>
      <c r="AA73" s="7">
        <v>0</v>
      </c>
      <c r="AB73" s="7">
        <v>5998.8006136995546</v>
      </c>
      <c r="AC73" s="7">
        <v>5998.8006136995546</v>
      </c>
      <c r="AD73" s="7">
        <v>5969.1359199608587</v>
      </c>
      <c r="AE73" s="7">
        <v>5969.1359199608587</v>
      </c>
      <c r="AF73" s="3">
        <v>43281</v>
      </c>
      <c r="AG73" s="6" t="s">
        <v>36</v>
      </c>
      <c r="AH73" s="6" t="s">
        <v>29</v>
      </c>
      <c r="AI73" s="6" t="s">
        <v>36</v>
      </c>
      <c r="AK73" s="8" t="str">
        <f>IFERROR(VLOOKUP($H73,#REF!,2,0),"")</f>
        <v/>
      </c>
      <c r="AL73" s="8" t="str">
        <f>IFERROR(VLOOKUP($H73,#REF!,3,0),"")</f>
        <v/>
      </c>
      <c r="AM73" s="8" t="str">
        <f>IFERROR(VLOOKUP($H73,#REF!,4,0),"")</f>
        <v/>
      </c>
      <c r="AN73" s="8" t="str">
        <f>IFERROR(VLOOKUP($H73,#REF!,5,0),"")</f>
        <v/>
      </c>
      <c r="AO73" s="9" t="str">
        <f t="shared" si="2"/>
        <v/>
      </c>
      <c r="AP73" s="9" t="str">
        <f t="shared" si="3"/>
        <v/>
      </c>
    </row>
    <row r="74" spans="1:42" x14ac:dyDescent="0.25">
      <c r="A74" t="s">
        <v>29</v>
      </c>
      <c r="B74" t="s">
        <v>86</v>
      </c>
      <c r="C74" t="s">
        <v>31</v>
      </c>
      <c r="D74" t="s">
        <v>87</v>
      </c>
      <c r="E74" t="s">
        <v>29</v>
      </c>
      <c r="G74" t="s">
        <v>88</v>
      </c>
      <c r="N74">
        <v>1</v>
      </c>
      <c r="P74" s="3">
        <v>42473</v>
      </c>
      <c r="Q74" s="4">
        <v>2300</v>
      </c>
      <c r="V74" t="s">
        <v>89</v>
      </c>
      <c r="W74" t="s">
        <v>29</v>
      </c>
      <c r="X74" s="3">
        <v>42473</v>
      </c>
      <c r="Y74" s="6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3">
        <v>43281</v>
      </c>
      <c r="AG74" s="6" t="s">
        <v>36</v>
      </c>
      <c r="AH74" s="6" t="s">
        <v>29</v>
      </c>
      <c r="AI74" s="6" t="s">
        <v>36</v>
      </c>
      <c r="AK74" s="8" t="str">
        <f>IFERROR(VLOOKUP($H74,#REF!,2,0),"")</f>
        <v/>
      </c>
      <c r="AL74" s="8" t="str">
        <f>IFERROR(VLOOKUP($H74,#REF!,3,0),"")</f>
        <v/>
      </c>
      <c r="AM74" s="8" t="str">
        <f>IFERROR(VLOOKUP($H74,#REF!,4,0),"")</f>
        <v/>
      </c>
      <c r="AN74" s="8" t="str">
        <f>IFERROR(VLOOKUP($H74,#REF!,5,0),"")</f>
        <v/>
      </c>
      <c r="AO74" s="9" t="str">
        <f t="shared" si="2"/>
        <v/>
      </c>
      <c r="AP74" s="9" t="str">
        <f t="shared" si="3"/>
        <v/>
      </c>
    </row>
    <row r="75" spans="1:42" x14ac:dyDescent="0.25">
      <c r="A75" t="s">
        <v>29</v>
      </c>
      <c r="B75" t="s">
        <v>90</v>
      </c>
      <c r="C75" t="s">
        <v>31</v>
      </c>
      <c r="D75" t="s">
        <v>91</v>
      </c>
      <c r="E75" t="s">
        <v>29</v>
      </c>
      <c r="G75" t="s">
        <v>92</v>
      </c>
      <c r="M75" s="2">
        <v>10</v>
      </c>
      <c r="N75">
        <v>1</v>
      </c>
      <c r="P75" s="3">
        <v>43273</v>
      </c>
      <c r="S75" s="5">
        <v>217.4</v>
      </c>
      <c r="V75" t="s">
        <v>93</v>
      </c>
      <c r="W75" t="s">
        <v>29</v>
      </c>
      <c r="X75" s="3">
        <v>43273</v>
      </c>
      <c r="Y75" s="6">
        <v>194.35560000000001</v>
      </c>
      <c r="Z75" s="7">
        <v>0</v>
      </c>
      <c r="AA75" s="7">
        <v>0</v>
      </c>
      <c r="AB75" s="7">
        <v>0</v>
      </c>
      <c r="AC75" s="7">
        <v>194.35560000000001</v>
      </c>
      <c r="AD75" s="7">
        <v>194.35560000000001</v>
      </c>
      <c r="AE75" s="7">
        <v>194.35560000000001</v>
      </c>
      <c r="AF75" s="3">
        <v>43281</v>
      </c>
      <c r="AG75" s="6" t="s">
        <v>36</v>
      </c>
      <c r="AH75" s="6" t="s">
        <v>29</v>
      </c>
      <c r="AI75" s="6" t="s">
        <v>36</v>
      </c>
      <c r="AK75" s="8" t="str">
        <f>IFERROR(VLOOKUP($H75,#REF!,2,0),"")</f>
        <v/>
      </c>
      <c r="AL75" s="8" t="str">
        <f>IFERROR(VLOOKUP($H75,#REF!,3,0),"")</f>
        <v/>
      </c>
      <c r="AM75" s="8" t="str">
        <f>IFERROR(VLOOKUP($H75,#REF!,4,0),"")</f>
        <v/>
      </c>
      <c r="AN75" s="8" t="str">
        <f>IFERROR(VLOOKUP($H75,#REF!,5,0),"")</f>
        <v/>
      </c>
      <c r="AO75" s="9" t="str">
        <f t="shared" si="2"/>
        <v/>
      </c>
      <c r="AP75" s="9" t="str">
        <f t="shared" si="3"/>
        <v/>
      </c>
    </row>
    <row r="76" spans="1:42" x14ac:dyDescent="0.25">
      <c r="A76" t="s">
        <v>29</v>
      </c>
      <c r="B76" t="s">
        <v>90</v>
      </c>
      <c r="C76" t="s">
        <v>31</v>
      </c>
      <c r="D76" t="s">
        <v>94</v>
      </c>
      <c r="E76" t="s">
        <v>29</v>
      </c>
      <c r="G76" t="s">
        <v>92</v>
      </c>
      <c r="M76" s="2">
        <v>10</v>
      </c>
      <c r="N76">
        <v>1</v>
      </c>
      <c r="P76" s="3">
        <v>43260</v>
      </c>
      <c r="S76" s="5">
        <v>217.4</v>
      </c>
      <c r="V76" t="s">
        <v>93</v>
      </c>
      <c r="W76" t="s">
        <v>29</v>
      </c>
      <c r="X76" s="3">
        <v>43260</v>
      </c>
      <c r="Y76" s="6">
        <v>194.35560000000001</v>
      </c>
      <c r="Z76" s="7">
        <v>0</v>
      </c>
      <c r="AA76" s="7">
        <v>0</v>
      </c>
      <c r="AB76" s="7">
        <v>0</v>
      </c>
      <c r="AC76" s="7">
        <v>194.35560000000001</v>
      </c>
      <c r="AD76" s="7">
        <v>194.35560000000001</v>
      </c>
      <c r="AE76" s="7">
        <v>194.35560000000001</v>
      </c>
      <c r="AF76" s="3">
        <v>43281</v>
      </c>
      <c r="AG76" s="6" t="s">
        <v>36</v>
      </c>
      <c r="AH76" s="6" t="s">
        <v>29</v>
      </c>
      <c r="AI76" s="6" t="s">
        <v>36</v>
      </c>
      <c r="AK76" s="8" t="str">
        <f>IFERROR(VLOOKUP($H76,#REF!,2,0),"")</f>
        <v/>
      </c>
      <c r="AL76" s="8" t="str">
        <f>IFERROR(VLOOKUP($H76,#REF!,3,0),"")</f>
        <v/>
      </c>
      <c r="AM76" s="8" t="str">
        <f>IFERROR(VLOOKUP($H76,#REF!,4,0),"")</f>
        <v/>
      </c>
      <c r="AN76" s="8" t="str">
        <f>IFERROR(VLOOKUP($H76,#REF!,5,0),"")</f>
        <v/>
      </c>
      <c r="AO76" s="9" t="str">
        <f t="shared" si="2"/>
        <v/>
      </c>
      <c r="AP76" s="9" t="str">
        <f t="shared" si="3"/>
        <v/>
      </c>
    </row>
    <row r="77" spans="1:42" x14ac:dyDescent="0.25">
      <c r="A77" t="s">
        <v>29</v>
      </c>
      <c r="B77" t="s">
        <v>90</v>
      </c>
      <c r="C77" t="s">
        <v>31</v>
      </c>
      <c r="D77" t="s">
        <v>95</v>
      </c>
      <c r="E77" t="s">
        <v>29</v>
      </c>
      <c r="G77" t="s">
        <v>92</v>
      </c>
      <c r="M77" s="2">
        <v>10</v>
      </c>
      <c r="N77">
        <v>1</v>
      </c>
      <c r="P77" s="3">
        <v>43260</v>
      </c>
      <c r="S77" s="5">
        <v>217.4</v>
      </c>
      <c r="V77" t="s">
        <v>93</v>
      </c>
      <c r="W77" t="s">
        <v>29</v>
      </c>
      <c r="X77" s="3">
        <v>43260</v>
      </c>
      <c r="Y77" s="6">
        <v>194.35560000000001</v>
      </c>
      <c r="Z77" s="7">
        <v>0</v>
      </c>
      <c r="AA77" s="7">
        <v>0</v>
      </c>
      <c r="AB77" s="7">
        <v>0</v>
      </c>
      <c r="AC77" s="7">
        <v>194.35560000000001</v>
      </c>
      <c r="AD77" s="7">
        <v>194.35560000000001</v>
      </c>
      <c r="AE77" s="7">
        <v>194.35560000000001</v>
      </c>
      <c r="AF77" s="3">
        <v>43281</v>
      </c>
      <c r="AG77" s="6" t="s">
        <v>36</v>
      </c>
      <c r="AH77" s="6" t="s">
        <v>29</v>
      </c>
      <c r="AI77" s="6" t="s">
        <v>36</v>
      </c>
      <c r="AK77" s="8" t="str">
        <f>IFERROR(VLOOKUP($H77,#REF!,2,0),"")</f>
        <v/>
      </c>
      <c r="AL77" s="8" t="str">
        <f>IFERROR(VLOOKUP($H77,#REF!,3,0),"")</f>
        <v/>
      </c>
      <c r="AM77" s="8" t="str">
        <f>IFERROR(VLOOKUP($H77,#REF!,4,0),"")</f>
        <v/>
      </c>
      <c r="AN77" s="8" t="str">
        <f>IFERROR(VLOOKUP($H77,#REF!,5,0),"")</f>
        <v/>
      </c>
      <c r="AO77" s="9" t="str">
        <f t="shared" si="2"/>
        <v/>
      </c>
      <c r="AP77" s="9" t="str">
        <f t="shared" si="3"/>
        <v/>
      </c>
    </row>
    <row r="78" spans="1:42" x14ac:dyDescent="0.25">
      <c r="A78" t="s">
        <v>29</v>
      </c>
      <c r="B78" t="s">
        <v>90</v>
      </c>
      <c r="C78" t="s">
        <v>31</v>
      </c>
      <c r="D78" t="s">
        <v>96</v>
      </c>
      <c r="E78" t="s">
        <v>29</v>
      </c>
      <c r="G78" t="s">
        <v>92</v>
      </c>
      <c r="M78" s="2">
        <v>10</v>
      </c>
      <c r="N78">
        <v>1</v>
      </c>
      <c r="P78" s="3">
        <v>43260</v>
      </c>
      <c r="S78" s="5">
        <v>217.4</v>
      </c>
      <c r="V78" t="s">
        <v>93</v>
      </c>
      <c r="W78" t="s">
        <v>29</v>
      </c>
      <c r="X78" s="3">
        <v>43260</v>
      </c>
      <c r="Y78" s="6">
        <v>194.35560000000001</v>
      </c>
      <c r="Z78" s="7">
        <v>0</v>
      </c>
      <c r="AA78" s="7">
        <v>0</v>
      </c>
      <c r="AB78" s="7">
        <v>0</v>
      </c>
      <c r="AC78" s="7">
        <v>194.35560000000001</v>
      </c>
      <c r="AD78" s="7">
        <v>194.35560000000001</v>
      </c>
      <c r="AE78" s="7">
        <v>194.35560000000001</v>
      </c>
      <c r="AF78" s="3">
        <v>43281</v>
      </c>
      <c r="AG78" s="6" t="s">
        <v>36</v>
      </c>
      <c r="AH78" s="6" t="s">
        <v>29</v>
      </c>
      <c r="AI78" s="6" t="s">
        <v>36</v>
      </c>
      <c r="AK78" s="8" t="str">
        <f>IFERROR(VLOOKUP($H78,#REF!,2,0),"")</f>
        <v/>
      </c>
      <c r="AL78" s="8" t="str">
        <f>IFERROR(VLOOKUP($H78,#REF!,3,0),"")</f>
        <v/>
      </c>
      <c r="AM78" s="8" t="str">
        <f>IFERROR(VLOOKUP($H78,#REF!,4,0),"")</f>
        <v/>
      </c>
      <c r="AN78" s="8" t="str">
        <f>IFERROR(VLOOKUP($H78,#REF!,5,0),"")</f>
        <v/>
      </c>
      <c r="AO78" s="9" t="str">
        <f t="shared" si="2"/>
        <v/>
      </c>
      <c r="AP78" s="9" t="str">
        <f t="shared" si="3"/>
        <v/>
      </c>
    </row>
    <row r="79" spans="1:42" x14ac:dyDescent="0.25">
      <c r="A79" t="s">
        <v>29</v>
      </c>
      <c r="B79" t="s">
        <v>90</v>
      </c>
      <c r="C79" t="s">
        <v>31</v>
      </c>
      <c r="D79" t="s">
        <v>97</v>
      </c>
      <c r="E79" t="s">
        <v>29</v>
      </c>
      <c r="G79" t="s">
        <v>92</v>
      </c>
      <c r="M79" s="2">
        <v>10</v>
      </c>
      <c r="N79">
        <v>1</v>
      </c>
      <c r="P79" s="3">
        <v>43269</v>
      </c>
      <c r="S79" s="5">
        <v>217.4</v>
      </c>
      <c r="V79" t="s">
        <v>93</v>
      </c>
      <c r="W79" t="s">
        <v>29</v>
      </c>
      <c r="X79" s="3">
        <v>43269</v>
      </c>
      <c r="Y79" s="6">
        <v>194.35560000000001</v>
      </c>
      <c r="Z79" s="7">
        <v>0</v>
      </c>
      <c r="AA79" s="7">
        <v>0</v>
      </c>
      <c r="AB79" s="7">
        <v>0</v>
      </c>
      <c r="AC79" s="7">
        <v>194.35560000000001</v>
      </c>
      <c r="AD79" s="7">
        <v>194.35560000000001</v>
      </c>
      <c r="AE79" s="7">
        <v>194.35560000000001</v>
      </c>
      <c r="AF79" s="3">
        <v>43281</v>
      </c>
      <c r="AG79" s="6" t="s">
        <v>36</v>
      </c>
      <c r="AH79" s="6" t="s">
        <v>29</v>
      </c>
      <c r="AI79" s="6" t="s">
        <v>36</v>
      </c>
      <c r="AK79" s="8" t="str">
        <f>IFERROR(VLOOKUP($H79,#REF!,2,0),"")</f>
        <v/>
      </c>
      <c r="AL79" s="8" t="str">
        <f>IFERROR(VLOOKUP($H79,#REF!,3,0),"")</f>
        <v/>
      </c>
      <c r="AM79" s="8" t="str">
        <f>IFERROR(VLOOKUP($H79,#REF!,4,0),"")</f>
        <v/>
      </c>
      <c r="AN79" s="8" t="str">
        <f>IFERROR(VLOOKUP($H79,#REF!,5,0),"")</f>
        <v/>
      </c>
      <c r="AO79" s="9" t="str">
        <f t="shared" si="2"/>
        <v/>
      </c>
      <c r="AP79" s="9" t="str">
        <f t="shared" si="3"/>
        <v/>
      </c>
    </row>
    <row r="80" spans="1:42" x14ac:dyDescent="0.25">
      <c r="A80" t="s">
        <v>29</v>
      </c>
      <c r="B80" t="s">
        <v>90</v>
      </c>
      <c r="C80" t="s">
        <v>31</v>
      </c>
      <c r="D80" t="s">
        <v>98</v>
      </c>
      <c r="E80" t="s">
        <v>29</v>
      </c>
      <c r="G80" t="s">
        <v>92</v>
      </c>
      <c r="M80" s="2">
        <v>10</v>
      </c>
      <c r="N80">
        <v>1</v>
      </c>
      <c r="P80" s="3">
        <v>43260</v>
      </c>
      <c r="S80" s="5">
        <v>217.4</v>
      </c>
      <c r="V80" t="s">
        <v>93</v>
      </c>
      <c r="W80" t="s">
        <v>29</v>
      </c>
      <c r="X80" s="3">
        <v>43260</v>
      </c>
      <c r="Y80" s="6">
        <v>194.35560000000001</v>
      </c>
      <c r="Z80" s="7">
        <v>0</v>
      </c>
      <c r="AA80" s="7">
        <v>0</v>
      </c>
      <c r="AB80" s="7">
        <v>0</v>
      </c>
      <c r="AC80" s="7">
        <v>194.35560000000001</v>
      </c>
      <c r="AD80" s="7">
        <v>194.35560000000001</v>
      </c>
      <c r="AE80" s="7">
        <v>194.35560000000001</v>
      </c>
      <c r="AF80" s="3">
        <v>43281</v>
      </c>
      <c r="AG80" s="6" t="s">
        <v>36</v>
      </c>
      <c r="AH80" s="6" t="s">
        <v>29</v>
      </c>
      <c r="AI80" s="6" t="s">
        <v>36</v>
      </c>
      <c r="AK80" s="8" t="str">
        <f>IFERROR(VLOOKUP($H80,#REF!,2,0),"")</f>
        <v/>
      </c>
      <c r="AL80" s="8" t="str">
        <f>IFERROR(VLOOKUP($H80,#REF!,3,0),"")</f>
        <v/>
      </c>
      <c r="AM80" s="8" t="str">
        <f>IFERROR(VLOOKUP($H80,#REF!,4,0),"")</f>
        <v/>
      </c>
      <c r="AN80" s="8" t="str">
        <f>IFERROR(VLOOKUP($H80,#REF!,5,0),"")</f>
        <v/>
      </c>
      <c r="AO80" s="9" t="str">
        <f t="shared" si="2"/>
        <v/>
      </c>
      <c r="AP80" s="9" t="str">
        <f t="shared" si="3"/>
        <v/>
      </c>
    </row>
    <row r="81" spans="1:42" x14ac:dyDescent="0.25">
      <c r="A81" t="s">
        <v>29</v>
      </c>
      <c r="B81" t="s">
        <v>90</v>
      </c>
      <c r="C81" t="s">
        <v>31</v>
      </c>
      <c r="D81" t="s">
        <v>99</v>
      </c>
      <c r="E81" t="s">
        <v>29</v>
      </c>
      <c r="G81" t="s">
        <v>92</v>
      </c>
      <c r="M81" s="2">
        <v>10</v>
      </c>
      <c r="N81">
        <v>1</v>
      </c>
      <c r="P81" s="3">
        <v>43278</v>
      </c>
      <c r="S81" s="5">
        <v>217.4</v>
      </c>
      <c r="V81" t="s">
        <v>93</v>
      </c>
      <c r="W81" t="s">
        <v>29</v>
      </c>
      <c r="X81" s="3">
        <v>43278</v>
      </c>
      <c r="Y81" s="6">
        <v>194.35560000000001</v>
      </c>
      <c r="Z81" s="7">
        <v>0</v>
      </c>
      <c r="AA81" s="7">
        <v>0</v>
      </c>
      <c r="AB81" s="7">
        <v>0</v>
      </c>
      <c r="AC81" s="7">
        <v>194.35560000000001</v>
      </c>
      <c r="AD81" s="7">
        <v>194.35560000000001</v>
      </c>
      <c r="AE81" s="7">
        <v>194.35560000000001</v>
      </c>
      <c r="AF81" s="3">
        <v>43281</v>
      </c>
      <c r="AG81" s="6" t="s">
        <v>36</v>
      </c>
      <c r="AH81" s="6" t="s">
        <v>29</v>
      </c>
      <c r="AI81" s="6" t="s">
        <v>36</v>
      </c>
      <c r="AK81" s="8" t="str">
        <f>IFERROR(VLOOKUP($H81,#REF!,2,0),"")</f>
        <v/>
      </c>
      <c r="AL81" s="8" t="str">
        <f>IFERROR(VLOOKUP($H81,#REF!,3,0),"")</f>
        <v/>
      </c>
      <c r="AM81" s="8" t="str">
        <f>IFERROR(VLOOKUP($H81,#REF!,4,0),"")</f>
        <v/>
      </c>
      <c r="AN81" s="8" t="str">
        <f>IFERROR(VLOOKUP($H81,#REF!,5,0),"")</f>
        <v/>
      </c>
      <c r="AO81" s="9" t="str">
        <f t="shared" si="2"/>
        <v/>
      </c>
      <c r="AP81" s="9" t="str">
        <f t="shared" si="3"/>
        <v/>
      </c>
    </row>
    <row r="82" spans="1:42" x14ac:dyDescent="0.25">
      <c r="A82" t="s">
        <v>29</v>
      </c>
      <c r="B82" t="s">
        <v>90</v>
      </c>
      <c r="C82" t="s">
        <v>31</v>
      </c>
      <c r="D82" t="s">
        <v>100</v>
      </c>
      <c r="E82" t="s">
        <v>29</v>
      </c>
      <c r="G82" t="s">
        <v>92</v>
      </c>
      <c r="M82" s="2">
        <v>10</v>
      </c>
      <c r="N82">
        <v>1</v>
      </c>
      <c r="P82" s="3">
        <v>43277</v>
      </c>
      <c r="S82" s="5">
        <v>217.4</v>
      </c>
      <c r="V82" t="s">
        <v>93</v>
      </c>
      <c r="W82" t="s">
        <v>29</v>
      </c>
      <c r="X82" s="3">
        <v>43277</v>
      </c>
      <c r="Y82" s="6">
        <v>194.35560000000001</v>
      </c>
      <c r="Z82" s="7">
        <v>0</v>
      </c>
      <c r="AA82" s="7">
        <v>0</v>
      </c>
      <c r="AB82" s="7">
        <v>0</v>
      </c>
      <c r="AC82" s="7">
        <v>194.35560000000001</v>
      </c>
      <c r="AD82" s="7">
        <v>194.35560000000001</v>
      </c>
      <c r="AE82" s="7">
        <v>194.35560000000001</v>
      </c>
      <c r="AF82" s="3">
        <v>43281</v>
      </c>
      <c r="AG82" s="6" t="s">
        <v>36</v>
      </c>
      <c r="AH82" s="6" t="s">
        <v>29</v>
      </c>
      <c r="AI82" s="6" t="s">
        <v>36</v>
      </c>
      <c r="AK82" s="8" t="str">
        <f>IFERROR(VLOOKUP($H82,#REF!,2,0),"")</f>
        <v/>
      </c>
      <c r="AL82" s="8" t="str">
        <f>IFERROR(VLOOKUP($H82,#REF!,3,0),"")</f>
        <v/>
      </c>
      <c r="AM82" s="8" t="str">
        <f>IFERROR(VLOOKUP($H82,#REF!,4,0),"")</f>
        <v/>
      </c>
      <c r="AN82" s="8" t="str">
        <f>IFERROR(VLOOKUP($H82,#REF!,5,0),"")</f>
        <v/>
      </c>
      <c r="AO82" s="9" t="str">
        <f t="shared" si="2"/>
        <v/>
      </c>
      <c r="AP82" s="9" t="str">
        <f t="shared" si="3"/>
        <v/>
      </c>
    </row>
    <row r="83" spans="1:42" x14ac:dyDescent="0.25">
      <c r="A83" t="s">
        <v>29</v>
      </c>
      <c r="B83" t="s">
        <v>90</v>
      </c>
      <c r="C83" t="s">
        <v>31</v>
      </c>
      <c r="D83" t="s">
        <v>101</v>
      </c>
      <c r="E83" t="s">
        <v>29</v>
      </c>
      <c r="G83" t="s">
        <v>92</v>
      </c>
      <c r="M83" s="2">
        <v>10</v>
      </c>
      <c r="N83">
        <v>1</v>
      </c>
      <c r="P83" s="3">
        <v>43277</v>
      </c>
      <c r="S83" s="5">
        <v>217.4</v>
      </c>
      <c r="V83" t="s">
        <v>93</v>
      </c>
      <c r="W83" t="s">
        <v>29</v>
      </c>
      <c r="X83" s="3">
        <v>43277</v>
      </c>
      <c r="Y83" s="6">
        <v>194.35560000000001</v>
      </c>
      <c r="Z83" s="7">
        <v>0</v>
      </c>
      <c r="AA83" s="7">
        <v>0</v>
      </c>
      <c r="AB83" s="7">
        <v>0</v>
      </c>
      <c r="AC83" s="7">
        <v>194.35560000000001</v>
      </c>
      <c r="AD83" s="7">
        <v>194.35560000000001</v>
      </c>
      <c r="AE83" s="7">
        <v>194.35560000000001</v>
      </c>
      <c r="AF83" s="3">
        <v>43281</v>
      </c>
      <c r="AG83" s="6" t="s">
        <v>36</v>
      </c>
      <c r="AH83" s="6" t="s">
        <v>29</v>
      </c>
      <c r="AI83" s="6" t="s">
        <v>36</v>
      </c>
      <c r="AK83" s="8" t="str">
        <f>IFERROR(VLOOKUP($H83,#REF!,2,0),"")</f>
        <v/>
      </c>
      <c r="AL83" s="8" t="str">
        <f>IFERROR(VLOOKUP($H83,#REF!,3,0),"")</f>
        <v/>
      </c>
      <c r="AM83" s="8" t="str">
        <f>IFERROR(VLOOKUP($H83,#REF!,4,0),"")</f>
        <v/>
      </c>
      <c r="AN83" s="8" t="str">
        <f>IFERROR(VLOOKUP($H83,#REF!,5,0),"")</f>
        <v/>
      </c>
      <c r="AO83" s="9" t="str">
        <f t="shared" si="2"/>
        <v/>
      </c>
      <c r="AP83" s="9" t="str">
        <f t="shared" si="3"/>
        <v/>
      </c>
    </row>
    <row r="84" spans="1:42" x14ac:dyDescent="0.25">
      <c r="A84" t="s">
        <v>29</v>
      </c>
      <c r="B84" t="s">
        <v>90</v>
      </c>
      <c r="C84" t="s">
        <v>31</v>
      </c>
      <c r="D84" t="s">
        <v>102</v>
      </c>
      <c r="E84" t="s">
        <v>29</v>
      </c>
      <c r="G84" t="s">
        <v>92</v>
      </c>
      <c r="M84" s="2">
        <v>10</v>
      </c>
      <c r="N84">
        <v>1</v>
      </c>
      <c r="P84" s="3">
        <v>43273</v>
      </c>
      <c r="S84" s="5">
        <v>217.4</v>
      </c>
      <c r="V84" t="s">
        <v>93</v>
      </c>
      <c r="W84" t="s">
        <v>29</v>
      </c>
      <c r="X84" s="3">
        <v>43273</v>
      </c>
      <c r="Y84" s="6">
        <v>194.35560000000001</v>
      </c>
      <c r="Z84" s="7">
        <v>0</v>
      </c>
      <c r="AA84" s="7">
        <v>0</v>
      </c>
      <c r="AB84" s="7">
        <v>0</v>
      </c>
      <c r="AC84" s="7">
        <v>194.35560000000001</v>
      </c>
      <c r="AD84" s="7">
        <v>194.35560000000001</v>
      </c>
      <c r="AE84" s="7">
        <v>194.35560000000001</v>
      </c>
      <c r="AF84" s="3">
        <v>43281</v>
      </c>
      <c r="AG84" s="6" t="s">
        <v>36</v>
      </c>
      <c r="AH84" s="6" t="s">
        <v>29</v>
      </c>
      <c r="AI84" s="6" t="s">
        <v>36</v>
      </c>
      <c r="AK84" s="8" t="str">
        <f>IFERROR(VLOOKUP($H84,#REF!,2,0),"")</f>
        <v/>
      </c>
      <c r="AL84" s="8" t="str">
        <f>IFERROR(VLOOKUP($H84,#REF!,3,0),"")</f>
        <v/>
      </c>
      <c r="AM84" s="8" t="str">
        <f>IFERROR(VLOOKUP($H84,#REF!,4,0),"")</f>
        <v/>
      </c>
      <c r="AN84" s="8" t="str">
        <f>IFERROR(VLOOKUP($H84,#REF!,5,0),"")</f>
        <v/>
      </c>
      <c r="AO84" s="9" t="str">
        <f t="shared" si="2"/>
        <v/>
      </c>
      <c r="AP84" s="9" t="str">
        <f t="shared" si="3"/>
        <v/>
      </c>
    </row>
    <row r="85" spans="1:42" x14ac:dyDescent="0.25">
      <c r="A85" t="s">
        <v>29</v>
      </c>
      <c r="B85" t="s">
        <v>90</v>
      </c>
      <c r="C85" t="s">
        <v>31</v>
      </c>
      <c r="D85" t="s">
        <v>103</v>
      </c>
      <c r="E85" t="s">
        <v>29</v>
      </c>
      <c r="G85" t="s">
        <v>92</v>
      </c>
      <c r="M85" s="2">
        <v>10</v>
      </c>
      <c r="N85">
        <v>1</v>
      </c>
      <c r="P85" s="3">
        <v>43273</v>
      </c>
      <c r="S85" s="5">
        <v>217.4</v>
      </c>
      <c r="V85" t="s">
        <v>93</v>
      </c>
      <c r="W85" t="s">
        <v>29</v>
      </c>
      <c r="X85" s="3">
        <v>43273</v>
      </c>
      <c r="Y85" s="6">
        <v>194.35560000000001</v>
      </c>
      <c r="Z85" s="7">
        <v>0</v>
      </c>
      <c r="AA85" s="7">
        <v>0</v>
      </c>
      <c r="AB85" s="7">
        <v>0</v>
      </c>
      <c r="AC85" s="7">
        <v>194.35560000000001</v>
      </c>
      <c r="AD85" s="7">
        <v>194.35560000000001</v>
      </c>
      <c r="AE85" s="7">
        <v>194.35560000000001</v>
      </c>
      <c r="AF85" s="3">
        <v>43281</v>
      </c>
      <c r="AG85" s="6" t="s">
        <v>36</v>
      </c>
      <c r="AH85" s="6" t="s">
        <v>29</v>
      </c>
      <c r="AI85" s="6" t="s">
        <v>36</v>
      </c>
      <c r="AK85" s="8" t="str">
        <f>IFERROR(VLOOKUP($H85,#REF!,2,0),"")</f>
        <v/>
      </c>
      <c r="AL85" s="8" t="str">
        <f>IFERROR(VLOOKUP($H85,#REF!,3,0),"")</f>
        <v/>
      </c>
      <c r="AM85" s="8" t="str">
        <f>IFERROR(VLOOKUP($H85,#REF!,4,0),"")</f>
        <v/>
      </c>
      <c r="AN85" s="8" t="str">
        <f>IFERROR(VLOOKUP($H85,#REF!,5,0),"")</f>
        <v/>
      </c>
      <c r="AO85" s="9" t="str">
        <f t="shared" si="2"/>
        <v/>
      </c>
      <c r="AP85" s="9" t="str">
        <f t="shared" si="3"/>
        <v/>
      </c>
    </row>
    <row r="86" spans="1:42" x14ac:dyDescent="0.25">
      <c r="A86" t="s">
        <v>29</v>
      </c>
      <c r="B86" t="s">
        <v>90</v>
      </c>
      <c r="C86" t="s">
        <v>31</v>
      </c>
      <c r="D86" t="s">
        <v>104</v>
      </c>
      <c r="E86" t="s">
        <v>29</v>
      </c>
      <c r="G86" t="s">
        <v>92</v>
      </c>
      <c r="M86" s="2">
        <v>10</v>
      </c>
      <c r="N86">
        <v>1</v>
      </c>
      <c r="P86" s="3">
        <v>43280</v>
      </c>
      <c r="S86" s="5">
        <v>217.4</v>
      </c>
      <c r="V86" t="s">
        <v>93</v>
      </c>
      <c r="W86" t="s">
        <v>29</v>
      </c>
      <c r="X86" s="3">
        <v>43280</v>
      </c>
      <c r="Y86" s="6">
        <v>194.35560000000001</v>
      </c>
      <c r="Z86" s="7">
        <v>0</v>
      </c>
      <c r="AA86" s="7">
        <v>0</v>
      </c>
      <c r="AB86" s="7">
        <v>0</v>
      </c>
      <c r="AC86" s="7">
        <v>194.35560000000001</v>
      </c>
      <c r="AD86" s="7">
        <v>194.35560000000001</v>
      </c>
      <c r="AE86" s="7">
        <v>194.35560000000001</v>
      </c>
      <c r="AF86" s="3">
        <v>43281</v>
      </c>
      <c r="AG86" s="6" t="s">
        <v>36</v>
      </c>
      <c r="AH86" s="6" t="s">
        <v>29</v>
      </c>
      <c r="AI86" s="6" t="s">
        <v>36</v>
      </c>
      <c r="AK86" s="8" t="str">
        <f>IFERROR(VLOOKUP($H86,#REF!,2,0),"")</f>
        <v/>
      </c>
      <c r="AL86" s="8" t="str">
        <f>IFERROR(VLOOKUP($H86,#REF!,3,0),"")</f>
        <v/>
      </c>
      <c r="AM86" s="8" t="str">
        <f>IFERROR(VLOOKUP($H86,#REF!,4,0),"")</f>
        <v/>
      </c>
      <c r="AN86" s="8" t="str">
        <f>IFERROR(VLOOKUP($H86,#REF!,5,0),"")</f>
        <v/>
      </c>
      <c r="AO86" s="9" t="str">
        <f t="shared" si="2"/>
        <v/>
      </c>
      <c r="AP86" s="9" t="str">
        <f t="shared" si="3"/>
        <v/>
      </c>
    </row>
    <row r="87" spans="1:42" x14ac:dyDescent="0.25">
      <c r="A87" t="s">
        <v>29</v>
      </c>
      <c r="B87" t="s">
        <v>90</v>
      </c>
      <c r="C87" t="s">
        <v>31</v>
      </c>
      <c r="D87" t="s">
        <v>105</v>
      </c>
      <c r="E87" t="s">
        <v>29</v>
      </c>
      <c r="G87" t="s">
        <v>92</v>
      </c>
      <c r="M87" s="2">
        <v>10</v>
      </c>
      <c r="N87">
        <v>1</v>
      </c>
      <c r="P87" s="3">
        <v>43280</v>
      </c>
      <c r="S87" s="5">
        <v>217.4</v>
      </c>
      <c r="V87" t="s">
        <v>93</v>
      </c>
      <c r="W87" t="s">
        <v>29</v>
      </c>
      <c r="X87" s="3">
        <v>43280</v>
      </c>
      <c r="Y87" s="6">
        <v>194.35560000000001</v>
      </c>
      <c r="Z87" s="7">
        <v>0</v>
      </c>
      <c r="AA87" s="7">
        <v>0</v>
      </c>
      <c r="AB87" s="7">
        <v>0</v>
      </c>
      <c r="AC87" s="7">
        <v>194.35560000000001</v>
      </c>
      <c r="AD87" s="7">
        <v>194.35560000000001</v>
      </c>
      <c r="AE87" s="7">
        <v>194.35560000000001</v>
      </c>
      <c r="AF87" s="3">
        <v>43281</v>
      </c>
      <c r="AG87" s="6" t="s">
        <v>36</v>
      </c>
      <c r="AH87" s="6" t="s">
        <v>29</v>
      </c>
      <c r="AI87" s="6" t="s">
        <v>36</v>
      </c>
      <c r="AK87" s="8" t="str">
        <f>IFERROR(VLOOKUP($H87,#REF!,2,0),"")</f>
        <v/>
      </c>
      <c r="AL87" s="8" t="str">
        <f>IFERROR(VLOOKUP($H87,#REF!,3,0),"")</f>
        <v/>
      </c>
      <c r="AM87" s="8" t="str">
        <f>IFERROR(VLOOKUP($H87,#REF!,4,0),"")</f>
        <v/>
      </c>
      <c r="AN87" s="8" t="str">
        <f>IFERROR(VLOOKUP($H87,#REF!,5,0),"")</f>
        <v/>
      </c>
      <c r="AO87" s="9" t="str">
        <f t="shared" si="2"/>
        <v/>
      </c>
      <c r="AP87" s="9" t="str">
        <f t="shared" si="3"/>
        <v/>
      </c>
    </row>
    <row r="88" spans="1:42" x14ac:dyDescent="0.25">
      <c r="A88" t="s">
        <v>29</v>
      </c>
      <c r="B88" t="s">
        <v>90</v>
      </c>
      <c r="C88" t="s">
        <v>31</v>
      </c>
      <c r="D88" t="s">
        <v>106</v>
      </c>
      <c r="E88" t="s">
        <v>29</v>
      </c>
      <c r="G88" t="s">
        <v>92</v>
      </c>
      <c r="M88" s="2">
        <v>10</v>
      </c>
      <c r="N88">
        <v>1</v>
      </c>
      <c r="P88" s="3">
        <v>43276</v>
      </c>
      <c r="S88" s="5">
        <v>217.4</v>
      </c>
      <c r="V88" t="s">
        <v>93</v>
      </c>
      <c r="W88" t="s">
        <v>29</v>
      </c>
      <c r="X88" s="3">
        <v>43276</v>
      </c>
      <c r="Y88" s="6">
        <v>194.35560000000001</v>
      </c>
      <c r="Z88" s="7">
        <v>0</v>
      </c>
      <c r="AA88" s="7">
        <v>0</v>
      </c>
      <c r="AB88" s="7">
        <v>0</v>
      </c>
      <c r="AC88" s="7">
        <v>194.35560000000001</v>
      </c>
      <c r="AD88" s="7">
        <v>194.35560000000001</v>
      </c>
      <c r="AE88" s="7">
        <v>194.35560000000001</v>
      </c>
      <c r="AF88" s="3">
        <v>43281</v>
      </c>
      <c r="AG88" s="6" t="s">
        <v>36</v>
      </c>
      <c r="AH88" s="6" t="s">
        <v>29</v>
      </c>
      <c r="AI88" s="6" t="s">
        <v>36</v>
      </c>
      <c r="AK88" s="8" t="str">
        <f>IFERROR(VLOOKUP($H88,#REF!,2,0),"")</f>
        <v/>
      </c>
      <c r="AL88" s="8" t="str">
        <f>IFERROR(VLOOKUP($H88,#REF!,3,0),"")</f>
        <v/>
      </c>
      <c r="AM88" s="8" t="str">
        <f>IFERROR(VLOOKUP($H88,#REF!,4,0),"")</f>
        <v/>
      </c>
      <c r="AN88" s="8" t="str">
        <f>IFERROR(VLOOKUP($H88,#REF!,5,0),"")</f>
        <v/>
      </c>
      <c r="AO88" s="9" t="str">
        <f t="shared" si="2"/>
        <v/>
      </c>
      <c r="AP88" s="9" t="str">
        <f t="shared" si="3"/>
        <v/>
      </c>
    </row>
    <row r="89" spans="1:42" x14ac:dyDescent="0.25">
      <c r="A89" t="s">
        <v>29</v>
      </c>
      <c r="B89" t="s">
        <v>90</v>
      </c>
      <c r="C89" t="s">
        <v>31</v>
      </c>
      <c r="D89" t="s">
        <v>107</v>
      </c>
      <c r="E89" t="s">
        <v>29</v>
      </c>
      <c r="G89" t="s">
        <v>92</v>
      </c>
      <c r="M89" s="2">
        <v>10</v>
      </c>
      <c r="N89">
        <v>1</v>
      </c>
      <c r="P89" s="3">
        <v>43273</v>
      </c>
      <c r="S89" s="5">
        <v>217.4</v>
      </c>
      <c r="V89" t="s">
        <v>93</v>
      </c>
      <c r="W89" t="s">
        <v>29</v>
      </c>
      <c r="X89" s="3">
        <v>43273</v>
      </c>
      <c r="Y89" s="6">
        <v>194.35560000000001</v>
      </c>
      <c r="Z89" s="7">
        <v>0</v>
      </c>
      <c r="AA89" s="7">
        <v>0</v>
      </c>
      <c r="AB89" s="7">
        <v>0</v>
      </c>
      <c r="AC89" s="7">
        <v>194.35560000000001</v>
      </c>
      <c r="AD89" s="7">
        <v>194.35560000000001</v>
      </c>
      <c r="AE89" s="7">
        <v>194.35560000000001</v>
      </c>
      <c r="AF89" s="3">
        <v>43281</v>
      </c>
      <c r="AG89" s="6" t="s">
        <v>36</v>
      </c>
      <c r="AH89" s="6" t="s">
        <v>29</v>
      </c>
      <c r="AI89" s="6" t="s">
        <v>36</v>
      </c>
      <c r="AK89" s="8" t="str">
        <f>IFERROR(VLOOKUP($H89,#REF!,2,0),"")</f>
        <v/>
      </c>
      <c r="AL89" s="8" t="str">
        <f>IFERROR(VLOOKUP($H89,#REF!,3,0),"")</f>
        <v/>
      </c>
      <c r="AM89" s="8" t="str">
        <f>IFERROR(VLOOKUP($H89,#REF!,4,0),"")</f>
        <v/>
      </c>
      <c r="AN89" s="8" t="str">
        <f>IFERROR(VLOOKUP($H89,#REF!,5,0),"")</f>
        <v/>
      </c>
      <c r="AO89" s="9" t="str">
        <f t="shared" si="2"/>
        <v/>
      </c>
      <c r="AP89" s="9" t="str">
        <f t="shared" si="3"/>
        <v/>
      </c>
    </row>
    <row r="90" spans="1:42" x14ac:dyDescent="0.25">
      <c r="A90" t="s">
        <v>29</v>
      </c>
      <c r="B90" t="s">
        <v>90</v>
      </c>
      <c r="C90" t="s">
        <v>31</v>
      </c>
      <c r="D90" t="s">
        <v>108</v>
      </c>
      <c r="E90" t="s">
        <v>29</v>
      </c>
      <c r="G90" t="s">
        <v>92</v>
      </c>
      <c r="M90" s="2">
        <v>10</v>
      </c>
      <c r="N90">
        <v>1</v>
      </c>
      <c r="P90" s="3">
        <v>43260</v>
      </c>
      <c r="S90" s="5">
        <v>217.4</v>
      </c>
      <c r="V90" t="s">
        <v>93</v>
      </c>
      <c r="W90" t="s">
        <v>29</v>
      </c>
      <c r="X90" s="3">
        <v>43260</v>
      </c>
      <c r="Y90" s="6">
        <v>194.35560000000001</v>
      </c>
      <c r="Z90" s="7">
        <v>0</v>
      </c>
      <c r="AA90" s="7">
        <v>0</v>
      </c>
      <c r="AB90" s="7">
        <v>0</v>
      </c>
      <c r="AC90" s="7">
        <v>194.35560000000001</v>
      </c>
      <c r="AD90" s="7">
        <v>194.35560000000001</v>
      </c>
      <c r="AE90" s="7">
        <v>194.35560000000001</v>
      </c>
      <c r="AF90" s="3">
        <v>43281</v>
      </c>
      <c r="AG90" s="6" t="s">
        <v>36</v>
      </c>
      <c r="AH90" s="6" t="s">
        <v>29</v>
      </c>
      <c r="AI90" s="6" t="s">
        <v>36</v>
      </c>
      <c r="AK90" s="8" t="str">
        <f>IFERROR(VLOOKUP($H90,#REF!,2,0),"")</f>
        <v/>
      </c>
      <c r="AL90" s="8" t="str">
        <f>IFERROR(VLOOKUP($H90,#REF!,3,0),"")</f>
        <v/>
      </c>
      <c r="AM90" s="8" t="str">
        <f>IFERROR(VLOOKUP($H90,#REF!,4,0),"")</f>
        <v/>
      </c>
      <c r="AN90" s="8" t="str">
        <f>IFERROR(VLOOKUP($H90,#REF!,5,0),"")</f>
        <v/>
      </c>
      <c r="AO90" s="9" t="str">
        <f t="shared" si="2"/>
        <v/>
      </c>
      <c r="AP90" s="9" t="str">
        <f t="shared" si="3"/>
        <v/>
      </c>
    </row>
    <row r="91" spans="1:42" x14ac:dyDescent="0.25">
      <c r="A91" t="s">
        <v>29</v>
      </c>
      <c r="B91" t="s">
        <v>90</v>
      </c>
      <c r="C91" t="s">
        <v>31</v>
      </c>
      <c r="D91" t="s">
        <v>109</v>
      </c>
      <c r="E91" t="s">
        <v>29</v>
      </c>
      <c r="G91" t="s">
        <v>92</v>
      </c>
      <c r="M91" s="2">
        <v>10</v>
      </c>
      <c r="N91">
        <v>1</v>
      </c>
      <c r="P91" s="3">
        <v>43260</v>
      </c>
      <c r="S91" s="5">
        <v>217.4</v>
      </c>
      <c r="V91" t="s">
        <v>93</v>
      </c>
      <c r="W91" t="s">
        <v>29</v>
      </c>
      <c r="X91" s="3">
        <v>43260</v>
      </c>
      <c r="Y91" s="6">
        <v>194.35560000000001</v>
      </c>
      <c r="Z91" s="7">
        <v>0</v>
      </c>
      <c r="AA91" s="7">
        <v>0</v>
      </c>
      <c r="AB91" s="7">
        <v>0</v>
      </c>
      <c r="AC91" s="7">
        <v>194.35560000000001</v>
      </c>
      <c r="AD91" s="7">
        <v>194.35560000000001</v>
      </c>
      <c r="AE91" s="7">
        <v>194.35560000000001</v>
      </c>
      <c r="AF91" s="3">
        <v>43281</v>
      </c>
      <c r="AG91" s="6" t="s">
        <v>36</v>
      </c>
      <c r="AH91" s="6" t="s">
        <v>29</v>
      </c>
      <c r="AI91" s="6" t="s">
        <v>36</v>
      </c>
      <c r="AK91" s="8" t="str">
        <f>IFERROR(VLOOKUP($H91,#REF!,2,0),"")</f>
        <v/>
      </c>
      <c r="AL91" s="8" t="str">
        <f>IFERROR(VLOOKUP($H91,#REF!,3,0),"")</f>
        <v/>
      </c>
      <c r="AM91" s="8" t="str">
        <f>IFERROR(VLOOKUP($H91,#REF!,4,0),"")</f>
        <v/>
      </c>
      <c r="AN91" s="8" t="str">
        <f>IFERROR(VLOOKUP($H91,#REF!,5,0),"")</f>
        <v/>
      </c>
      <c r="AO91" s="9" t="str">
        <f t="shared" si="2"/>
        <v/>
      </c>
      <c r="AP91" s="9" t="str">
        <f t="shared" si="3"/>
        <v/>
      </c>
    </row>
    <row r="92" spans="1:42" x14ac:dyDescent="0.25">
      <c r="A92" t="s">
        <v>29</v>
      </c>
      <c r="B92" t="s">
        <v>90</v>
      </c>
      <c r="C92" t="s">
        <v>31</v>
      </c>
      <c r="D92" t="s">
        <v>110</v>
      </c>
      <c r="E92" t="s">
        <v>29</v>
      </c>
      <c r="G92" t="s">
        <v>92</v>
      </c>
      <c r="M92" s="2">
        <v>10</v>
      </c>
      <c r="N92">
        <v>1</v>
      </c>
      <c r="P92" s="3">
        <v>43260</v>
      </c>
      <c r="S92" s="5">
        <v>217.4</v>
      </c>
      <c r="V92" t="s">
        <v>93</v>
      </c>
      <c r="W92" t="s">
        <v>29</v>
      </c>
      <c r="X92" s="3">
        <v>43260</v>
      </c>
      <c r="Y92" s="6">
        <v>194.35560000000001</v>
      </c>
      <c r="Z92" s="7">
        <v>0</v>
      </c>
      <c r="AA92" s="7">
        <v>0</v>
      </c>
      <c r="AB92" s="7">
        <v>0</v>
      </c>
      <c r="AC92" s="7">
        <v>194.35560000000001</v>
      </c>
      <c r="AD92" s="7">
        <v>194.35560000000001</v>
      </c>
      <c r="AE92" s="7">
        <v>194.35560000000001</v>
      </c>
      <c r="AF92" s="3">
        <v>43281</v>
      </c>
      <c r="AG92" s="6" t="s">
        <v>36</v>
      </c>
      <c r="AH92" s="6" t="s">
        <v>29</v>
      </c>
      <c r="AI92" s="6" t="s">
        <v>36</v>
      </c>
      <c r="AK92" s="8" t="str">
        <f>IFERROR(VLOOKUP($H92,#REF!,2,0),"")</f>
        <v/>
      </c>
      <c r="AL92" s="8" t="str">
        <f>IFERROR(VLOOKUP($H92,#REF!,3,0),"")</f>
        <v/>
      </c>
      <c r="AM92" s="8" t="str">
        <f>IFERROR(VLOOKUP($H92,#REF!,4,0),"")</f>
        <v/>
      </c>
      <c r="AN92" s="8" t="str">
        <f>IFERROR(VLOOKUP($H92,#REF!,5,0),"")</f>
        <v/>
      </c>
      <c r="AO92" s="9" t="str">
        <f t="shared" si="2"/>
        <v/>
      </c>
      <c r="AP92" s="9" t="str">
        <f t="shared" si="3"/>
        <v/>
      </c>
    </row>
    <row r="93" spans="1:42" x14ac:dyDescent="0.25">
      <c r="A93" t="s">
        <v>29</v>
      </c>
      <c r="B93" t="s">
        <v>90</v>
      </c>
      <c r="C93" t="s">
        <v>31</v>
      </c>
      <c r="D93" t="s">
        <v>111</v>
      </c>
      <c r="E93" t="s">
        <v>29</v>
      </c>
      <c r="G93" t="s">
        <v>92</v>
      </c>
      <c r="M93" s="2">
        <v>10</v>
      </c>
      <c r="N93">
        <v>1</v>
      </c>
      <c r="P93" s="3">
        <v>43278</v>
      </c>
      <c r="S93" s="5">
        <v>217.4</v>
      </c>
      <c r="V93" t="s">
        <v>93</v>
      </c>
      <c r="W93" t="s">
        <v>29</v>
      </c>
      <c r="X93" s="3">
        <v>43278</v>
      </c>
      <c r="Y93" s="6">
        <v>194.35560000000001</v>
      </c>
      <c r="Z93" s="7">
        <v>0</v>
      </c>
      <c r="AA93" s="7">
        <v>0</v>
      </c>
      <c r="AB93" s="7">
        <v>0</v>
      </c>
      <c r="AC93" s="7">
        <v>194.35560000000001</v>
      </c>
      <c r="AD93" s="7">
        <v>194.35560000000001</v>
      </c>
      <c r="AE93" s="7">
        <v>194.35560000000001</v>
      </c>
      <c r="AF93" s="3">
        <v>43281</v>
      </c>
      <c r="AG93" s="6" t="s">
        <v>36</v>
      </c>
      <c r="AH93" s="6" t="s">
        <v>29</v>
      </c>
      <c r="AI93" s="6" t="s">
        <v>36</v>
      </c>
      <c r="AK93" s="8" t="str">
        <f>IFERROR(VLOOKUP($H93,#REF!,2,0),"")</f>
        <v/>
      </c>
      <c r="AL93" s="8" t="str">
        <f>IFERROR(VLOOKUP($H93,#REF!,3,0),"")</f>
        <v/>
      </c>
      <c r="AM93" s="8" t="str">
        <f>IFERROR(VLOOKUP($H93,#REF!,4,0),"")</f>
        <v/>
      </c>
      <c r="AN93" s="8" t="str">
        <f>IFERROR(VLOOKUP($H93,#REF!,5,0),"")</f>
        <v/>
      </c>
      <c r="AO93" s="9" t="str">
        <f t="shared" si="2"/>
        <v/>
      </c>
      <c r="AP93" s="9" t="str">
        <f t="shared" si="3"/>
        <v/>
      </c>
    </row>
    <row r="94" spans="1:42" x14ac:dyDescent="0.25">
      <c r="A94" t="s">
        <v>29</v>
      </c>
      <c r="B94" t="s">
        <v>90</v>
      </c>
      <c r="C94" t="s">
        <v>31</v>
      </c>
      <c r="D94" t="s">
        <v>112</v>
      </c>
      <c r="E94" t="s">
        <v>29</v>
      </c>
      <c r="G94" t="s">
        <v>92</v>
      </c>
      <c r="M94" s="2">
        <v>10</v>
      </c>
      <c r="N94">
        <v>1</v>
      </c>
      <c r="P94" s="3">
        <v>43276</v>
      </c>
      <c r="S94" s="5">
        <v>217.4</v>
      </c>
      <c r="V94" t="s">
        <v>93</v>
      </c>
      <c r="W94" t="s">
        <v>29</v>
      </c>
      <c r="X94" s="3">
        <v>43276</v>
      </c>
      <c r="Y94" s="6">
        <v>194.35560000000001</v>
      </c>
      <c r="Z94" s="7">
        <v>0</v>
      </c>
      <c r="AA94" s="7">
        <v>0</v>
      </c>
      <c r="AB94" s="7">
        <v>0</v>
      </c>
      <c r="AC94" s="7">
        <v>194.35560000000001</v>
      </c>
      <c r="AD94" s="7">
        <v>194.35560000000001</v>
      </c>
      <c r="AE94" s="7">
        <v>194.35560000000001</v>
      </c>
      <c r="AF94" s="3">
        <v>43281</v>
      </c>
      <c r="AG94" s="6" t="s">
        <v>36</v>
      </c>
      <c r="AH94" s="6" t="s">
        <v>29</v>
      </c>
      <c r="AI94" s="6" t="s">
        <v>36</v>
      </c>
      <c r="AK94" s="8" t="str">
        <f>IFERROR(VLOOKUP($H94,#REF!,2,0),"")</f>
        <v/>
      </c>
      <c r="AL94" s="8" t="str">
        <f>IFERROR(VLOOKUP($H94,#REF!,3,0),"")</f>
        <v/>
      </c>
      <c r="AM94" s="8" t="str">
        <f>IFERROR(VLOOKUP($H94,#REF!,4,0),"")</f>
        <v/>
      </c>
      <c r="AN94" s="8" t="str">
        <f>IFERROR(VLOOKUP($H94,#REF!,5,0),"")</f>
        <v/>
      </c>
      <c r="AO94" s="9" t="str">
        <f t="shared" si="2"/>
        <v/>
      </c>
      <c r="AP94" s="9" t="str">
        <f t="shared" si="3"/>
        <v/>
      </c>
    </row>
    <row r="95" spans="1:42" x14ac:dyDescent="0.25">
      <c r="A95" t="s">
        <v>29</v>
      </c>
      <c r="B95" t="s">
        <v>90</v>
      </c>
      <c r="C95" t="s">
        <v>31</v>
      </c>
      <c r="D95" t="s">
        <v>113</v>
      </c>
      <c r="E95" t="s">
        <v>29</v>
      </c>
      <c r="G95" t="s">
        <v>92</v>
      </c>
      <c r="M95" s="2">
        <v>10</v>
      </c>
      <c r="N95">
        <v>1</v>
      </c>
      <c r="P95" s="3">
        <v>43271</v>
      </c>
      <c r="S95" s="5">
        <v>217.4</v>
      </c>
      <c r="V95" t="s">
        <v>93</v>
      </c>
      <c r="W95" t="s">
        <v>29</v>
      </c>
      <c r="X95" s="3">
        <v>43271</v>
      </c>
      <c r="Y95" s="6">
        <v>194.35560000000001</v>
      </c>
      <c r="Z95" s="7">
        <v>0</v>
      </c>
      <c r="AA95" s="7">
        <v>0</v>
      </c>
      <c r="AB95" s="7">
        <v>0</v>
      </c>
      <c r="AC95" s="7">
        <v>194.35560000000001</v>
      </c>
      <c r="AD95" s="7">
        <v>194.35560000000001</v>
      </c>
      <c r="AE95" s="7">
        <v>194.35560000000001</v>
      </c>
      <c r="AF95" s="3">
        <v>43281</v>
      </c>
      <c r="AG95" s="6" t="s">
        <v>36</v>
      </c>
      <c r="AH95" s="6" t="s">
        <v>29</v>
      </c>
      <c r="AI95" s="6" t="s">
        <v>36</v>
      </c>
      <c r="AK95" s="8" t="str">
        <f>IFERROR(VLOOKUP($H95,#REF!,2,0),"")</f>
        <v/>
      </c>
      <c r="AL95" s="8" t="str">
        <f>IFERROR(VLOOKUP($H95,#REF!,3,0),"")</f>
        <v/>
      </c>
      <c r="AM95" s="8" t="str">
        <f>IFERROR(VLOOKUP($H95,#REF!,4,0),"")</f>
        <v/>
      </c>
      <c r="AN95" s="8" t="str">
        <f>IFERROR(VLOOKUP($H95,#REF!,5,0),"")</f>
        <v/>
      </c>
      <c r="AO95" s="9" t="str">
        <f t="shared" si="2"/>
        <v/>
      </c>
      <c r="AP95" s="9" t="str">
        <f t="shared" si="3"/>
        <v/>
      </c>
    </row>
    <row r="96" spans="1:42" x14ac:dyDescent="0.25">
      <c r="A96" t="s">
        <v>29</v>
      </c>
      <c r="B96" t="s">
        <v>90</v>
      </c>
      <c r="C96" t="s">
        <v>31</v>
      </c>
      <c r="D96" t="s">
        <v>114</v>
      </c>
      <c r="E96" t="s">
        <v>29</v>
      </c>
      <c r="G96" t="s">
        <v>92</v>
      </c>
      <c r="M96" s="2">
        <v>10</v>
      </c>
      <c r="N96">
        <v>1</v>
      </c>
      <c r="P96" s="3">
        <v>43276</v>
      </c>
      <c r="S96" s="5">
        <v>217.4</v>
      </c>
      <c r="V96" t="s">
        <v>93</v>
      </c>
      <c r="W96" t="s">
        <v>29</v>
      </c>
      <c r="X96" s="3">
        <v>43276</v>
      </c>
      <c r="Y96" s="6">
        <v>194.35560000000001</v>
      </c>
      <c r="Z96" s="7">
        <v>0</v>
      </c>
      <c r="AA96" s="7">
        <v>0</v>
      </c>
      <c r="AB96" s="7">
        <v>0</v>
      </c>
      <c r="AC96" s="7">
        <v>194.35560000000001</v>
      </c>
      <c r="AD96" s="7">
        <v>194.35560000000001</v>
      </c>
      <c r="AE96" s="7">
        <v>194.35560000000001</v>
      </c>
      <c r="AF96" s="3">
        <v>43281</v>
      </c>
      <c r="AG96" s="6" t="s">
        <v>36</v>
      </c>
      <c r="AH96" s="6" t="s">
        <v>29</v>
      </c>
      <c r="AI96" s="6" t="s">
        <v>36</v>
      </c>
      <c r="AK96" s="8" t="str">
        <f>IFERROR(VLOOKUP($H96,#REF!,2,0),"")</f>
        <v/>
      </c>
      <c r="AL96" s="8" t="str">
        <f>IFERROR(VLOOKUP($H96,#REF!,3,0),"")</f>
        <v/>
      </c>
      <c r="AM96" s="8" t="str">
        <f>IFERROR(VLOOKUP($H96,#REF!,4,0),"")</f>
        <v/>
      </c>
      <c r="AN96" s="8" t="str">
        <f>IFERROR(VLOOKUP($H96,#REF!,5,0),"")</f>
        <v/>
      </c>
      <c r="AO96" s="9" t="str">
        <f t="shared" si="2"/>
        <v/>
      </c>
      <c r="AP96" s="9" t="str">
        <f t="shared" si="3"/>
        <v/>
      </c>
    </row>
    <row r="97" spans="1:42" x14ac:dyDescent="0.25">
      <c r="A97" t="s">
        <v>29</v>
      </c>
      <c r="B97" t="s">
        <v>90</v>
      </c>
      <c r="C97" t="s">
        <v>31</v>
      </c>
      <c r="D97" t="s">
        <v>115</v>
      </c>
      <c r="E97" t="s">
        <v>29</v>
      </c>
      <c r="G97" t="s">
        <v>92</v>
      </c>
      <c r="M97" s="2">
        <v>10</v>
      </c>
      <c r="N97">
        <v>1</v>
      </c>
      <c r="P97" s="3">
        <v>43260</v>
      </c>
      <c r="S97" s="5">
        <v>217.4</v>
      </c>
      <c r="V97" t="s">
        <v>93</v>
      </c>
      <c r="W97" t="s">
        <v>29</v>
      </c>
      <c r="X97" s="3">
        <v>43260</v>
      </c>
      <c r="Y97" s="6">
        <v>194.35560000000001</v>
      </c>
      <c r="Z97" s="7">
        <v>0</v>
      </c>
      <c r="AA97" s="7">
        <v>0</v>
      </c>
      <c r="AB97" s="7">
        <v>0</v>
      </c>
      <c r="AC97" s="7">
        <v>194.35560000000001</v>
      </c>
      <c r="AD97" s="7">
        <v>194.35560000000001</v>
      </c>
      <c r="AE97" s="7">
        <v>194.35560000000001</v>
      </c>
      <c r="AF97" s="3">
        <v>43281</v>
      </c>
      <c r="AG97" s="6" t="s">
        <v>36</v>
      </c>
      <c r="AH97" s="6" t="s">
        <v>29</v>
      </c>
      <c r="AI97" s="6" t="s">
        <v>36</v>
      </c>
      <c r="AK97" s="8" t="str">
        <f>IFERROR(VLOOKUP($H97,#REF!,2,0),"")</f>
        <v/>
      </c>
      <c r="AL97" s="8" t="str">
        <f>IFERROR(VLOOKUP($H97,#REF!,3,0),"")</f>
        <v/>
      </c>
      <c r="AM97" s="8" t="str">
        <f>IFERROR(VLOOKUP($H97,#REF!,4,0),"")</f>
        <v/>
      </c>
      <c r="AN97" s="8" t="str">
        <f>IFERROR(VLOOKUP($H97,#REF!,5,0),"")</f>
        <v/>
      </c>
      <c r="AO97" s="9" t="str">
        <f t="shared" si="2"/>
        <v/>
      </c>
      <c r="AP97" s="9" t="str">
        <f t="shared" si="3"/>
        <v/>
      </c>
    </row>
    <row r="98" spans="1:42" x14ac:dyDescent="0.25">
      <c r="A98" t="s">
        <v>29</v>
      </c>
      <c r="B98" t="s">
        <v>90</v>
      </c>
      <c r="C98" t="s">
        <v>31</v>
      </c>
      <c r="D98" t="s">
        <v>116</v>
      </c>
      <c r="E98" t="s">
        <v>29</v>
      </c>
      <c r="G98" t="s">
        <v>92</v>
      </c>
      <c r="M98" s="2">
        <v>10</v>
      </c>
      <c r="N98">
        <v>1</v>
      </c>
      <c r="P98" s="3">
        <v>43273</v>
      </c>
      <c r="S98" s="5">
        <v>217.4</v>
      </c>
      <c r="V98" t="s">
        <v>93</v>
      </c>
      <c r="W98" t="s">
        <v>29</v>
      </c>
      <c r="X98" s="3">
        <v>43273</v>
      </c>
      <c r="Y98" s="6">
        <v>194.35560000000001</v>
      </c>
      <c r="Z98" s="7">
        <v>0</v>
      </c>
      <c r="AA98" s="7">
        <v>0</v>
      </c>
      <c r="AB98" s="7">
        <v>0</v>
      </c>
      <c r="AC98" s="7">
        <v>194.35560000000001</v>
      </c>
      <c r="AD98" s="7">
        <v>194.35560000000001</v>
      </c>
      <c r="AE98" s="7">
        <v>194.35560000000001</v>
      </c>
      <c r="AF98" s="3">
        <v>43281</v>
      </c>
      <c r="AG98" s="6" t="s">
        <v>36</v>
      </c>
      <c r="AH98" s="6" t="s">
        <v>29</v>
      </c>
      <c r="AI98" s="6" t="s">
        <v>36</v>
      </c>
      <c r="AK98" s="8" t="str">
        <f>IFERROR(VLOOKUP($H98,#REF!,2,0),"")</f>
        <v/>
      </c>
      <c r="AL98" s="8" t="str">
        <f>IFERROR(VLOOKUP($H98,#REF!,3,0),"")</f>
        <v/>
      </c>
      <c r="AM98" s="8" t="str">
        <f>IFERROR(VLOOKUP($H98,#REF!,4,0),"")</f>
        <v/>
      </c>
      <c r="AN98" s="8" t="str">
        <f>IFERROR(VLOOKUP($H98,#REF!,5,0),"")</f>
        <v/>
      </c>
      <c r="AO98" s="9" t="str">
        <f t="shared" si="2"/>
        <v/>
      </c>
      <c r="AP98" s="9" t="str">
        <f t="shared" si="3"/>
        <v/>
      </c>
    </row>
    <row r="99" spans="1:42" x14ac:dyDescent="0.25">
      <c r="A99" t="s">
        <v>29</v>
      </c>
      <c r="B99" t="s">
        <v>90</v>
      </c>
      <c r="C99" t="s">
        <v>31</v>
      </c>
      <c r="D99" t="s">
        <v>117</v>
      </c>
      <c r="E99" t="s">
        <v>29</v>
      </c>
      <c r="G99" t="s">
        <v>92</v>
      </c>
      <c r="M99" s="2">
        <v>10</v>
      </c>
      <c r="N99">
        <v>1</v>
      </c>
      <c r="P99" s="3">
        <v>43279</v>
      </c>
      <c r="S99" s="5">
        <v>217.4</v>
      </c>
      <c r="V99" t="s">
        <v>93</v>
      </c>
      <c r="W99" t="s">
        <v>29</v>
      </c>
      <c r="X99" s="3">
        <v>43279</v>
      </c>
      <c r="Y99" s="6">
        <v>194.35560000000001</v>
      </c>
      <c r="Z99" s="7">
        <v>0</v>
      </c>
      <c r="AA99" s="7">
        <v>0</v>
      </c>
      <c r="AB99" s="7">
        <v>0</v>
      </c>
      <c r="AC99" s="7">
        <v>194.35560000000001</v>
      </c>
      <c r="AD99" s="7">
        <v>194.35560000000001</v>
      </c>
      <c r="AE99" s="7">
        <v>194.35560000000001</v>
      </c>
      <c r="AF99" s="3">
        <v>43281</v>
      </c>
      <c r="AG99" s="6" t="s">
        <v>36</v>
      </c>
      <c r="AH99" s="6" t="s">
        <v>29</v>
      </c>
      <c r="AI99" s="6" t="s">
        <v>36</v>
      </c>
      <c r="AK99" s="8" t="str">
        <f>IFERROR(VLOOKUP($H99,#REF!,2,0),"")</f>
        <v/>
      </c>
      <c r="AL99" s="8" t="str">
        <f>IFERROR(VLOOKUP($H99,#REF!,3,0),"")</f>
        <v/>
      </c>
      <c r="AM99" s="8" t="str">
        <f>IFERROR(VLOOKUP($H99,#REF!,4,0),"")</f>
        <v/>
      </c>
      <c r="AN99" s="8" t="str">
        <f>IFERROR(VLOOKUP($H99,#REF!,5,0),"")</f>
        <v/>
      </c>
      <c r="AO99" s="9" t="str">
        <f t="shared" si="2"/>
        <v/>
      </c>
      <c r="AP99" s="9" t="str">
        <f t="shared" si="3"/>
        <v/>
      </c>
    </row>
    <row r="100" spans="1:42" x14ac:dyDescent="0.25">
      <c r="A100" t="s">
        <v>29</v>
      </c>
      <c r="B100" t="s">
        <v>90</v>
      </c>
      <c r="C100" t="s">
        <v>31</v>
      </c>
      <c r="D100" t="s">
        <v>118</v>
      </c>
      <c r="E100" t="s">
        <v>29</v>
      </c>
      <c r="G100" t="s">
        <v>92</v>
      </c>
      <c r="M100" s="2">
        <v>10</v>
      </c>
      <c r="N100">
        <v>1</v>
      </c>
      <c r="P100" s="3">
        <v>43265</v>
      </c>
      <c r="S100" s="5">
        <v>217.4</v>
      </c>
      <c r="V100" t="s">
        <v>93</v>
      </c>
      <c r="W100" t="s">
        <v>29</v>
      </c>
      <c r="X100" s="3">
        <v>43265</v>
      </c>
      <c r="Y100" s="6">
        <v>194.35560000000001</v>
      </c>
      <c r="Z100" s="7">
        <v>0</v>
      </c>
      <c r="AA100" s="7">
        <v>0</v>
      </c>
      <c r="AB100" s="7">
        <v>0</v>
      </c>
      <c r="AC100" s="7">
        <v>194.35560000000001</v>
      </c>
      <c r="AD100" s="7">
        <v>194.35560000000001</v>
      </c>
      <c r="AE100" s="7">
        <v>194.35560000000001</v>
      </c>
      <c r="AF100" s="3">
        <v>43281</v>
      </c>
      <c r="AG100" s="6" t="s">
        <v>36</v>
      </c>
      <c r="AH100" s="6" t="s">
        <v>29</v>
      </c>
      <c r="AI100" s="6" t="s">
        <v>36</v>
      </c>
      <c r="AK100" s="8" t="str">
        <f>IFERROR(VLOOKUP($H100,#REF!,2,0),"")</f>
        <v/>
      </c>
      <c r="AL100" s="8" t="str">
        <f>IFERROR(VLOOKUP($H100,#REF!,3,0),"")</f>
        <v/>
      </c>
      <c r="AM100" s="8" t="str">
        <f>IFERROR(VLOOKUP($H100,#REF!,4,0),"")</f>
        <v/>
      </c>
      <c r="AN100" s="8" t="str">
        <f>IFERROR(VLOOKUP($H100,#REF!,5,0),"")</f>
        <v/>
      </c>
      <c r="AO100" s="9" t="str">
        <f t="shared" si="2"/>
        <v/>
      </c>
      <c r="AP100" s="9" t="str">
        <f t="shared" si="3"/>
        <v/>
      </c>
    </row>
    <row r="101" spans="1:42" x14ac:dyDescent="0.25">
      <c r="A101" t="s">
        <v>29</v>
      </c>
      <c r="B101" t="s">
        <v>90</v>
      </c>
      <c r="C101" t="s">
        <v>31</v>
      </c>
      <c r="D101" t="s">
        <v>119</v>
      </c>
      <c r="E101" t="s">
        <v>29</v>
      </c>
      <c r="G101" t="s">
        <v>92</v>
      </c>
      <c r="M101" s="2">
        <v>10</v>
      </c>
      <c r="N101">
        <v>1</v>
      </c>
      <c r="P101" s="3">
        <v>43260</v>
      </c>
      <c r="S101" s="5">
        <v>217.4</v>
      </c>
      <c r="V101" t="s">
        <v>93</v>
      </c>
      <c r="W101" t="s">
        <v>29</v>
      </c>
      <c r="X101" s="3">
        <v>43260</v>
      </c>
      <c r="Y101" s="6">
        <v>194.35560000000001</v>
      </c>
      <c r="Z101" s="7">
        <v>0</v>
      </c>
      <c r="AA101" s="7">
        <v>0</v>
      </c>
      <c r="AB101" s="7">
        <v>0</v>
      </c>
      <c r="AC101" s="7">
        <v>194.35560000000001</v>
      </c>
      <c r="AD101" s="7">
        <v>194.35560000000001</v>
      </c>
      <c r="AE101" s="7">
        <v>194.35560000000001</v>
      </c>
      <c r="AF101" s="3">
        <v>43281</v>
      </c>
      <c r="AG101" s="6" t="s">
        <v>36</v>
      </c>
      <c r="AH101" s="6" t="s">
        <v>29</v>
      </c>
      <c r="AI101" s="6" t="s">
        <v>36</v>
      </c>
      <c r="AK101" s="8" t="str">
        <f>IFERROR(VLOOKUP($H101,#REF!,2,0),"")</f>
        <v/>
      </c>
      <c r="AL101" s="8" t="str">
        <f>IFERROR(VLOOKUP($H101,#REF!,3,0),"")</f>
        <v/>
      </c>
      <c r="AM101" s="8" t="str">
        <f>IFERROR(VLOOKUP($H101,#REF!,4,0),"")</f>
        <v/>
      </c>
      <c r="AN101" s="8" t="str">
        <f>IFERROR(VLOOKUP($H101,#REF!,5,0),"")</f>
        <v/>
      </c>
      <c r="AO101" s="9" t="str">
        <f t="shared" si="2"/>
        <v/>
      </c>
      <c r="AP101" s="9" t="str">
        <f t="shared" si="3"/>
        <v/>
      </c>
    </row>
    <row r="102" spans="1:42" x14ac:dyDescent="0.25">
      <c r="A102" t="s">
        <v>29</v>
      </c>
      <c r="B102" t="s">
        <v>90</v>
      </c>
      <c r="C102" t="s">
        <v>31</v>
      </c>
      <c r="D102" t="s">
        <v>120</v>
      </c>
      <c r="E102" t="s">
        <v>29</v>
      </c>
      <c r="G102" t="s">
        <v>92</v>
      </c>
      <c r="M102" s="2">
        <v>10</v>
      </c>
      <c r="N102">
        <v>1</v>
      </c>
      <c r="P102" s="3">
        <v>43260</v>
      </c>
      <c r="S102" s="5">
        <v>217.4</v>
      </c>
      <c r="V102" t="s">
        <v>93</v>
      </c>
      <c r="W102" t="s">
        <v>29</v>
      </c>
      <c r="X102" s="3">
        <v>43260</v>
      </c>
      <c r="Y102" s="6">
        <v>194.35560000000001</v>
      </c>
      <c r="Z102" s="7">
        <v>0</v>
      </c>
      <c r="AA102" s="7">
        <v>0</v>
      </c>
      <c r="AB102" s="7">
        <v>0</v>
      </c>
      <c r="AC102" s="7">
        <v>194.35560000000001</v>
      </c>
      <c r="AD102" s="7">
        <v>194.35560000000001</v>
      </c>
      <c r="AE102" s="7">
        <v>194.35560000000001</v>
      </c>
      <c r="AF102" s="3">
        <v>43281</v>
      </c>
      <c r="AG102" s="6" t="s">
        <v>36</v>
      </c>
      <c r="AH102" s="6" t="s">
        <v>29</v>
      </c>
      <c r="AI102" s="6" t="s">
        <v>36</v>
      </c>
      <c r="AK102" s="8" t="str">
        <f>IFERROR(VLOOKUP($H102,#REF!,2,0),"")</f>
        <v/>
      </c>
      <c r="AL102" s="8" t="str">
        <f>IFERROR(VLOOKUP($H102,#REF!,3,0),"")</f>
        <v/>
      </c>
      <c r="AM102" s="8" t="str">
        <f>IFERROR(VLOOKUP($H102,#REF!,4,0),"")</f>
        <v/>
      </c>
      <c r="AN102" s="8" t="str">
        <f>IFERROR(VLOOKUP($H102,#REF!,5,0),"")</f>
        <v/>
      </c>
      <c r="AO102" s="9" t="str">
        <f t="shared" si="2"/>
        <v/>
      </c>
      <c r="AP102" s="9" t="str">
        <f t="shared" si="3"/>
        <v/>
      </c>
    </row>
    <row r="103" spans="1:42" x14ac:dyDescent="0.25">
      <c r="A103" t="s">
        <v>29</v>
      </c>
      <c r="B103" t="s">
        <v>90</v>
      </c>
      <c r="C103" t="s">
        <v>31</v>
      </c>
      <c r="D103" t="s">
        <v>121</v>
      </c>
      <c r="E103" t="s">
        <v>29</v>
      </c>
      <c r="G103" t="s">
        <v>92</v>
      </c>
      <c r="M103" s="2">
        <v>10</v>
      </c>
      <c r="N103">
        <v>1</v>
      </c>
      <c r="P103" s="3">
        <v>43263</v>
      </c>
      <c r="S103" s="5">
        <v>217.4</v>
      </c>
      <c r="V103" t="s">
        <v>93</v>
      </c>
      <c r="W103" t="s">
        <v>29</v>
      </c>
      <c r="X103" s="3">
        <v>43263</v>
      </c>
      <c r="Y103" s="6">
        <v>194.35560000000001</v>
      </c>
      <c r="Z103" s="7">
        <v>0</v>
      </c>
      <c r="AA103" s="7">
        <v>0</v>
      </c>
      <c r="AB103" s="7">
        <v>0</v>
      </c>
      <c r="AC103" s="7">
        <v>194.35560000000001</v>
      </c>
      <c r="AD103" s="7">
        <v>194.35560000000001</v>
      </c>
      <c r="AE103" s="7">
        <v>194.35560000000001</v>
      </c>
      <c r="AF103" s="3">
        <v>43281</v>
      </c>
      <c r="AG103" s="6" t="s">
        <v>36</v>
      </c>
      <c r="AH103" s="6" t="s">
        <v>29</v>
      </c>
      <c r="AI103" s="6" t="s">
        <v>36</v>
      </c>
      <c r="AK103" s="8" t="str">
        <f>IFERROR(VLOOKUP($H103,#REF!,2,0),"")</f>
        <v/>
      </c>
      <c r="AL103" s="8" t="str">
        <f>IFERROR(VLOOKUP($H103,#REF!,3,0),"")</f>
        <v/>
      </c>
      <c r="AM103" s="8" t="str">
        <f>IFERROR(VLOOKUP($H103,#REF!,4,0),"")</f>
        <v/>
      </c>
      <c r="AN103" s="8" t="str">
        <f>IFERROR(VLOOKUP($H103,#REF!,5,0),"")</f>
        <v/>
      </c>
      <c r="AO103" s="9" t="str">
        <f t="shared" si="2"/>
        <v/>
      </c>
      <c r="AP103" s="9" t="str">
        <f t="shared" si="3"/>
        <v/>
      </c>
    </row>
    <row r="104" spans="1:42" x14ac:dyDescent="0.25">
      <c r="A104" t="s">
        <v>29</v>
      </c>
      <c r="B104" t="s">
        <v>90</v>
      </c>
      <c r="C104" t="s">
        <v>31</v>
      </c>
      <c r="D104" t="s">
        <v>122</v>
      </c>
      <c r="E104" t="s">
        <v>29</v>
      </c>
      <c r="G104" t="s">
        <v>92</v>
      </c>
      <c r="M104" s="2">
        <v>10</v>
      </c>
      <c r="N104">
        <v>1</v>
      </c>
      <c r="P104" s="3">
        <v>43278</v>
      </c>
      <c r="S104" s="5">
        <v>217.4</v>
      </c>
      <c r="V104" t="s">
        <v>93</v>
      </c>
      <c r="W104" t="s">
        <v>29</v>
      </c>
      <c r="X104" s="3">
        <v>43278</v>
      </c>
      <c r="Y104" s="6">
        <v>194.35560000000001</v>
      </c>
      <c r="Z104" s="7">
        <v>0</v>
      </c>
      <c r="AA104" s="7">
        <v>0</v>
      </c>
      <c r="AB104" s="7">
        <v>0</v>
      </c>
      <c r="AC104" s="7">
        <v>194.35560000000001</v>
      </c>
      <c r="AD104" s="7">
        <v>194.35560000000001</v>
      </c>
      <c r="AE104" s="7">
        <v>194.35560000000001</v>
      </c>
      <c r="AF104" s="3">
        <v>43281</v>
      </c>
      <c r="AG104" s="6" t="s">
        <v>36</v>
      </c>
      <c r="AH104" s="6" t="s">
        <v>29</v>
      </c>
      <c r="AI104" s="6" t="s">
        <v>36</v>
      </c>
      <c r="AK104" s="8" t="str">
        <f>IFERROR(VLOOKUP($H104,#REF!,2,0),"")</f>
        <v/>
      </c>
      <c r="AL104" s="8" t="str">
        <f>IFERROR(VLOOKUP($H104,#REF!,3,0),"")</f>
        <v/>
      </c>
      <c r="AM104" s="8" t="str">
        <f>IFERROR(VLOOKUP($H104,#REF!,4,0),"")</f>
        <v/>
      </c>
      <c r="AN104" s="8" t="str">
        <f>IFERROR(VLOOKUP($H104,#REF!,5,0),"")</f>
        <v/>
      </c>
      <c r="AO104" s="9" t="str">
        <f t="shared" si="2"/>
        <v/>
      </c>
      <c r="AP104" s="9" t="str">
        <f t="shared" si="3"/>
        <v/>
      </c>
    </row>
    <row r="105" spans="1:42" x14ac:dyDescent="0.25">
      <c r="A105" t="s">
        <v>29</v>
      </c>
      <c r="B105" t="s">
        <v>90</v>
      </c>
      <c r="C105" t="s">
        <v>31</v>
      </c>
      <c r="D105" t="s">
        <v>123</v>
      </c>
      <c r="E105" t="s">
        <v>29</v>
      </c>
      <c r="G105" t="s">
        <v>92</v>
      </c>
      <c r="M105" s="2">
        <v>10</v>
      </c>
      <c r="N105">
        <v>1</v>
      </c>
      <c r="P105" s="3">
        <v>43260</v>
      </c>
      <c r="S105" s="5">
        <v>217.4</v>
      </c>
      <c r="V105" t="s">
        <v>93</v>
      </c>
      <c r="W105" t="s">
        <v>29</v>
      </c>
      <c r="X105" s="3">
        <v>43260</v>
      </c>
      <c r="Y105" s="6">
        <v>194.35560000000001</v>
      </c>
      <c r="Z105" s="7">
        <v>0</v>
      </c>
      <c r="AA105" s="7">
        <v>0</v>
      </c>
      <c r="AB105" s="7">
        <v>0</v>
      </c>
      <c r="AC105" s="7">
        <v>194.35560000000001</v>
      </c>
      <c r="AD105" s="7">
        <v>194.35560000000001</v>
      </c>
      <c r="AE105" s="7">
        <v>194.35560000000001</v>
      </c>
      <c r="AF105" s="3">
        <v>43281</v>
      </c>
      <c r="AG105" s="6" t="s">
        <v>36</v>
      </c>
      <c r="AH105" s="6" t="s">
        <v>29</v>
      </c>
      <c r="AI105" s="6" t="s">
        <v>36</v>
      </c>
      <c r="AK105" s="8" t="str">
        <f>IFERROR(VLOOKUP($H105,#REF!,2,0),"")</f>
        <v/>
      </c>
      <c r="AL105" s="8" t="str">
        <f>IFERROR(VLOOKUP($H105,#REF!,3,0),"")</f>
        <v/>
      </c>
      <c r="AM105" s="8" t="str">
        <f>IFERROR(VLOOKUP($H105,#REF!,4,0),"")</f>
        <v/>
      </c>
      <c r="AN105" s="8" t="str">
        <f>IFERROR(VLOOKUP($H105,#REF!,5,0),"")</f>
        <v/>
      </c>
      <c r="AO105" s="9" t="str">
        <f t="shared" si="2"/>
        <v/>
      </c>
      <c r="AP105" s="9" t="str">
        <f t="shared" si="3"/>
        <v/>
      </c>
    </row>
    <row r="106" spans="1:42" x14ac:dyDescent="0.25">
      <c r="A106" t="s">
        <v>29</v>
      </c>
      <c r="B106" t="s">
        <v>90</v>
      </c>
      <c r="C106" t="s">
        <v>31</v>
      </c>
      <c r="D106" t="s">
        <v>124</v>
      </c>
      <c r="E106" t="s">
        <v>29</v>
      </c>
      <c r="G106" t="s">
        <v>92</v>
      </c>
      <c r="M106" s="2">
        <v>10</v>
      </c>
      <c r="N106">
        <v>1</v>
      </c>
      <c r="P106" s="3">
        <v>43264</v>
      </c>
      <c r="S106" s="5">
        <v>217.4</v>
      </c>
      <c r="V106" t="s">
        <v>93</v>
      </c>
      <c r="W106" t="s">
        <v>29</v>
      </c>
      <c r="X106" s="3">
        <v>43264</v>
      </c>
      <c r="Y106" s="6">
        <v>194.35560000000001</v>
      </c>
      <c r="Z106" s="7">
        <v>0</v>
      </c>
      <c r="AA106" s="7">
        <v>0</v>
      </c>
      <c r="AB106" s="7">
        <v>0</v>
      </c>
      <c r="AC106" s="7">
        <v>194.35560000000001</v>
      </c>
      <c r="AD106" s="7">
        <v>194.35560000000001</v>
      </c>
      <c r="AE106" s="7">
        <v>194.35560000000001</v>
      </c>
      <c r="AF106" s="3">
        <v>43281</v>
      </c>
      <c r="AG106" s="6" t="s">
        <v>36</v>
      </c>
      <c r="AH106" s="6" t="s">
        <v>29</v>
      </c>
      <c r="AI106" s="6" t="s">
        <v>36</v>
      </c>
      <c r="AK106" s="8" t="str">
        <f>IFERROR(VLOOKUP($H106,#REF!,2,0),"")</f>
        <v/>
      </c>
      <c r="AL106" s="8" t="str">
        <f>IFERROR(VLOOKUP($H106,#REF!,3,0),"")</f>
        <v/>
      </c>
      <c r="AM106" s="8" t="str">
        <f>IFERROR(VLOOKUP($H106,#REF!,4,0),"")</f>
        <v/>
      </c>
      <c r="AN106" s="8" t="str">
        <f>IFERROR(VLOOKUP($H106,#REF!,5,0),"")</f>
        <v/>
      </c>
      <c r="AO106" s="9" t="str">
        <f t="shared" si="2"/>
        <v/>
      </c>
      <c r="AP106" s="9" t="str">
        <f t="shared" si="3"/>
        <v/>
      </c>
    </row>
    <row r="107" spans="1:42" x14ac:dyDescent="0.25">
      <c r="A107" t="s">
        <v>29</v>
      </c>
      <c r="B107" t="s">
        <v>90</v>
      </c>
      <c r="C107" t="s">
        <v>31</v>
      </c>
      <c r="D107" t="s">
        <v>125</v>
      </c>
      <c r="E107" t="s">
        <v>29</v>
      </c>
      <c r="G107" t="s">
        <v>92</v>
      </c>
      <c r="M107" s="2">
        <v>10</v>
      </c>
      <c r="N107">
        <v>1</v>
      </c>
      <c r="P107" s="3">
        <v>43279</v>
      </c>
      <c r="S107" s="5">
        <v>217.4</v>
      </c>
      <c r="V107" t="s">
        <v>93</v>
      </c>
      <c r="W107" t="s">
        <v>29</v>
      </c>
      <c r="X107" s="3">
        <v>43279</v>
      </c>
      <c r="Y107" s="6">
        <v>194.35560000000001</v>
      </c>
      <c r="Z107" s="7">
        <v>0</v>
      </c>
      <c r="AA107" s="7">
        <v>0</v>
      </c>
      <c r="AB107" s="7">
        <v>0</v>
      </c>
      <c r="AC107" s="7">
        <v>194.35560000000001</v>
      </c>
      <c r="AD107" s="7">
        <v>194.35560000000001</v>
      </c>
      <c r="AE107" s="7">
        <v>194.35560000000001</v>
      </c>
      <c r="AF107" s="3">
        <v>43281</v>
      </c>
      <c r="AG107" s="6" t="s">
        <v>36</v>
      </c>
      <c r="AH107" s="6" t="s">
        <v>29</v>
      </c>
      <c r="AI107" s="6" t="s">
        <v>36</v>
      </c>
      <c r="AK107" s="8" t="str">
        <f>IFERROR(VLOOKUP($H107,#REF!,2,0),"")</f>
        <v/>
      </c>
      <c r="AL107" s="8" t="str">
        <f>IFERROR(VLOOKUP($H107,#REF!,3,0),"")</f>
        <v/>
      </c>
      <c r="AM107" s="8" t="str">
        <f>IFERROR(VLOOKUP($H107,#REF!,4,0),"")</f>
        <v/>
      </c>
      <c r="AN107" s="8" t="str">
        <f>IFERROR(VLOOKUP($H107,#REF!,5,0),"")</f>
        <v/>
      </c>
      <c r="AO107" s="9" t="str">
        <f t="shared" si="2"/>
        <v/>
      </c>
      <c r="AP107" s="9" t="str">
        <f t="shared" si="3"/>
        <v/>
      </c>
    </row>
    <row r="108" spans="1:42" x14ac:dyDescent="0.25">
      <c r="A108" t="s">
        <v>29</v>
      </c>
      <c r="B108" t="s">
        <v>90</v>
      </c>
      <c r="C108" t="s">
        <v>31</v>
      </c>
      <c r="D108" t="s">
        <v>126</v>
      </c>
      <c r="E108" t="s">
        <v>29</v>
      </c>
      <c r="G108" t="s">
        <v>92</v>
      </c>
      <c r="M108" s="2">
        <v>10</v>
      </c>
      <c r="N108">
        <v>1</v>
      </c>
      <c r="P108" s="3">
        <v>43265</v>
      </c>
      <c r="S108" s="5">
        <v>217.4</v>
      </c>
      <c r="V108" t="s">
        <v>93</v>
      </c>
      <c r="W108" t="s">
        <v>29</v>
      </c>
      <c r="X108" s="3">
        <v>43265</v>
      </c>
      <c r="Y108" s="6">
        <v>194.35560000000001</v>
      </c>
      <c r="Z108" s="7">
        <v>0</v>
      </c>
      <c r="AA108" s="7">
        <v>0</v>
      </c>
      <c r="AB108" s="7">
        <v>0</v>
      </c>
      <c r="AC108" s="7">
        <v>194.35560000000001</v>
      </c>
      <c r="AD108" s="7">
        <v>194.35560000000001</v>
      </c>
      <c r="AE108" s="7">
        <v>194.35560000000001</v>
      </c>
      <c r="AF108" s="3">
        <v>43281</v>
      </c>
      <c r="AG108" s="6" t="s">
        <v>36</v>
      </c>
      <c r="AH108" s="6" t="s">
        <v>29</v>
      </c>
      <c r="AI108" s="6" t="s">
        <v>36</v>
      </c>
      <c r="AK108" s="8" t="str">
        <f>IFERROR(VLOOKUP($H108,#REF!,2,0),"")</f>
        <v/>
      </c>
      <c r="AL108" s="8" t="str">
        <f>IFERROR(VLOOKUP($H108,#REF!,3,0),"")</f>
        <v/>
      </c>
      <c r="AM108" s="8" t="str">
        <f>IFERROR(VLOOKUP($H108,#REF!,4,0),"")</f>
        <v/>
      </c>
      <c r="AN108" s="8" t="str">
        <f>IFERROR(VLOOKUP($H108,#REF!,5,0),"")</f>
        <v/>
      </c>
      <c r="AO108" s="9" t="str">
        <f t="shared" si="2"/>
        <v/>
      </c>
      <c r="AP108" s="9" t="str">
        <f t="shared" si="3"/>
        <v/>
      </c>
    </row>
    <row r="109" spans="1:42" x14ac:dyDescent="0.25">
      <c r="A109" t="s">
        <v>29</v>
      </c>
      <c r="B109" t="s">
        <v>90</v>
      </c>
      <c r="C109" t="s">
        <v>31</v>
      </c>
      <c r="D109" t="s">
        <v>127</v>
      </c>
      <c r="E109" t="s">
        <v>29</v>
      </c>
      <c r="G109" t="s">
        <v>92</v>
      </c>
      <c r="M109" s="2">
        <v>10</v>
      </c>
      <c r="N109">
        <v>1</v>
      </c>
      <c r="P109" s="3">
        <v>43273</v>
      </c>
      <c r="S109" s="5">
        <v>217.4</v>
      </c>
      <c r="V109" t="s">
        <v>93</v>
      </c>
      <c r="W109" t="s">
        <v>29</v>
      </c>
      <c r="X109" s="3">
        <v>43273</v>
      </c>
      <c r="Y109" s="6">
        <v>194.35560000000001</v>
      </c>
      <c r="Z109" s="7">
        <v>0</v>
      </c>
      <c r="AA109" s="7">
        <v>0</v>
      </c>
      <c r="AB109" s="7">
        <v>0</v>
      </c>
      <c r="AC109" s="7">
        <v>194.35560000000001</v>
      </c>
      <c r="AD109" s="7">
        <v>194.35560000000001</v>
      </c>
      <c r="AE109" s="7">
        <v>194.35560000000001</v>
      </c>
      <c r="AF109" s="3">
        <v>43281</v>
      </c>
      <c r="AG109" s="6" t="s">
        <v>36</v>
      </c>
      <c r="AH109" s="6" t="s">
        <v>29</v>
      </c>
      <c r="AI109" s="6" t="s">
        <v>36</v>
      </c>
      <c r="AK109" s="8" t="str">
        <f>IFERROR(VLOOKUP($H109,#REF!,2,0),"")</f>
        <v/>
      </c>
      <c r="AL109" s="8" t="str">
        <f>IFERROR(VLOOKUP($H109,#REF!,3,0),"")</f>
        <v/>
      </c>
      <c r="AM109" s="8" t="str">
        <f>IFERROR(VLOOKUP($H109,#REF!,4,0),"")</f>
        <v/>
      </c>
      <c r="AN109" s="8" t="str">
        <f>IFERROR(VLOOKUP($H109,#REF!,5,0),"")</f>
        <v/>
      </c>
      <c r="AO109" s="9" t="str">
        <f t="shared" si="2"/>
        <v/>
      </c>
      <c r="AP109" s="9" t="str">
        <f t="shared" si="3"/>
        <v/>
      </c>
    </row>
    <row r="110" spans="1:42" x14ac:dyDescent="0.25">
      <c r="A110" t="s">
        <v>29</v>
      </c>
      <c r="B110" t="s">
        <v>90</v>
      </c>
      <c r="C110" t="s">
        <v>31</v>
      </c>
      <c r="D110" t="s">
        <v>128</v>
      </c>
      <c r="E110" t="s">
        <v>29</v>
      </c>
      <c r="G110" t="s">
        <v>92</v>
      </c>
      <c r="M110" s="2">
        <v>10</v>
      </c>
      <c r="N110">
        <v>1</v>
      </c>
      <c r="P110" s="3">
        <v>43271</v>
      </c>
      <c r="S110" s="5">
        <v>217.4</v>
      </c>
      <c r="V110" t="s">
        <v>93</v>
      </c>
      <c r="W110" t="s">
        <v>29</v>
      </c>
      <c r="X110" s="3">
        <v>43271</v>
      </c>
      <c r="Y110" s="6">
        <v>194.35560000000001</v>
      </c>
      <c r="Z110" s="7">
        <v>0</v>
      </c>
      <c r="AA110" s="7">
        <v>0</v>
      </c>
      <c r="AB110" s="7">
        <v>0</v>
      </c>
      <c r="AC110" s="7">
        <v>194.35560000000001</v>
      </c>
      <c r="AD110" s="7">
        <v>194.35560000000001</v>
      </c>
      <c r="AE110" s="7">
        <v>194.35560000000001</v>
      </c>
      <c r="AF110" s="3">
        <v>43281</v>
      </c>
      <c r="AG110" s="6" t="s">
        <v>36</v>
      </c>
      <c r="AH110" s="6" t="s">
        <v>29</v>
      </c>
      <c r="AI110" s="6" t="s">
        <v>36</v>
      </c>
      <c r="AK110" s="8" t="str">
        <f>IFERROR(VLOOKUP($H110,#REF!,2,0),"")</f>
        <v/>
      </c>
      <c r="AL110" s="8" t="str">
        <f>IFERROR(VLOOKUP($H110,#REF!,3,0),"")</f>
        <v/>
      </c>
      <c r="AM110" s="8" t="str">
        <f>IFERROR(VLOOKUP($H110,#REF!,4,0),"")</f>
        <v/>
      </c>
      <c r="AN110" s="8" t="str">
        <f>IFERROR(VLOOKUP($H110,#REF!,5,0),"")</f>
        <v/>
      </c>
      <c r="AO110" s="9" t="str">
        <f t="shared" si="2"/>
        <v/>
      </c>
      <c r="AP110" s="9" t="str">
        <f t="shared" si="3"/>
        <v/>
      </c>
    </row>
    <row r="111" spans="1:42" x14ac:dyDescent="0.25">
      <c r="A111" t="s">
        <v>29</v>
      </c>
      <c r="B111" t="s">
        <v>90</v>
      </c>
      <c r="C111" t="s">
        <v>31</v>
      </c>
      <c r="D111" t="s">
        <v>129</v>
      </c>
      <c r="E111" t="s">
        <v>29</v>
      </c>
      <c r="G111" t="s">
        <v>92</v>
      </c>
      <c r="M111" s="2">
        <v>10</v>
      </c>
      <c r="N111">
        <v>1</v>
      </c>
      <c r="P111" s="3">
        <v>43279</v>
      </c>
      <c r="S111" s="5">
        <v>217.4</v>
      </c>
      <c r="V111" t="s">
        <v>93</v>
      </c>
      <c r="W111" t="s">
        <v>29</v>
      </c>
      <c r="X111" s="3">
        <v>43279</v>
      </c>
      <c r="Y111" s="6">
        <v>194.35560000000001</v>
      </c>
      <c r="Z111" s="7">
        <v>0</v>
      </c>
      <c r="AA111" s="7">
        <v>0</v>
      </c>
      <c r="AB111" s="7">
        <v>0</v>
      </c>
      <c r="AC111" s="7">
        <v>194.35560000000001</v>
      </c>
      <c r="AD111" s="7">
        <v>194.35560000000001</v>
      </c>
      <c r="AE111" s="7">
        <v>194.35560000000001</v>
      </c>
      <c r="AF111" s="3">
        <v>43281</v>
      </c>
      <c r="AG111" s="6" t="s">
        <v>36</v>
      </c>
      <c r="AH111" s="6" t="s">
        <v>29</v>
      </c>
      <c r="AI111" s="6" t="s">
        <v>36</v>
      </c>
      <c r="AK111" s="8" t="str">
        <f>IFERROR(VLOOKUP($H111,#REF!,2,0),"")</f>
        <v/>
      </c>
      <c r="AL111" s="8" t="str">
        <f>IFERROR(VLOOKUP($H111,#REF!,3,0),"")</f>
        <v/>
      </c>
      <c r="AM111" s="8" t="str">
        <f>IFERROR(VLOOKUP($H111,#REF!,4,0),"")</f>
        <v/>
      </c>
      <c r="AN111" s="8" t="str">
        <f>IFERROR(VLOOKUP($H111,#REF!,5,0),"")</f>
        <v/>
      </c>
      <c r="AO111" s="9" t="str">
        <f t="shared" si="2"/>
        <v/>
      </c>
      <c r="AP111" s="9" t="str">
        <f t="shared" si="3"/>
        <v/>
      </c>
    </row>
    <row r="112" spans="1:42" x14ac:dyDescent="0.25">
      <c r="A112" t="s">
        <v>29</v>
      </c>
      <c r="B112" t="s">
        <v>90</v>
      </c>
      <c r="C112" t="s">
        <v>31</v>
      </c>
      <c r="D112" t="s">
        <v>130</v>
      </c>
      <c r="E112" t="s">
        <v>29</v>
      </c>
      <c r="G112" t="s">
        <v>92</v>
      </c>
      <c r="M112" s="2">
        <v>10</v>
      </c>
      <c r="N112">
        <v>1</v>
      </c>
      <c r="P112" s="3">
        <v>43260</v>
      </c>
      <c r="S112" s="5">
        <v>217.4</v>
      </c>
      <c r="V112" t="s">
        <v>93</v>
      </c>
      <c r="W112" t="s">
        <v>29</v>
      </c>
      <c r="X112" s="3">
        <v>43260</v>
      </c>
      <c r="Y112" s="6">
        <v>194.35560000000001</v>
      </c>
      <c r="Z112" s="7">
        <v>0</v>
      </c>
      <c r="AA112" s="7">
        <v>0</v>
      </c>
      <c r="AB112" s="7">
        <v>0</v>
      </c>
      <c r="AC112" s="7">
        <v>194.35560000000001</v>
      </c>
      <c r="AD112" s="7">
        <v>194.35560000000001</v>
      </c>
      <c r="AE112" s="7">
        <v>194.35560000000001</v>
      </c>
      <c r="AF112" s="3">
        <v>43281</v>
      </c>
      <c r="AG112" s="6" t="s">
        <v>36</v>
      </c>
      <c r="AH112" s="6" t="s">
        <v>29</v>
      </c>
      <c r="AI112" s="6" t="s">
        <v>36</v>
      </c>
      <c r="AK112" s="8" t="str">
        <f>IFERROR(VLOOKUP($H112,#REF!,2,0),"")</f>
        <v/>
      </c>
      <c r="AL112" s="8" t="str">
        <f>IFERROR(VLOOKUP($H112,#REF!,3,0),"")</f>
        <v/>
      </c>
      <c r="AM112" s="8" t="str">
        <f>IFERROR(VLOOKUP($H112,#REF!,4,0),"")</f>
        <v/>
      </c>
      <c r="AN112" s="8" t="str">
        <f>IFERROR(VLOOKUP($H112,#REF!,5,0),"")</f>
        <v/>
      </c>
      <c r="AO112" s="9" t="str">
        <f t="shared" si="2"/>
        <v/>
      </c>
      <c r="AP112" s="9" t="str">
        <f t="shared" si="3"/>
        <v/>
      </c>
    </row>
    <row r="113" spans="1:42" x14ac:dyDescent="0.25">
      <c r="A113" t="s">
        <v>29</v>
      </c>
      <c r="B113" t="s">
        <v>90</v>
      </c>
      <c r="C113" t="s">
        <v>31</v>
      </c>
      <c r="D113" t="s">
        <v>131</v>
      </c>
      <c r="E113" t="s">
        <v>29</v>
      </c>
      <c r="G113" t="s">
        <v>92</v>
      </c>
      <c r="M113" s="2">
        <v>10</v>
      </c>
      <c r="N113">
        <v>1</v>
      </c>
      <c r="P113" s="3">
        <v>43278</v>
      </c>
      <c r="S113" s="5">
        <v>217.4</v>
      </c>
      <c r="V113" t="s">
        <v>93</v>
      </c>
      <c r="W113" t="s">
        <v>29</v>
      </c>
      <c r="X113" s="3">
        <v>43278</v>
      </c>
      <c r="Y113" s="6">
        <v>194.35560000000001</v>
      </c>
      <c r="Z113" s="7">
        <v>0</v>
      </c>
      <c r="AA113" s="7">
        <v>0</v>
      </c>
      <c r="AB113" s="7">
        <v>0</v>
      </c>
      <c r="AC113" s="7">
        <v>194.35560000000001</v>
      </c>
      <c r="AD113" s="7">
        <v>194.35560000000001</v>
      </c>
      <c r="AE113" s="7">
        <v>194.35560000000001</v>
      </c>
      <c r="AF113" s="3">
        <v>43281</v>
      </c>
      <c r="AG113" s="6" t="s">
        <v>36</v>
      </c>
      <c r="AH113" s="6" t="s">
        <v>29</v>
      </c>
      <c r="AI113" s="6" t="s">
        <v>36</v>
      </c>
      <c r="AK113" s="8" t="str">
        <f>IFERROR(VLOOKUP($H113,#REF!,2,0),"")</f>
        <v/>
      </c>
      <c r="AL113" s="8" t="str">
        <f>IFERROR(VLOOKUP($H113,#REF!,3,0),"")</f>
        <v/>
      </c>
      <c r="AM113" s="8" t="str">
        <f>IFERROR(VLOOKUP($H113,#REF!,4,0),"")</f>
        <v/>
      </c>
      <c r="AN113" s="8" t="str">
        <f>IFERROR(VLOOKUP($H113,#REF!,5,0),"")</f>
        <v/>
      </c>
      <c r="AO113" s="9" t="str">
        <f t="shared" si="2"/>
        <v/>
      </c>
      <c r="AP113" s="9" t="str">
        <f t="shared" si="3"/>
        <v/>
      </c>
    </row>
    <row r="114" spans="1:42" x14ac:dyDescent="0.25">
      <c r="A114" t="s">
        <v>29</v>
      </c>
      <c r="B114" t="s">
        <v>90</v>
      </c>
      <c r="C114" t="s">
        <v>31</v>
      </c>
      <c r="D114" t="s">
        <v>132</v>
      </c>
      <c r="E114" t="s">
        <v>29</v>
      </c>
      <c r="G114" t="s">
        <v>92</v>
      </c>
      <c r="M114" s="2">
        <v>10</v>
      </c>
      <c r="N114">
        <v>1</v>
      </c>
      <c r="P114" s="3">
        <v>43280</v>
      </c>
      <c r="S114" s="5">
        <v>217.4</v>
      </c>
      <c r="V114" t="s">
        <v>93</v>
      </c>
      <c r="W114" t="s">
        <v>29</v>
      </c>
      <c r="X114" s="3">
        <v>43280</v>
      </c>
      <c r="Y114" s="6">
        <v>194.35560000000001</v>
      </c>
      <c r="Z114" s="7">
        <v>0</v>
      </c>
      <c r="AA114" s="7">
        <v>0</v>
      </c>
      <c r="AB114" s="7">
        <v>0</v>
      </c>
      <c r="AC114" s="7">
        <v>194.35560000000001</v>
      </c>
      <c r="AD114" s="7">
        <v>194.35560000000001</v>
      </c>
      <c r="AE114" s="7">
        <v>194.35560000000001</v>
      </c>
      <c r="AF114" s="3">
        <v>43281</v>
      </c>
      <c r="AG114" s="6" t="s">
        <v>36</v>
      </c>
      <c r="AH114" s="6" t="s">
        <v>29</v>
      </c>
      <c r="AI114" s="6" t="s">
        <v>36</v>
      </c>
      <c r="AK114" s="8" t="str">
        <f>IFERROR(VLOOKUP($H114,#REF!,2,0),"")</f>
        <v/>
      </c>
      <c r="AL114" s="8" t="str">
        <f>IFERROR(VLOOKUP($H114,#REF!,3,0),"")</f>
        <v/>
      </c>
      <c r="AM114" s="8" t="str">
        <f>IFERROR(VLOOKUP($H114,#REF!,4,0),"")</f>
        <v/>
      </c>
      <c r="AN114" s="8" t="str">
        <f>IFERROR(VLOOKUP($H114,#REF!,5,0),"")</f>
        <v/>
      </c>
      <c r="AO114" s="9" t="str">
        <f t="shared" si="2"/>
        <v/>
      </c>
      <c r="AP114" s="9" t="str">
        <f t="shared" si="3"/>
        <v/>
      </c>
    </row>
    <row r="115" spans="1:42" x14ac:dyDescent="0.25">
      <c r="A115" t="s">
        <v>29</v>
      </c>
      <c r="B115" t="s">
        <v>90</v>
      </c>
      <c r="C115" t="s">
        <v>31</v>
      </c>
      <c r="D115" t="s">
        <v>133</v>
      </c>
      <c r="E115" t="s">
        <v>29</v>
      </c>
      <c r="G115" t="s">
        <v>92</v>
      </c>
      <c r="M115" s="2">
        <v>10</v>
      </c>
      <c r="N115">
        <v>1</v>
      </c>
      <c r="P115" s="3">
        <v>43264</v>
      </c>
      <c r="S115" s="5">
        <v>217.4</v>
      </c>
      <c r="V115" t="s">
        <v>93</v>
      </c>
      <c r="W115" t="s">
        <v>29</v>
      </c>
      <c r="X115" s="3">
        <v>43264</v>
      </c>
      <c r="Y115" s="6">
        <v>194.35560000000001</v>
      </c>
      <c r="Z115" s="7">
        <v>0</v>
      </c>
      <c r="AA115" s="7">
        <v>0</v>
      </c>
      <c r="AB115" s="7">
        <v>0</v>
      </c>
      <c r="AC115" s="7">
        <v>194.35560000000001</v>
      </c>
      <c r="AD115" s="7">
        <v>194.35560000000001</v>
      </c>
      <c r="AE115" s="7">
        <v>194.35560000000001</v>
      </c>
      <c r="AF115" s="3">
        <v>43281</v>
      </c>
      <c r="AG115" s="6" t="s">
        <v>36</v>
      </c>
      <c r="AH115" s="6" t="s">
        <v>29</v>
      </c>
      <c r="AI115" s="6" t="s">
        <v>36</v>
      </c>
      <c r="AK115" s="8" t="str">
        <f>IFERROR(VLOOKUP($H115,#REF!,2,0),"")</f>
        <v/>
      </c>
      <c r="AL115" s="8" t="str">
        <f>IFERROR(VLOOKUP($H115,#REF!,3,0),"")</f>
        <v/>
      </c>
      <c r="AM115" s="8" t="str">
        <f>IFERROR(VLOOKUP($H115,#REF!,4,0),"")</f>
        <v/>
      </c>
      <c r="AN115" s="8" t="str">
        <f>IFERROR(VLOOKUP($H115,#REF!,5,0),"")</f>
        <v/>
      </c>
      <c r="AO115" s="9" t="str">
        <f t="shared" si="2"/>
        <v/>
      </c>
      <c r="AP115" s="9" t="str">
        <f t="shared" si="3"/>
        <v/>
      </c>
    </row>
    <row r="116" spans="1:42" x14ac:dyDescent="0.25">
      <c r="A116" t="s">
        <v>29</v>
      </c>
      <c r="B116" t="s">
        <v>90</v>
      </c>
      <c r="C116" t="s">
        <v>31</v>
      </c>
      <c r="D116" t="s">
        <v>134</v>
      </c>
      <c r="E116" t="s">
        <v>29</v>
      </c>
      <c r="G116" t="s">
        <v>92</v>
      </c>
      <c r="M116" s="2">
        <v>10</v>
      </c>
      <c r="N116">
        <v>1</v>
      </c>
      <c r="P116" s="3">
        <v>43280</v>
      </c>
      <c r="S116" s="5">
        <v>217.4</v>
      </c>
      <c r="V116" t="s">
        <v>93</v>
      </c>
      <c r="W116" t="s">
        <v>29</v>
      </c>
      <c r="X116" s="3">
        <v>43280</v>
      </c>
      <c r="Y116" s="6">
        <v>194.35560000000001</v>
      </c>
      <c r="Z116" s="7">
        <v>0</v>
      </c>
      <c r="AA116" s="7">
        <v>0</v>
      </c>
      <c r="AB116" s="7">
        <v>0</v>
      </c>
      <c r="AC116" s="7">
        <v>194.35560000000001</v>
      </c>
      <c r="AD116" s="7">
        <v>194.35560000000001</v>
      </c>
      <c r="AE116" s="7">
        <v>194.35560000000001</v>
      </c>
      <c r="AF116" s="3">
        <v>43281</v>
      </c>
      <c r="AG116" s="6" t="s">
        <v>36</v>
      </c>
      <c r="AH116" s="6" t="s">
        <v>29</v>
      </c>
      <c r="AI116" s="6" t="s">
        <v>36</v>
      </c>
      <c r="AK116" s="8" t="str">
        <f>IFERROR(VLOOKUP($H116,#REF!,2,0),"")</f>
        <v/>
      </c>
      <c r="AL116" s="8" t="str">
        <f>IFERROR(VLOOKUP($H116,#REF!,3,0),"")</f>
        <v/>
      </c>
      <c r="AM116" s="8" t="str">
        <f>IFERROR(VLOOKUP($H116,#REF!,4,0),"")</f>
        <v/>
      </c>
      <c r="AN116" s="8" t="str">
        <f>IFERROR(VLOOKUP($H116,#REF!,5,0),"")</f>
        <v/>
      </c>
      <c r="AO116" s="9" t="str">
        <f t="shared" si="2"/>
        <v/>
      </c>
      <c r="AP116" s="9" t="str">
        <f t="shared" si="3"/>
        <v/>
      </c>
    </row>
    <row r="117" spans="1:42" x14ac:dyDescent="0.25">
      <c r="A117" t="s">
        <v>29</v>
      </c>
      <c r="B117" t="s">
        <v>90</v>
      </c>
      <c r="C117" t="s">
        <v>31</v>
      </c>
      <c r="D117" t="s">
        <v>135</v>
      </c>
      <c r="E117" t="s">
        <v>29</v>
      </c>
      <c r="G117" t="s">
        <v>92</v>
      </c>
      <c r="M117" s="2">
        <v>10</v>
      </c>
      <c r="N117">
        <v>1</v>
      </c>
      <c r="P117" s="3">
        <v>43279</v>
      </c>
      <c r="S117" s="5">
        <v>217.4</v>
      </c>
      <c r="V117" t="s">
        <v>93</v>
      </c>
      <c r="W117" t="s">
        <v>29</v>
      </c>
      <c r="X117" s="3">
        <v>43279</v>
      </c>
      <c r="Y117" s="6">
        <v>194.35560000000001</v>
      </c>
      <c r="Z117" s="7">
        <v>0</v>
      </c>
      <c r="AA117" s="7">
        <v>0</v>
      </c>
      <c r="AB117" s="7">
        <v>0</v>
      </c>
      <c r="AC117" s="7">
        <v>194.35560000000001</v>
      </c>
      <c r="AD117" s="7">
        <v>194.35560000000001</v>
      </c>
      <c r="AE117" s="7">
        <v>194.35560000000001</v>
      </c>
      <c r="AF117" s="3">
        <v>43281</v>
      </c>
      <c r="AG117" s="6" t="s">
        <v>36</v>
      </c>
      <c r="AH117" s="6" t="s">
        <v>29</v>
      </c>
      <c r="AI117" s="6" t="s">
        <v>36</v>
      </c>
      <c r="AK117" s="8" t="str">
        <f>IFERROR(VLOOKUP($H117,#REF!,2,0),"")</f>
        <v/>
      </c>
      <c r="AL117" s="8" t="str">
        <f>IFERROR(VLOOKUP($H117,#REF!,3,0),"")</f>
        <v/>
      </c>
      <c r="AM117" s="8" t="str">
        <f>IFERROR(VLOOKUP($H117,#REF!,4,0),"")</f>
        <v/>
      </c>
      <c r="AN117" s="8" t="str">
        <f>IFERROR(VLOOKUP($H117,#REF!,5,0),"")</f>
        <v/>
      </c>
      <c r="AO117" s="9" t="str">
        <f t="shared" si="2"/>
        <v/>
      </c>
      <c r="AP117" s="9" t="str">
        <f t="shared" si="3"/>
        <v/>
      </c>
    </row>
    <row r="118" spans="1:42" x14ac:dyDescent="0.25">
      <c r="A118" t="s">
        <v>29</v>
      </c>
      <c r="B118" t="s">
        <v>90</v>
      </c>
      <c r="C118" t="s">
        <v>31</v>
      </c>
      <c r="D118" t="s">
        <v>136</v>
      </c>
      <c r="E118" t="s">
        <v>29</v>
      </c>
      <c r="G118" t="s">
        <v>92</v>
      </c>
      <c r="M118" s="2">
        <v>10</v>
      </c>
      <c r="N118">
        <v>1</v>
      </c>
      <c r="P118" s="3">
        <v>43278</v>
      </c>
      <c r="S118" s="5">
        <v>217.4</v>
      </c>
      <c r="V118" t="s">
        <v>93</v>
      </c>
      <c r="W118" t="s">
        <v>29</v>
      </c>
      <c r="X118" s="3">
        <v>43278</v>
      </c>
      <c r="Y118" s="6">
        <v>194.35560000000001</v>
      </c>
      <c r="Z118" s="7">
        <v>0</v>
      </c>
      <c r="AA118" s="7">
        <v>0</v>
      </c>
      <c r="AB118" s="7">
        <v>0</v>
      </c>
      <c r="AC118" s="7">
        <v>194.35560000000001</v>
      </c>
      <c r="AD118" s="7">
        <v>194.35560000000001</v>
      </c>
      <c r="AE118" s="7">
        <v>194.35560000000001</v>
      </c>
      <c r="AF118" s="3">
        <v>43281</v>
      </c>
      <c r="AG118" s="6" t="s">
        <v>36</v>
      </c>
      <c r="AH118" s="6" t="s">
        <v>29</v>
      </c>
      <c r="AI118" s="6" t="s">
        <v>36</v>
      </c>
      <c r="AK118" s="8" t="str">
        <f>IFERROR(VLOOKUP($H118,#REF!,2,0),"")</f>
        <v/>
      </c>
      <c r="AL118" s="8" t="str">
        <f>IFERROR(VLOOKUP($H118,#REF!,3,0),"")</f>
        <v/>
      </c>
      <c r="AM118" s="8" t="str">
        <f>IFERROR(VLOOKUP($H118,#REF!,4,0),"")</f>
        <v/>
      </c>
      <c r="AN118" s="8" t="str">
        <f>IFERROR(VLOOKUP($H118,#REF!,5,0),"")</f>
        <v/>
      </c>
      <c r="AO118" s="9" t="str">
        <f t="shared" si="2"/>
        <v/>
      </c>
      <c r="AP118" s="9" t="str">
        <f t="shared" si="3"/>
        <v/>
      </c>
    </row>
    <row r="119" spans="1:42" x14ac:dyDescent="0.25">
      <c r="A119" t="s">
        <v>29</v>
      </c>
      <c r="B119" t="s">
        <v>90</v>
      </c>
      <c r="C119" t="s">
        <v>31</v>
      </c>
      <c r="D119" t="s">
        <v>137</v>
      </c>
      <c r="E119" t="s">
        <v>29</v>
      </c>
      <c r="G119" t="s">
        <v>92</v>
      </c>
      <c r="M119" s="2">
        <v>10</v>
      </c>
      <c r="N119">
        <v>1</v>
      </c>
      <c r="P119" s="3">
        <v>43260</v>
      </c>
      <c r="S119" s="5">
        <v>217.4</v>
      </c>
      <c r="V119" t="s">
        <v>93</v>
      </c>
      <c r="W119" t="s">
        <v>29</v>
      </c>
      <c r="X119" s="3">
        <v>43260</v>
      </c>
      <c r="Y119" s="6">
        <v>194.35560000000001</v>
      </c>
      <c r="Z119" s="7">
        <v>0</v>
      </c>
      <c r="AA119" s="7">
        <v>0</v>
      </c>
      <c r="AB119" s="7">
        <v>0</v>
      </c>
      <c r="AC119" s="7">
        <v>194.35560000000001</v>
      </c>
      <c r="AD119" s="7">
        <v>194.35560000000001</v>
      </c>
      <c r="AE119" s="7">
        <v>194.35560000000001</v>
      </c>
      <c r="AF119" s="3">
        <v>43281</v>
      </c>
      <c r="AG119" s="6" t="s">
        <v>36</v>
      </c>
      <c r="AH119" s="6" t="s">
        <v>29</v>
      </c>
      <c r="AI119" s="6" t="s">
        <v>36</v>
      </c>
      <c r="AK119" s="8" t="str">
        <f>IFERROR(VLOOKUP($H119,#REF!,2,0),"")</f>
        <v/>
      </c>
      <c r="AL119" s="8" t="str">
        <f>IFERROR(VLOOKUP($H119,#REF!,3,0),"")</f>
        <v/>
      </c>
      <c r="AM119" s="8" t="str">
        <f>IFERROR(VLOOKUP($H119,#REF!,4,0),"")</f>
        <v/>
      </c>
      <c r="AN119" s="8" t="str">
        <f>IFERROR(VLOOKUP($H119,#REF!,5,0),"")</f>
        <v/>
      </c>
      <c r="AO119" s="9" t="str">
        <f t="shared" si="2"/>
        <v/>
      </c>
      <c r="AP119" s="9" t="str">
        <f t="shared" si="3"/>
        <v/>
      </c>
    </row>
    <row r="120" spans="1:42" x14ac:dyDescent="0.25">
      <c r="A120" t="s">
        <v>29</v>
      </c>
      <c r="B120" t="s">
        <v>90</v>
      </c>
      <c r="C120" t="s">
        <v>31</v>
      </c>
      <c r="D120" t="s">
        <v>138</v>
      </c>
      <c r="E120" t="s">
        <v>29</v>
      </c>
      <c r="G120" t="s">
        <v>92</v>
      </c>
      <c r="M120" s="2">
        <v>10</v>
      </c>
      <c r="N120">
        <v>1</v>
      </c>
      <c r="P120" s="3">
        <v>43278</v>
      </c>
      <c r="S120" s="5">
        <v>217.4</v>
      </c>
      <c r="V120" t="s">
        <v>93</v>
      </c>
      <c r="W120" t="s">
        <v>29</v>
      </c>
      <c r="X120" s="3">
        <v>43278</v>
      </c>
      <c r="Y120" s="6">
        <v>194.35560000000001</v>
      </c>
      <c r="Z120" s="7">
        <v>0</v>
      </c>
      <c r="AA120" s="7">
        <v>0</v>
      </c>
      <c r="AB120" s="7">
        <v>0</v>
      </c>
      <c r="AC120" s="7">
        <v>194.35560000000001</v>
      </c>
      <c r="AD120" s="7">
        <v>194.35560000000001</v>
      </c>
      <c r="AE120" s="7">
        <v>194.35560000000001</v>
      </c>
      <c r="AF120" s="3">
        <v>43281</v>
      </c>
      <c r="AG120" s="6" t="s">
        <v>36</v>
      </c>
      <c r="AH120" s="6" t="s">
        <v>29</v>
      </c>
      <c r="AI120" s="6" t="s">
        <v>36</v>
      </c>
      <c r="AK120" s="8" t="str">
        <f>IFERROR(VLOOKUP($H120,#REF!,2,0),"")</f>
        <v/>
      </c>
      <c r="AL120" s="8" t="str">
        <f>IFERROR(VLOOKUP($H120,#REF!,3,0),"")</f>
        <v/>
      </c>
      <c r="AM120" s="8" t="str">
        <f>IFERROR(VLOOKUP($H120,#REF!,4,0),"")</f>
        <v/>
      </c>
      <c r="AN120" s="8" t="str">
        <f>IFERROR(VLOOKUP($H120,#REF!,5,0),"")</f>
        <v/>
      </c>
      <c r="AO120" s="9" t="str">
        <f t="shared" si="2"/>
        <v/>
      </c>
      <c r="AP120" s="9" t="str">
        <f t="shared" si="3"/>
        <v/>
      </c>
    </row>
    <row r="121" spans="1:42" x14ac:dyDescent="0.25">
      <c r="A121" t="s">
        <v>29</v>
      </c>
      <c r="B121" t="s">
        <v>90</v>
      </c>
      <c r="C121" t="s">
        <v>31</v>
      </c>
      <c r="D121" t="s">
        <v>139</v>
      </c>
      <c r="E121" t="s">
        <v>29</v>
      </c>
      <c r="G121" t="s">
        <v>92</v>
      </c>
      <c r="M121" s="2">
        <v>10</v>
      </c>
      <c r="N121">
        <v>1</v>
      </c>
      <c r="P121" s="3">
        <v>43263</v>
      </c>
      <c r="S121" s="5">
        <v>217.4</v>
      </c>
      <c r="V121" t="s">
        <v>93</v>
      </c>
      <c r="W121" t="s">
        <v>29</v>
      </c>
      <c r="X121" s="3">
        <v>43263</v>
      </c>
      <c r="Y121" s="6">
        <v>194.35560000000001</v>
      </c>
      <c r="Z121" s="7">
        <v>0</v>
      </c>
      <c r="AA121" s="7">
        <v>0</v>
      </c>
      <c r="AB121" s="7">
        <v>0</v>
      </c>
      <c r="AC121" s="7">
        <v>194.35560000000001</v>
      </c>
      <c r="AD121" s="7">
        <v>194.35560000000001</v>
      </c>
      <c r="AE121" s="7">
        <v>194.35560000000001</v>
      </c>
      <c r="AF121" s="3">
        <v>43281</v>
      </c>
      <c r="AG121" s="6" t="s">
        <v>36</v>
      </c>
      <c r="AH121" s="6" t="s">
        <v>29</v>
      </c>
      <c r="AI121" s="6" t="s">
        <v>36</v>
      </c>
      <c r="AK121" s="8" t="str">
        <f>IFERROR(VLOOKUP($H121,#REF!,2,0),"")</f>
        <v/>
      </c>
      <c r="AL121" s="8" t="str">
        <f>IFERROR(VLOOKUP($H121,#REF!,3,0),"")</f>
        <v/>
      </c>
      <c r="AM121" s="8" t="str">
        <f>IFERROR(VLOOKUP($H121,#REF!,4,0),"")</f>
        <v/>
      </c>
      <c r="AN121" s="8" t="str">
        <f>IFERROR(VLOOKUP($H121,#REF!,5,0),"")</f>
        <v/>
      </c>
      <c r="AO121" s="9" t="str">
        <f t="shared" si="2"/>
        <v/>
      </c>
      <c r="AP121" s="9" t="str">
        <f t="shared" si="3"/>
        <v/>
      </c>
    </row>
    <row r="122" spans="1:42" x14ac:dyDescent="0.25">
      <c r="A122" t="s">
        <v>29</v>
      </c>
      <c r="B122" t="s">
        <v>90</v>
      </c>
      <c r="C122" t="s">
        <v>31</v>
      </c>
      <c r="D122" t="s">
        <v>140</v>
      </c>
      <c r="E122" t="s">
        <v>29</v>
      </c>
      <c r="G122" t="s">
        <v>92</v>
      </c>
      <c r="M122" s="2">
        <v>10</v>
      </c>
      <c r="N122">
        <v>1</v>
      </c>
      <c r="P122" s="3">
        <v>43279</v>
      </c>
      <c r="S122" s="5">
        <v>217.4</v>
      </c>
      <c r="V122" t="s">
        <v>93</v>
      </c>
      <c r="W122" t="s">
        <v>29</v>
      </c>
      <c r="X122" s="3">
        <v>43279</v>
      </c>
      <c r="Y122" s="6">
        <v>194.35560000000001</v>
      </c>
      <c r="Z122" s="7">
        <v>0</v>
      </c>
      <c r="AA122" s="7">
        <v>0</v>
      </c>
      <c r="AB122" s="7">
        <v>0</v>
      </c>
      <c r="AC122" s="7">
        <v>194.35560000000001</v>
      </c>
      <c r="AD122" s="7">
        <v>194.35560000000001</v>
      </c>
      <c r="AE122" s="7">
        <v>194.35560000000001</v>
      </c>
      <c r="AF122" s="3">
        <v>43281</v>
      </c>
      <c r="AG122" s="6" t="s">
        <v>36</v>
      </c>
      <c r="AH122" s="6" t="s">
        <v>29</v>
      </c>
      <c r="AI122" s="6" t="s">
        <v>36</v>
      </c>
      <c r="AK122" s="8" t="str">
        <f>IFERROR(VLOOKUP($H122,#REF!,2,0),"")</f>
        <v/>
      </c>
      <c r="AL122" s="8" t="str">
        <f>IFERROR(VLOOKUP($H122,#REF!,3,0),"")</f>
        <v/>
      </c>
      <c r="AM122" s="8" t="str">
        <f>IFERROR(VLOOKUP($H122,#REF!,4,0),"")</f>
        <v/>
      </c>
      <c r="AN122" s="8" t="str">
        <f>IFERROR(VLOOKUP($H122,#REF!,5,0),"")</f>
        <v/>
      </c>
      <c r="AO122" s="9" t="str">
        <f t="shared" si="2"/>
        <v/>
      </c>
      <c r="AP122" s="9" t="str">
        <f t="shared" si="3"/>
        <v/>
      </c>
    </row>
    <row r="123" spans="1:42" x14ac:dyDescent="0.25">
      <c r="A123" t="s">
        <v>29</v>
      </c>
      <c r="B123" t="s">
        <v>90</v>
      </c>
      <c r="C123" t="s">
        <v>31</v>
      </c>
      <c r="D123" t="s">
        <v>141</v>
      </c>
      <c r="E123" t="s">
        <v>29</v>
      </c>
      <c r="G123" t="s">
        <v>92</v>
      </c>
      <c r="M123" s="2">
        <v>10</v>
      </c>
      <c r="N123">
        <v>1</v>
      </c>
      <c r="P123" s="3">
        <v>43278</v>
      </c>
      <c r="S123" s="5">
        <v>217.4</v>
      </c>
      <c r="V123" t="s">
        <v>93</v>
      </c>
      <c r="W123" t="s">
        <v>29</v>
      </c>
      <c r="X123" s="3">
        <v>43278</v>
      </c>
      <c r="Y123" s="6">
        <v>194.35560000000001</v>
      </c>
      <c r="Z123" s="7">
        <v>0</v>
      </c>
      <c r="AA123" s="7">
        <v>0</v>
      </c>
      <c r="AB123" s="7">
        <v>0</v>
      </c>
      <c r="AC123" s="7">
        <v>194.35560000000001</v>
      </c>
      <c r="AD123" s="7">
        <v>194.35560000000001</v>
      </c>
      <c r="AE123" s="7">
        <v>194.35560000000001</v>
      </c>
      <c r="AF123" s="3">
        <v>43281</v>
      </c>
      <c r="AG123" s="6" t="s">
        <v>36</v>
      </c>
      <c r="AH123" s="6" t="s">
        <v>29</v>
      </c>
      <c r="AI123" s="6" t="s">
        <v>36</v>
      </c>
      <c r="AK123" s="8" t="str">
        <f>IFERROR(VLOOKUP($H123,#REF!,2,0),"")</f>
        <v/>
      </c>
      <c r="AL123" s="8" t="str">
        <f>IFERROR(VLOOKUP($H123,#REF!,3,0),"")</f>
        <v/>
      </c>
      <c r="AM123" s="8" t="str">
        <f>IFERROR(VLOOKUP($H123,#REF!,4,0),"")</f>
        <v/>
      </c>
      <c r="AN123" s="8" t="str">
        <f>IFERROR(VLOOKUP($H123,#REF!,5,0),"")</f>
        <v/>
      </c>
      <c r="AO123" s="9" t="str">
        <f t="shared" si="2"/>
        <v/>
      </c>
      <c r="AP123" s="9" t="str">
        <f t="shared" si="3"/>
        <v/>
      </c>
    </row>
    <row r="124" spans="1:42" x14ac:dyDescent="0.25">
      <c r="A124" t="s">
        <v>29</v>
      </c>
      <c r="B124" t="s">
        <v>90</v>
      </c>
      <c r="C124" t="s">
        <v>31</v>
      </c>
      <c r="D124" t="s">
        <v>142</v>
      </c>
      <c r="E124" t="s">
        <v>29</v>
      </c>
      <c r="G124" t="s">
        <v>92</v>
      </c>
      <c r="M124" s="2">
        <v>10</v>
      </c>
      <c r="N124">
        <v>1</v>
      </c>
      <c r="P124" s="3">
        <v>43277</v>
      </c>
      <c r="S124" s="5">
        <v>217.4</v>
      </c>
      <c r="V124" t="s">
        <v>93</v>
      </c>
      <c r="W124" t="s">
        <v>29</v>
      </c>
      <c r="X124" s="3">
        <v>43277</v>
      </c>
      <c r="Y124" s="6">
        <v>194.35560000000001</v>
      </c>
      <c r="Z124" s="7">
        <v>0</v>
      </c>
      <c r="AA124" s="7">
        <v>0</v>
      </c>
      <c r="AB124" s="7">
        <v>0</v>
      </c>
      <c r="AC124" s="7">
        <v>194.35560000000001</v>
      </c>
      <c r="AD124" s="7">
        <v>194.35560000000001</v>
      </c>
      <c r="AE124" s="7">
        <v>194.35560000000001</v>
      </c>
      <c r="AF124" s="3">
        <v>43281</v>
      </c>
      <c r="AG124" s="6" t="s">
        <v>36</v>
      </c>
      <c r="AH124" s="6" t="s">
        <v>29</v>
      </c>
      <c r="AI124" s="6" t="s">
        <v>36</v>
      </c>
      <c r="AK124" s="8" t="str">
        <f>IFERROR(VLOOKUP($H124,#REF!,2,0),"")</f>
        <v/>
      </c>
      <c r="AL124" s="8" t="str">
        <f>IFERROR(VLOOKUP($H124,#REF!,3,0),"")</f>
        <v/>
      </c>
      <c r="AM124" s="8" t="str">
        <f>IFERROR(VLOOKUP($H124,#REF!,4,0),"")</f>
        <v/>
      </c>
      <c r="AN124" s="8" t="str">
        <f>IFERROR(VLOOKUP($H124,#REF!,5,0),"")</f>
        <v/>
      </c>
      <c r="AO124" s="9" t="str">
        <f t="shared" si="2"/>
        <v/>
      </c>
      <c r="AP124" s="9" t="str">
        <f t="shared" si="3"/>
        <v/>
      </c>
    </row>
    <row r="125" spans="1:42" x14ac:dyDescent="0.25">
      <c r="A125" t="s">
        <v>29</v>
      </c>
      <c r="B125" t="s">
        <v>90</v>
      </c>
      <c r="C125" t="s">
        <v>31</v>
      </c>
      <c r="D125" t="s">
        <v>143</v>
      </c>
      <c r="E125" t="s">
        <v>29</v>
      </c>
      <c r="G125" t="s">
        <v>92</v>
      </c>
      <c r="M125" s="2">
        <v>10</v>
      </c>
      <c r="N125">
        <v>1</v>
      </c>
      <c r="P125" s="3">
        <v>43260</v>
      </c>
      <c r="S125" s="5">
        <v>217.4</v>
      </c>
      <c r="V125" t="s">
        <v>93</v>
      </c>
      <c r="W125" t="s">
        <v>29</v>
      </c>
      <c r="X125" s="3">
        <v>43260</v>
      </c>
      <c r="Y125" s="6">
        <v>194.35560000000001</v>
      </c>
      <c r="Z125" s="7">
        <v>0</v>
      </c>
      <c r="AA125" s="7">
        <v>0</v>
      </c>
      <c r="AB125" s="7">
        <v>0</v>
      </c>
      <c r="AC125" s="7">
        <v>194.35560000000001</v>
      </c>
      <c r="AD125" s="7">
        <v>194.35560000000001</v>
      </c>
      <c r="AE125" s="7">
        <v>194.35560000000001</v>
      </c>
      <c r="AF125" s="3">
        <v>43281</v>
      </c>
      <c r="AG125" s="6" t="s">
        <v>36</v>
      </c>
      <c r="AH125" s="6" t="s">
        <v>29</v>
      </c>
      <c r="AI125" s="6" t="s">
        <v>36</v>
      </c>
      <c r="AK125" s="8" t="str">
        <f>IFERROR(VLOOKUP($H125,#REF!,2,0),"")</f>
        <v/>
      </c>
      <c r="AL125" s="8" t="str">
        <f>IFERROR(VLOOKUP($H125,#REF!,3,0),"")</f>
        <v/>
      </c>
      <c r="AM125" s="8" t="str">
        <f>IFERROR(VLOOKUP($H125,#REF!,4,0),"")</f>
        <v/>
      </c>
      <c r="AN125" s="8" t="str">
        <f>IFERROR(VLOOKUP($H125,#REF!,5,0),"")</f>
        <v/>
      </c>
      <c r="AO125" s="9" t="str">
        <f t="shared" si="2"/>
        <v/>
      </c>
      <c r="AP125" s="9" t="str">
        <f t="shared" si="3"/>
        <v/>
      </c>
    </row>
    <row r="126" spans="1:42" x14ac:dyDescent="0.25">
      <c r="A126" t="s">
        <v>29</v>
      </c>
      <c r="B126" t="s">
        <v>90</v>
      </c>
      <c r="C126" t="s">
        <v>31</v>
      </c>
      <c r="D126" t="s">
        <v>144</v>
      </c>
      <c r="E126" t="s">
        <v>29</v>
      </c>
      <c r="G126" t="s">
        <v>92</v>
      </c>
      <c r="M126" s="2">
        <v>10</v>
      </c>
      <c r="N126">
        <v>1</v>
      </c>
      <c r="P126" s="3">
        <v>43260</v>
      </c>
      <c r="S126" s="5">
        <v>217.4</v>
      </c>
      <c r="V126" t="s">
        <v>93</v>
      </c>
      <c r="W126" t="s">
        <v>29</v>
      </c>
      <c r="X126" s="3">
        <v>43260</v>
      </c>
      <c r="Y126" s="6">
        <v>194.35560000000001</v>
      </c>
      <c r="Z126" s="7">
        <v>0</v>
      </c>
      <c r="AA126" s="7">
        <v>0</v>
      </c>
      <c r="AB126" s="7">
        <v>0</v>
      </c>
      <c r="AC126" s="7">
        <v>194.35560000000001</v>
      </c>
      <c r="AD126" s="7">
        <v>194.35560000000001</v>
      </c>
      <c r="AE126" s="7">
        <v>194.35560000000001</v>
      </c>
      <c r="AF126" s="3">
        <v>43281</v>
      </c>
      <c r="AG126" s="6" t="s">
        <v>36</v>
      </c>
      <c r="AH126" s="6" t="s">
        <v>29</v>
      </c>
      <c r="AI126" s="6" t="s">
        <v>36</v>
      </c>
      <c r="AK126" s="8" t="str">
        <f>IFERROR(VLOOKUP($H126,#REF!,2,0),"")</f>
        <v/>
      </c>
      <c r="AL126" s="8" t="str">
        <f>IFERROR(VLOOKUP($H126,#REF!,3,0),"")</f>
        <v/>
      </c>
      <c r="AM126" s="8" t="str">
        <f>IFERROR(VLOOKUP($H126,#REF!,4,0),"")</f>
        <v/>
      </c>
      <c r="AN126" s="8" t="str">
        <f>IFERROR(VLOOKUP($H126,#REF!,5,0),"")</f>
        <v/>
      </c>
      <c r="AO126" s="9" t="str">
        <f t="shared" si="2"/>
        <v/>
      </c>
      <c r="AP126" s="9" t="str">
        <f t="shared" si="3"/>
        <v/>
      </c>
    </row>
    <row r="127" spans="1:42" x14ac:dyDescent="0.25">
      <c r="A127" t="s">
        <v>29</v>
      </c>
      <c r="B127" t="s">
        <v>90</v>
      </c>
      <c r="C127" t="s">
        <v>31</v>
      </c>
      <c r="D127" t="s">
        <v>145</v>
      </c>
      <c r="E127" t="s">
        <v>29</v>
      </c>
      <c r="G127" t="s">
        <v>92</v>
      </c>
      <c r="M127" s="2">
        <v>10</v>
      </c>
      <c r="N127">
        <v>1</v>
      </c>
      <c r="P127" s="3">
        <v>43273</v>
      </c>
      <c r="S127" s="5">
        <v>217.4</v>
      </c>
      <c r="V127" t="s">
        <v>93</v>
      </c>
      <c r="W127" t="s">
        <v>29</v>
      </c>
      <c r="X127" s="3">
        <v>43273</v>
      </c>
      <c r="Y127" s="6">
        <v>194.35560000000001</v>
      </c>
      <c r="Z127" s="7">
        <v>0</v>
      </c>
      <c r="AA127" s="7">
        <v>0</v>
      </c>
      <c r="AB127" s="7">
        <v>0</v>
      </c>
      <c r="AC127" s="7">
        <v>194.35560000000001</v>
      </c>
      <c r="AD127" s="7">
        <v>194.35560000000001</v>
      </c>
      <c r="AE127" s="7">
        <v>194.35560000000001</v>
      </c>
      <c r="AF127" s="3">
        <v>43281</v>
      </c>
      <c r="AG127" s="6" t="s">
        <v>36</v>
      </c>
      <c r="AH127" s="6" t="s">
        <v>29</v>
      </c>
      <c r="AI127" s="6" t="s">
        <v>36</v>
      </c>
      <c r="AK127" s="8" t="str">
        <f>IFERROR(VLOOKUP($H127,#REF!,2,0),"")</f>
        <v/>
      </c>
      <c r="AL127" s="8" t="str">
        <f>IFERROR(VLOOKUP($H127,#REF!,3,0),"")</f>
        <v/>
      </c>
      <c r="AM127" s="8" t="str">
        <f>IFERROR(VLOOKUP($H127,#REF!,4,0),"")</f>
        <v/>
      </c>
      <c r="AN127" s="8" t="str">
        <f>IFERROR(VLOOKUP($H127,#REF!,5,0),"")</f>
        <v/>
      </c>
      <c r="AO127" s="9" t="str">
        <f t="shared" si="2"/>
        <v/>
      </c>
      <c r="AP127" s="9" t="str">
        <f t="shared" si="3"/>
        <v/>
      </c>
    </row>
    <row r="128" spans="1:42" x14ac:dyDescent="0.25">
      <c r="A128" t="s">
        <v>29</v>
      </c>
      <c r="B128" t="s">
        <v>90</v>
      </c>
      <c r="C128" t="s">
        <v>31</v>
      </c>
      <c r="D128" t="s">
        <v>146</v>
      </c>
      <c r="E128" t="s">
        <v>29</v>
      </c>
      <c r="G128" t="s">
        <v>92</v>
      </c>
      <c r="M128" s="2">
        <v>10</v>
      </c>
      <c r="N128">
        <v>1</v>
      </c>
      <c r="P128" s="3">
        <v>43280</v>
      </c>
      <c r="S128" s="5">
        <v>217.4</v>
      </c>
      <c r="V128" t="s">
        <v>93</v>
      </c>
      <c r="W128" t="s">
        <v>29</v>
      </c>
      <c r="X128" s="3">
        <v>43280</v>
      </c>
      <c r="Y128" s="6">
        <v>194.35560000000001</v>
      </c>
      <c r="Z128" s="7">
        <v>0</v>
      </c>
      <c r="AA128" s="7">
        <v>0</v>
      </c>
      <c r="AB128" s="7">
        <v>0</v>
      </c>
      <c r="AC128" s="7">
        <v>194.35560000000001</v>
      </c>
      <c r="AD128" s="7">
        <v>194.35560000000001</v>
      </c>
      <c r="AE128" s="7">
        <v>194.35560000000001</v>
      </c>
      <c r="AF128" s="3">
        <v>43281</v>
      </c>
      <c r="AG128" s="6" t="s">
        <v>36</v>
      </c>
      <c r="AH128" s="6" t="s">
        <v>29</v>
      </c>
      <c r="AI128" s="6" t="s">
        <v>36</v>
      </c>
      <c r="AK128" s="8" t="str">
        <f>IFERROR(VLOOKUP($H128,#REF!,2,0),"")</f>
        <v/>
      </c>
      <c r="AL128" s="8" t="str">
        <f>IFERROR(VLOOKUP($H128,#REF!,3,0),"")</f>
        <v/>
      </c>
      <c r="AM128" s="8" t="str">
        <f>IFERROR(VLOOKUP($H128,#REF!,4,0),"")</f>
        <v/>
      </c>
      <c r="AN128" s="8" t="str">
        <f>IFERROR(VLOOKUP($H128,#REF!,5,0),"")</f>
        <v/>
      </c>
      <c r="AO128" s="9" t="str">
        <f t="shared" si="2"/>
        <v/>
      </c>
      <c r="AP128" s="9" t="str">
        <f t="shared" si="3"/>
        <v/>
      </c>
    </row>
    <row r="129" spans="1:42" x14ac:dyDescent="0.25">
      <c r="A129" t="s">
        <v>29</v>
      </c>
      <c r="B129" t="s">
        <v>90</v>
      </c>
      <c r="C129" t="s">
        <v>31</v>
      </c>
      <c r="D129" t="s">
        <v>147</v>
      </c>
      <c r="E129" t="s">
        <v>29</v>
      </c>
      <c r="G129" t="s">
        <v>92</v>
      </c>
      <c r="M129" s="2">
        <v>10</v>
      </c>
      <c r="N129">
        <v>1</v>
      </c>
      <c r="P129" s="3">
        <v>43260</v>
      </c>
      <c r="S129" s="5">
        <v>217.4</v>
      </c>
      <c r="V129" t="s">
        <v>93</v>
      </c>
      <c r="W129" t="s">
        <v>29</v>
      </c>
      <c r="X129" s="3">
        <v>43260</v>
      </c>
      <c r="Y129" s="6">
        <v>194.35560000000001</v>
      </c>
      <c r="Z129" s="7">
        <v>0</v>
      </c>
      <c r="AA129" s="7">
        <v>0</v>
      </c>
      <c r="AB129" s="7">
        <v>0</v>
      </c>
      <c r="AC129" s="7">
        <v>194.35560000000001</v>
      </c>
      <c r="AD129" s="7">
        <v>194.35560000000001</v>
      </c>
      <c r="AE129" s="7">
        <v>194.35560000000001</v>
      </c>
      <c r="AF129" s="3">
        <v>43281</v>
      </c>
      <c r="AG129" s="6" t="s">
        <v>36</v>
      </c>
      <c r="AH129" s="6" t="s">
        <v>29</v>
      </c>
      <c r="AI129" s="6" t="s">
        <v>36</v>
      </c>
      <c r="AK129" s="8" t="str">
        <f>IFERROR(VLOOKUP($H129,#REF!,2,0),"")</f>
        <v/>
      </c>
      <c r="AL129" s="8" t="str">
        <f>IFERROR(VLOOKUP($H129,#REF!,3,0),"")</f>
        <v/>
      </c>
      <c r="AM129" s="8" t="str">
        <f>IFERROR(VLOOKUP($H129,#REF!,4,0),"")</f>
        <v/>
      </c>
      <c r="AN129" s="8" t="str">
        <f>IFERROR(VLOOKUP($H129,#REF!,5,0),"")</f>
        <v/>
      </c>
      <c r="AO129" s="9" t="str">
        <f t="shared" si="2"/>
        <v/>
      </c>
      <c r="AP129" s="9" t="str">
        <f t="shared" si="3"/>
        <v/>
      </c>
    </row>
    <row r="130" spans="1:42" x14ac:dyDescent="0.25">
      <c r="A130" t="s">
        <v>29</v>
      </c>
      <c r="B130" t="s">
        <v>90</v>
      </c>
      <c r="C130" t="s">
        <v>31</v>
      </c>
      <c r="D130" t="s">
        <v>148</v>
      </c>
      <c r="E130" t="s">
        <v>29</v>
      </c>
      <c r="G130" t="s">
        <v>92</v>
      </c>
      <c r="M130" s="2">
        <v>10</v>
      </c>
      <c r="N130">
        <v>1</v>
      </c>
      <c r="P130" s="3">
        <v>43260</v>
      </c>
      <c r="S130" s="5">
        <v>217.4</v>
      </c>
      <c r="V130" t="s">
        <v>93</v>
      </c>
      <c r="W130" t="s">
        <v>29</v>
      </c>
      <c r="X130" s="3">
        <v>43260</v>
      </c>
      <c r="Y130" s="6">
        <v>194.35560000000001</v>
      </c>
      <c r="Z130" s="7">
        <v>0</v>
      </c>
      <c r="AA130" s="7">
        <v>0</v>
      </c>
      <c r="AB130" s="7">
        <v>0</v>
      </c>
      <c r="AC130" s="7">
        <v>194.35560000000001</v>
      </c>
      <c r="AD130" s="7">
        <v>194.35560000000001</v>
      </c>
      <c r="AE130" s="7">
        <v>194.35560000000001</v>
      </c>
      <c r="AF130" s="3">
        <v>43281</v>
      </c>
      <c r="AG130" s="6" t="s">
        <v>36</v>
      </c>
      <c r="AH130" s="6" t="s">
        <v>29</v>
      </c>
      <c r="AI130" s="6" t="s">
        <v>36</v>
      </c>
      <c r="AK130" s="8" t="str">
        <f>IFERROR(VLOOKUP($H130,#REF!,2,0),"")</f>
        <v/>
      </c>
      <c r="AL130" s="8" t="str">
        <f>IFERROR(VLOOKUP($H130,#REF!,3,0),"")</f>
        <v/>
      </c>
      <c r="AM130" s="8" t="str">
        <f>IFERROR(VLOOKUP($H130,#REF!,4,0),"")</f>
        <v/>
      </c>
      <c r="AN130" s="8" t="str">
        <f>IFERROR(VLOOKUP($H130,#REF!,5,0),"")</f>
        <v/>
      </c>
      <c r="AO130" s="9" t="str">
        <f t="shared" si="2"/>
        <v/>
      </c>
      <c r="AP130" s="9" t="str">
        <f t="shared" si="3"/>
        <v/>
      </c>
    </row>
    <row r="131" spans="1:42" x14ac:dyDescent="0.25">
      <c r="A131" t="s">
        <v>29</v>
      </c>
      <c r="B131" t="s">
        <v>90</v>
      </c>
      <c r="C131" t="s">
        <v>31</v>
      </c>
      <c r="D131" t="s">
        <v>149</v>
      </c>
      <c r="E131" t="s">
        <v>29</v>
      </c>
      <c r="G131" t="s">
        <v>92</v>
      </c>
      <c r="M131" s="2">
        <v>10</v>
      </c>
      <c r="N131">
        <v>1</v>
      </c>
      <c r="P131" s="3">
        <v>43260</v>
      </c>
      <c r="S131" s="5">
        <v>217.4</v>
      </c>
      <c r="V131" t="s">
        <v>93</v>
      </c>
      <c r="W131" t="s">
        <v>29</v>
      </c>
      <c r="X131" s="3">
        <v>43260</v>
      </c>
      <c r="Y131" s="6">
        <v>194.35560000000001</v>
      </c>
      <c r="Z131" s="7">
        <v>0</v>
      </c>
      <c r="AA131" s="7">
        <v>0</v>
      </c>
      <c r="AB131" s="7">
        <v>0</v>
      </c>
      <c r="AC131" s="7">
        <v>194.35560000000001</v>
      </c>
      <c r="AD131" s="7">
        <v>194.35560000000001</v>
      </c>
      <c r="AE131" s="7">
        <v>194.35560000000001</v>
      </c>
      <c r="AF131" s="3">
        <v>43281</v>
      </c>
      <c r="AG131" s="6" t="s">
        <v>36</v>
      </c>
      <c r="AH131" s="6" t="s">
        <v>29</v>
      </c>
      <c r="AI131" s="6" t="s">
        <v>36</v>
      </c>
      <c r="AK131" s="8" t="str">
        <f>IFERROR(VLOOKUP($H131,#REF!,2,0),"")</f>
        <v/>
      </c>
      <c r="AL131" s="8" t="str">
        <f>IFERROR(VLOOKUP($H131,#REF!,3,0),"")</f>
        <v/>
      </c>
      <c r="AM131" s="8" t="str">
        <f>IFERROR(VLOOKUP($H131,#REF!,4,0),"")</f>
        <v/>
      </c>
      <c r="AN131" s="8" t="str">
        <f>IFERROR(VLOOKUP($H131,#REF!,5,0),"")</f>
        <v/>
      </c>
      <c r="AO131" s="9" t="str">
        <f t="shared" ref="AO131:AO194" si="4">IFERROR(+S131*AK131*AM131,"")</f>
        <v/>
      </c>
      <c r="AP131" s="9" t="str">
        <f t="shared" ref="AP131:AP194" si="5">IFERROR(+T131*AL131*AN131,"")</f>
        <v/>
      </c>
    </row>
    <row r="132" spans="1:42" x14ac:dyDescent="0.25">
      <c r="A132" t="s">
        <v>29</v>
      </c>
      <c r="B132" t="s">
        <v>90</v>
      </c>
      <c r="C132" t="s">
        <v>31</v>
      </c>
      <c r="D132" t="s">
        <v>150</v>
      </c>
      <c r="E132" t="s">
        <v>29</v>
      </c>
      <c r="G132" t="s">
        <v>92</v>
      </c>
      <c r="M132" s="2">
        <v>10</v>
      </c>
      <c r="N132">
        <v>1</v>
      </c>
      <c r="P132" s="3">
        <v>43260</v>
      </c>
      <c r="S132" s="5">
        <v>217.4</v>
      </c>
      <c r="V132" t="s">
        <v>93</v>
      </c>
      <c r="W132" t="s">
        <v>29</v>
      </c>
      <c r="X132" s="3">
        <v>43260</v>
      </c>
      <c r="Y132" s="6">
        <v>194.35560000000001</v>
      </c>
      <c r="Z132" s="7">
        <v>0</v>
      </c>
      <c r="AA132" s="7">
        <v>0</v>
      </c>
      <c r="AB132" s="7">
        <v>0</v>
      </c>
      <c r="AC132" s="7">
        <v>194.35560000000001</v>
      </c>
      <c r="AD132" s="7">
        <v>194.35560000000001</v>
      </c>
      <c r="AE132" s="7">
        <v>194.35560000000001</v>
      </c>
      <c r="AF132" s="3">
        <v>43281</v>
      </c>
      <c r="AG132" s="6" t="s">
        <v>36</v>
      </c>
      <c r="AH132" s="6" t="s">
        <v>29</v>
      </c>
      <c r="AI132" s="6" t="s">
        <v>36</v>
      </c>
      <c r="AK132" s="8" t="str">
        <f>IFERROR(VLOOKUP($H132,#REF!,2,0),"")</f>
        <v/>
      </c>
      <c r="AL132" s="8" t="str">
        <f>IFERROR(VLOOKUP($H132,#REF!,3,0),"")</f>
        <v/>
      </c>
      <c r="AM132" s="8" t="str">
        <f>IFERROR(VLOOKUP($H132,#REF!,4,0),"")</f>
        <v/>
      </c>
      <c r="AN132" s="8" t="str">
        <f>IFERROR(VLOOKUP($H132,#REF!,5,0),"")</f>
        <v/>
      </c>
      <c r="AO132" s="9" t="str">
        <f t="shared" si="4"/>
        <v/>
      </c>
      <c r="AP132" s="9" t="str">
        <f t="shared" si="5"/>
        <v/>
      </c>
    </row>
    <row r="133" spans="1:42" x14ac:dyDescent="0.25">
      <c r="A133" t="s">
        <v>29</v>
      </c>
      <c r="B133" t="s">
        <v>90</v>
      </c>
      <c r="C133" t="s">
        <v>31</v>
      </c>
      <c r="D133" t="s">
        <v>151</v>
      </c>
      <c r="E133" t="s">
        <v>29</v>
      </c>
      <c r="G133" t="s">
        <v>92</v>
      </c>
      <c r="M133" s="2">
        <v>10</v>
      </c>
      <c r="N133">
        <v>1</v>
      </c>
      <c r="P133" s="3">
        <v>43260</v>
      </c>
      <c r="S133" s="5">
        <v>217.4</v>
      </c>
      <c r="V133" t="s">
        <v>93</v>
      </c>
      <c r="W133" t="s">
        <v>29</v>
      </c>
      <c r="X133" s="3">
        <v>43260</v>
      </c>
      <c r="Y133" s="6">
        <v>194.35560000000001</v>
      </c>
      <c r="Z133" s="7">
        <v>0</v>
      </c>
      <c r="AA133" s="7">
        <v>0</v>
      </c>
      <c r="AB133" s="7">
        <v>0</v>
      </c>
      <c r="AC133" s="7">
        <v>194.35560000000001</v>
      </c>
      <c r="AD133" s="7">
        <v>194.35560000000001</v>
      </c>
      <c r="AE133" s="7">
        <v>194.35560000000001</v>
      </c>
      <c r="AF133" s="3">
        <v>43281</v>
      </c>
      <c r="AG133" s="6" t="s">
        <v>36</v>
      </c>
      <c r="AH133" s="6" t="s">
        <v>29</v>
      </c>
      <c r="AI133" s="6" t="s">
        <v>36</v>
      </c>
      <c r="AK133" s="8" t="str">
        <f>IFERROR(VLOOKUP($H133,#REF!,2,0),"")</f>
        <v/>
      </c>
      <c r="AL133" s="8" t="str">
        <f>IFERROR(VLOOKUP($H133,#REF!,3,0),"")</f>
        <v/>
      </c>
      <c r="AM133" s="8" t="str">
        <f>IFERROR(VLOOKUP($H133,#REF!,4,0),"")</f>
        <v/>
      </c>
      <c r="AN133" s="8" t="str">
        <f>IFERROR(VLOOKUP($H133,#REF!,5,0),"")</f>
        <v/>
      </c>
      <c r="AO133" s="9" t="str">
        <f t="shared" si="4"/>
        <v/>
      </c>
      <c r="AP133" s="9" t="str">
        <f t="shared" si="5"/>
        <v/>
      </c>
    </row>
    <row r="134" spans="1:42" x14ac:dyDescent="0.25">
      <c r="A134" t="s">
        <v>29</v>
      </c>
      <c r="B134" t="s">
        <v>90</v>
      </c>
      <c r="C134" t="s">
        <v>31</v>
      </c>
      <c r="D134" t="s">
        <v>152</v>
      </c>
      <c r="E134" t="s">
        <v>29</v>
      </c>
      <c r="G134" t="s">
        <v>92</v>
      </c>
      <c r="M134" s="2">
        <v>10</v>
      </c>
      <c r="N134">
        <v>1</v>
      </c>
      <c r="P134" s="3">
        <v>43280</v>
      </c>
      <c r="S134" s="5">
        <v>217.4</v>
      </c>
      <c r="V134" t="s">
        <v>93</v>
      </c>
      <c r="W134" t="s">
        <v>29</v>
      </c>
      <c r="X134" s="3">
        <v>43280</v>
      </c>
      <c r="Y134" s="6">
        <v>194.35560000000001</v>
      </c>
      <c r="Z134" s="7">
        <v>0</v>
      </c>
      <c r="AA134" s="7">
        <v>0</v>
      </c>
      <c r="AB134" s="7">
        <v>0</v>
      </c>
      <c r="AC134" s="7">
        <v>194.35560000000001</v>
      </c>
      <c r="AD134" s="7">
        <v>194.35560000000001</v>
      </c>
      <c r="AE134" s="7">
        <v>194.35560000000001</v>
      </c>
      <c r="AF134" s="3">
        <v>43281</v>
      </c>
      <c r="AG134" s="6" t="s">
        <v>36</v>
      </c>
      <c r="AH134" s="6" t="s">
        <v>29</v>
      </c>
      <c r="AI134" s="6" t="s">
        <v>36</v>
      </c>
      <c r="AK134" s="8" t="str">
        <f>IFERROR(VLOOKUP($H134,#REF!,2,0),"")</f>
        <v/>
      </c>
      <c r="AL134" s="8" t="str">
        <f>IFERROR(VLOOKUP($H134,#REF!,3,0),"")</f>
        <v/>
      </c>
      <c r="AM134" s="8" t="str">
        <f>IFERROR(VLOOKUP($H134,#REF!,4,0),"")</f>
        <v/>
      </c>
      <c r="AN134" s="8" t="str">
        <f>IFERROR(VLOOKUP($H134,#REF!,5,0),"")</f>
        <v/>
      </c>
      <c r="AO134" s="9" t="str">
        <f t="shared" si="4"/>
        <v/>
      </c>
      <c r="AP134" s="9" t="str">
        <f t="shared" si="5"/>
        <v/>
      </c>
    </row>
    <row r="135" spans="1:42" x14ac:dyDescent="0.25">
      <c r="A135" t="s">
        <v>29</v>
      </c>
      <c r="B135" t="s">
        <v>90</v>
      </c>
      <c r="C135" t="s">
        <v>31</v>
      </c>
      <c r="D135" t="s">
        <v>153</v>
      </c>
      <c r="E135" t="s">
        <v>29</v>
      </c>
      <c r="G135" t="s">
        <v>92</v>
      </c>
      <c r="M135" s="2">
        <v>10</v>
      </c>
      <c r="N135">
        <v>1</v>
      </c>
      <c r="P135" s="3">
        <v>43260</v>
      </c>
      <c r="S135" s="5">
        <v>217.4</v>
      </c>
      <c r="V135" t="s">
        <v>93</v>
      </c>
      <c r="W135" t="s">
        <v>29</v>
      </c>
      <c r="X135" s="3">
        <v>43260</v>
      </c>
      <c r="Y135" s="6">
        <v>194.35560000000001</v>
      </c>
      <c r="Z135" s="7">
        <v>0</v>
      </c>
      <c r="AA135" s="7">
        <v>0</v>
      </c>
      <c r="AB135" s="7">
        <v>0</v>
      </c>
      <c r="AC135" s="7">
        <v>194.35560000000001</v>
      </c>
      <c r="AD135" s="7">
        <v>194.35560000000001</v>
      </c>
      <c r="AE135" s="7">
        <v>194.35560000000001</v>
      </c>
      <c r="AF135" s="3">
        <v>43281</v>
      </c>
      <c r="AG135" s="6" t="s">
        <v>36</v>
      </c>
      <c r="AH135" s="6" t="s">
        <v>29</v>
      </c>
      <c r="AI135" s="6" t="s">
        <v>36</v>
      </c>
      <c r="AK135" s="8" t="str">
        <f>IFERROR(VLOOKUP($H135,#REF!,2,0),"")</f>
        <v/>
      </c>
      <c r="AL135" s="8" t="str">
        <f>IFERROR(VLOOKUP($H135,#REF!,3,0),"")</f>
        <v/>
      </c>
      <c r="AM135" s="8" t="str">
        <f>IFERROR(VLOOKUP($H135,#REF!,4,0),"")</f>
        <v/>
      </c>
      <c r="AN135" s="8" t="str">
        <f>IFERROR(VLOOKUP($H135,#REF!,5,0),"")</f>
        <v/>
      </c>
      <c r="AO135" s="9" t="str">
        <f t="shared" si="4"/>
        <v/>
      </c>
      <c r="AP135" s="9" t="str">
        <f t="shared" si="5"/>
        <v/>
      </c>
    </row>
    <row r="136" spans="1:42" x14ac:dyDescent="0.25">
      <c r="A136" t="s">
        <v>29</v>
      </c>
      <c r="B136" t="s">
        <v>90</v>
      </c>
      <c r="C136" t="s">
        <v>31</v>
      </c>
      <c r="D136" t="s">
        <v>154</v>
      </c>
      <c r="E136" t="s">
        <v>29</v>
      </c>
      <c r="G136" t="s">
        <v>92</v>
      </c>
      <c r="M136" s="2">
        <v>10</v>
      </c>
      <c r="N136">
        <v>1</v>
      </c>
      <c r="P136" s="3">
        <v>43260</v>
      </c>
      <c r="S136" s="5">
        <v>217.4</v>
      </c>
      <c r="V136" t="s">
        <v>93</v>
      </c>
      <c r="W136" t="s">
        <v>29</v>
      </c>
      <c r="X136" s="3">
        <v>43260</v>
      </c>
      <c r="Y136" s="6">
        <v>194.35560000000001</v>
      </c>
      <c r="Z136" s="7">
        <v>0</v>
      </c>
      <c r="AA136" s="7">
        <v>0</v>
      </c>
      <c r="AB136" s="7">
        <v>0</v>
      </c>
      <c r="AC136" s="7">
        <v>194.35560000000001</v>
      </c>
      <c r="AD136" s="7">
        <v>194.35560000000001</v>
      </c>
      <c r="AE136" s="7">
        <v>194.35560000000001</v>
      </c>
      <c r="AF136" s="3">
        <v>43281</v>
      </c>
      <c r="AG136" s="6" t="s">
        <v>36</v>
      </c>
      <c r="AH136" s="6" t="s">
        <v>29</v>
      </c>
      <c r="AI136" s="6" t="s">
        <v>36</v>
      </c>
      <c r="AK136" s="8" t="str">
        <f>IFERROR(VLOOKUP($H136,#REF!,2,0),"")</f>
        <v/>
      </c>
      <c r="AL136" s="8" t="str">
        <f>IFERROR(VLOOKUP($H136,#REF!,3,0),"")</f>
        <v/>
      </c>
      <c r="AM136" s="8" t="str">
        <f>IFERROR(VLOOKUP($H136,#REF!,4,0),"")</f>
        <v/>
      </c>
      <c r="AN136" s="8" t="str">
        <f>IFERROR(VLOOKUP($H136,#REF!,5,0),"")</f>
        <v/>
      </c>
      <c r="AO136" s="9" t="str">
        <f t="shared" si="4"/>
        <v/>
      </c>
      <c r="AP136" s="9" t="str">
        <f t="shared" si="5"/>
        <v/>
      </c>
    </row>
    <row r="137" spans="1:42" x14ac:dyDescent="0.25">
      <c r="A137" t="s">
        <v>29</v>
      </c>
      <c r="B137" t="s">
        <v>90</v>
      </c>
      <c r="C137" t="s">
        <v>31</v>
      </c>
      <c r="D137" t="s">
        <v>155</v>
      </c>
      <c r="E137" t="s">
        <v>29</v>
      </c>
      <c r="G137" t="s">
        <v>92</v>
      </c>
      <c r="M137" s="2">
        <v>10</v>
      </c>
      <c r="N137">
        <v>1</v>
      </c>
      <c r="P137" s="3">
        <v>43273</v>
      </c>
      <c r="S137" s="5">
        <v>217.4</v>
      </c>
      <c r="V137" t="s">
        <v>93</v>
      </c>
      <c r="W137" t="s">
        <v>29</v>
      </c>
      <c r="X137" s="3">
        <v>43273</v>
      </c>
      <c r="Y137" s="6">
        <v>194.35560000000001</v>
      </c>
      <c r="Z137" s="7">
        <v>0</v>
      </c>
      <c r="AA137" s="7">
        <v>0</v>
      </c>
      <c r="AB137" s="7">
        <v>0</v>
      </c>
      <c r="AC137" s="7">
        <v>194.35560000000001</v>
      </c>
      <c r="AD137" s="7">
        <v>194.35560000000001</v>
      </c>
      <c r="AE137" s="7">
        <v>194.35560000000001</v>
      </c>
      <c r="AF137" s="3">
        <v>43281</v>
      </c>
      <c r="AG137" s="6" t="s">
        <v>36</v>
      </c>
      <c r="AH137" s="6" t="s">
        <v>29</v>
      </c>
      <c r="AI137" s="6" t="s">
        <v>36</v>
      </c>
      <c r="AK137" s="8" t="str">
        <f>IFERROR(VLOOKUP($H137,#REF!,2,0),"")</f>
        <v/>
      </c>
      <c r="AL137" s="8" t="str">
        <f>IFERROR(VLOOKUP($H137,#REF!,3,0),"")</f>
        <v/>
      </c>
      <c r="AM137" s="8" t="str">
        <f>IFERROR(VLOOKUP($H137,#REF!,4,0),"")</f>
        <v/>
      </c>
      <c r="AN137" s="8" t="str">
        <f>IFERROR(VLOOKUP($H137,#REF!,5,0),"")</f>
        <v/>
      </c>
      <c r="AO137" s="9" t="str">
        <f t="shared" si="4"/>
        <v/>
      </c>
      <c r="AP137" s="9" t="str">
        <f t="shared" si="5"/>
        <v/>
      </c>
    </row>
    <row r="138" spans="1:42" x14ac:dyDescent="0.25">
      <c r="A138" t="s">
        <v>29</v>
      </c>
      <c r="B138" t="s">
        <v>90</v>
      </c>
      <c r="C138" t="s">
        <v>31</v>
      </c>
      <c r="D138" t="s">
        <v>156</v>
      </c>
      <c r="E138" t="s">
        <v>29</v>
      </c>
      <c r="G138" t="s">
        <v>92</v>
      </c>
      <c r="M138" s="2">
        <v>10</v>
      </c>
      <c r="N138">
        <v>1</v>
      </c>
      <c r="P138" s="3">
        <v>43260</v>
      </c>
      <c r="S138" s="5">
        <v>217.4</v>
      </c>
      <c r="V138" t="s">
        <v>93</v>
      </c>
      <c r="W138" t="s">
        <v>29</v>
      </c>
      <c r="X138" s="3">
        <v>43260</v>
      </c>
      <c r="Y138" s="6">
        <v>194.35560000000001</v>
      </c>
      <c r="Z138" s="7">
        <v>0</v>
      </c>
      <c r="AA138" s="7">
        <v>0</v>
      </c>
      <c r="AB138" s="7">
        <v>0</v>
      </c>
      <c r="AC138" s="7">
        <v>194.35560000000001</v>
      </c>
      <c r="AD138" s="7">
        <v>194.35560000000001</v>
      </c>
      <c r="AE138" s="7">
        <v>194.35560000000001</v>
      </c>
      <c r="AF138" s="3">
        <v>43281</v>
      </c>
      <c r="AG138" s="6" t="s">
        <v>36</v>
      </c>
      <c r="AH138" s="6" t="s">
        <v>29</v>
      </c>
      <c r="AI138" s="6" t="s">
        <v>36</v>
      </c>
      <c r="AK138" s="8" t="str">
        <f>IFERROR(VLOOKUP($H138,#REF!,2,0),"")</f>
        <v/>
      </c>
      <c r="AL138" s="8" t="str">
        <f>IFERROR(VLOOKUP($H138,#REF!,3,0),"")</f>
        <v/>
      </c>
      <c r="AM138" s="8" t="str">
        <f>IFERROR(VLOOKUP($H138,#REF!,4,0),"")</f>
        <v/>
      </c>
      <c r="AN138" s="8" t="str">
        <f>IFERROR(VLOOKUP($H138,#REF!,5,0),"")</f>
        <v/>
      </c>
      <c r="AO138" s="9" t="str">
        <f t="shared" si="4"/>
        <v/>
      </c>
      <c r="AP138" s="9" t="str">
        <f t="shared" si="5"/>
        <v/>
      </c>
    </row>
    <row r="139" spans="1:42" x14ac:dyDescent="0.25">
      <c r="A139" t="s">
        <v>29</v>
      </c>
      <c r="B139" t="s">
        <v>90</v>
      </c>
      <c r="C139" t="s">
        <v>31</v>
      </c>
      <c r="D139" t="s">
        <v>157</v>
      </c>
      <c r="E139" t="s">
        <v>29</v>
      </c>
      <c r="G139" t="s">
        <v>92</v>
      </c>
      <c r="M139" s="2">
        <v>10</v>
      </c>
      <c r="N139">
        <v>1</v>
      </c>
      <c r="P139" s="3">
        <v>43279</v>
      </c>
      <c r="S139" s="5">
        <v>217.4</v>
      </c>
      <c r="V139" t="s">
        <v>93</v>
      </c>
      <c r="W139" t="s">
        <v>29</v>
      </c>
      <c r="X139" s="3">
        <v>43279</v>
      </c>
      <c r="Y139" s="6">
        <v>194.35560000000001</v>
      </c>
      <c r="Z139" s="7">
        <v>0</v>
      </c>
      <c r="AA139" s="7">
        <v>0</v>
      </c>
      <c r="AB139" s="7">
        <v>0</v>
      </c>
      <c r="AC139" s="7">
        <v>194.35560000000001</v>
      </c>
      <c r="AD139" s="7">
        <v>194.35560000000001</v>
      </c>
      <c r="AE139" s="7">
        <v>194.35560000000001</v>
      </c>
      <c r="AF139" s="3">
        <v>43281</v>
      </c>
      <c r="AG139" s="6" t="s">
        <v>36</v>
      </c>
      <c r="AH139" s="6" t="s">
        <v>29</v>
      </c>
      <c r="AI139" s="6" t="s">
        <v>36</v>
      </c>
      <c r="AK139" s="8" t="str">
        <f>IFERROR(VLOOKUP($H139,#REF!,2,0),"")</f>
        <v/>
      </c>
      <c r="AL139" s="8" t="str">
        <f>IFERROR(VLOOKUP($H139,#REF!,3,0),"")</f>
        <v/>
      </c>
      <c r="AM139" s="8" t="str">
        <f>IFERROR(VLOOKUP($H139,#REF!,4,0),"")</f>
        <v/>
      </c>
      <c r="AN139" s="8" t="str">
        <f>IFERROR(VLOOKUP($H139,#REF!,5,0),"")</f>
        <v/>
      </c>
      <c r="AO139" s="9" t="str">
        <f t="shared" si="4"/>
        <v/>
      </c>
      <c r="AP139" s="9" t="str">
        <f t="shared" si="5"/>
        <v/>
      </c>
    </row>
    <row r="140" spans="1:42" x14ac:dyDescent="0.25">
      <c r="A140" t="s">
        <v>29</v>
      </c>
      <c r="B140" t="s">
        <v>90</v>
      </c>
      <c r="C140" t="s">
        <v>31</v>
      </c>
      <c r="D140" t="s">
        <v>158</v>
      </c>
      <c r="E140" t="s">
        <v>29</v>
      </c>
      <c r="G140" t="s">
        <v>92</v>
      </c>
      <c r="M140" s="2">
        <v>10</v>
      </c>
      <c r="N140">
        <v>1</v>
      </c>
      <c r="P140" s="3">
        <v>43279</v>
      </c>
      <c r="S140" s="5">
        <v>217.4</v>
      </c>
      <c r="V140" t="s">
        <v>93</v>
      </c>
      <c r="W140" t="s">
        <v>29</v>
      </c>
      <c r="X140" s="3">
        <v>43279</v>
      </c>
      <c r="Y140" s="6">
        <v>194.35560000000001</v>
      </c>
      <c r="Z140" s="7">
        <v>0</v>
      </c>
      <c r="AA140" s="7">
        <v>0</v>
      </c>
      <c r="AB140" s="7">
        <v>0</v>
      </c>
      <c r="AC140" s="7">
        <v>194.35560000000001</v>
      </c>
      <c r="AD140" s="7">
        <v>194.35560000000001</v>
      </c>
      <c r="AE140" s="7">
        <v>194.35560000000001</v>
      </c>
      <c r="AF140" s="3">
        <v>43281</v>
      </c>
      <c r="AG140" s="6" t="s">
        <v>36</v>
      </c>
      <c r="AH140" s="6" t="s">
        <v>29</v>
      </c>
      <c r="AI140" s="6" t="s">
        <v>36</v>
      </c>
      <c r="AK140" s="8" t="str">
        <f>IFERROR(VLOOKUP($H140,#REF!,2,0),"")</f>
        <v/>
      </c>
      <c r="AL140" s="8" t="str">
        <f>IFERROR(VLOOKUP($H140,#REF!,3,0),"")</f>
        <v/>
      </c>
      <c r="AM140" s="8" t="str">
        <f>IFERROR(VLOOKUP($H140,#REF!,4,0),"")</f>
        <v/>
      </c>
      <c r="AN140" s="8" t="str">
        <f>IFERROR(VLOOKUP($H140,#REF!,5,0),"")</f>
        <v/>
      </c>
      <c r="AO140" s="9" t="str">
        <f t="shared" si="4"/>
        <v/>
      </c>
      <c r="AP140" s="9" t="str">
        <f t="shared" si="5"/>
        <v/>
      </c>
    </row>
    <row r="141" spans="1:42" x14ac:dyDescent="0.25">
      <c r="A141" t="s">
        <v>29</v>
      </c>
      <c r="B141" t="s">
        <v>90</v>
      </c>
      <c r="C141" t="s">
        <v>31</v>
      </c>
      <c r="D141" t="s">
        <v>159</v>
      </c>
      <c r="E141" t="s">
        <v>29</v>
      </c>
      <c r="G141" t="s">
        <v>92</v>
      </c>
      <c r="M141" s="2">
        <v>10</v>
      </c>
      <c r="N141">
        <v>1</v>
      </c>
      <c r="P141" s="3">
        <v>43277</v>
      </c>
      <c r="S141" s="5">
        <v>217.4</v>
      </c>
      <c r="V141" t="s">
        <v>93</v>
      </c>
      <c r="W141" t="s">
        <v>29</v>
      </c>
      <c r="X141" s="3">
        <v>43277</v>
      </c>
      <c r="Y141" s="6">
        <v>194.35560000000001</v>
      </c>
      <c r="Z141" s="7">
        <v>0</v>
      </c>
      <c r="AA141" s="7">
        <v>0</v>
      </c>
      <c r="AB141" s="7">
        <v>0</v>
      </c>
      <c r="AC141" s="7">
        <v>194.35560000000001</v>
      </c>
      <c r="AD141" s="7">
        <v>194.35560000000001</v>
      </c>
      <c r="AE141" s="7">
        <v>194.35560000000001</v>
      </c>
      <c r="AF141" s="3">
        <v>43281</v>
      </c>
      <c r="AG141" s="6" t="s">
        <v>36</v>
      </c>
      <c r="AH141" s="6" t="s">
        <v>29</v>
      </c>
      <c r="AI141" s="6" t="s">
        <v>36</v>
      </c>
      <c r="AK141" s="8" t="str">
        <f>IFERROR(VLOOKUP($H141,#REF!,2,0),"")</f>
        <v/>
      </c>
      <c r="AL141" s="8" t="str">
        <f>IFERROR(VLOOKUP($H141,#REF!,3,0),"")</f>
        <v/>
      </c>
      <c r="AM141" s="8" t="str">
        <f>IFERROR(VLOOKUP($H141,#REF!,4,0),"")</f>
        <v/>
      </c>
      <c r="AN141" s="8" t="str">
        <f>IFERROR(VLOOKUP($H141,#REF!,5,0),"")</f>
        <v/>
      </c>
      <c r="AO141" s="9" t="str">
        <f t="shared" si="4"/>
        <v/>
      </c>
      <c r="AP141" s="9" t="str">
        <f t="shared" si="5"/>
        <v/>
      </c>
    </row>
    <row r="142" spans="1:42" x14ac:dyDescent="0.25">
      <c r="A142" t="s">
        <v>29</v>
      </c>
      <c r="B142" t="s">
        <v>90</v>
      </c>
      <c r="C142" t="s">
        <v>31</v>
      </c>
      <c r="D142" t="s">
        <v>160</v>
      </c>
      <c r="E142" t="s">
        <v>29</v>
      </c>
      <c r="G142" t="s">
        <v>92</v>
      </c>
      <c r="M142" s="2">
        <v>10</v>
      </c>
      <c r="N142">
        <v>1</v>
      </c>
      <c r="P142" s="3">
        <v>43279</v>
      </c>
      <c r="S142" s="5">
        <v>217.4</v>
      </c>
      <c r="V142" t="s">
        <v>93</v>
      </c>
      <c r="W142" t="s">
        <v>29</v>
      </c>
      <c r="X142" s="3">
        <v>43279</v>
      </c>
      <c r="Y142" s="6">
        <v>194.35560000000001</v>
      </c>
      <c r="Z142" s="7">
        <v>0</v>
      </c>
      <c r="AA142" s="7">
        <v>0</v>
      </c>
      <c r="AB142" s="7">
        <v>0</v>
      </c>
      <c r="AC142" s="7">
        <v>194.35560000000001</v>
      </c>
      <c r="AD142" s="7">
        <v>194.35560000000001</v>
      </c>
      <c r="AE142" s="7">
        <v>194.35560000000001</v>
      </c>
      <c r="AF142" s="3">
        <v>43281</v>
      </c>
      <c r="AG142" s="6" t="s">
        <v>36</v>
      </c>
      <c r="AH142" s="6" t="s">
        <v>29</v>
      </c>
      <c r="AI142" s="6" t="s">
        <v>36</v>
      </c>
      <c r="AK142" s="8" t="str">
        <f>IFERROR(VLOOKUP($H142,#REF!,2,0),"")</f>
        <v/>
      </c>
      <c r="AL142" s="8" t="str">
        <f>IFERROR(VLOOKUP($H142,#REF!,3,0),"")</f>
        <v/>
      </c>
      <c r="AM142" s="8" t="str">
        <f>IFERROR(VLOOKUP($H142,#REF!,4,0),"")</f>
        <v/>
      </c>
      <c r="AN142" s="8" t="str">
        <f>IFERROR(VLOOKUP($H142,#REF!,5,0),"")</f>
        <v/>
      </c>
      <c r="AO142" s="9" t="str">
        <f t="shared" si="4"/>
        <v/>
      </c>
      <c r="AP142" s="9" t="str">
        <f t="shared" si="5"/>
        <v/>
      </c>
    </row>
    <row r="143" spans="1:42" x14ac:dyDescent="0.25">
      <c r="A143" t="s">
        <v>29</v>
      </c>
      <c r="B143" t="s">
        <v>90</v>
      </c>
      <c r="C143" t="s">
        <v>31</v>
      </c>
      <c r="D143" t="s">
        <v>161</v>
      </c>
      <c r="E143" t="s">
        <v>29</v>
      </c>
      <c r="G143" t="s">
        <v>92</v>
      </c>
      <c r="M143" s="2">
        <v>10</v>
      </c>
      <c r="N143">
        <v>1</v>
      </c>
      <c r="P143" s="3">
        <v>43279</v>
      </c>
      <c r="S143" s="5">
        <v>217.4</v>
      </c>
      <c r="V143" t="s">
        <v>93</v>
      </c>
      <c r="W143" t="s">
        <v>29</v>
      </c>
      <c r="X143" s="3">
        <v>43279</v>
      </c>
      <c r="Y143" s="6">
        <v>194.35560000000001</v>
      </c>
      <c r="Z143" s="7">
        <v>0</v>
      </c>
      <c r="AA143" s="7">
        <v>0</v>
      </c>
      <c r="AB143" s="7">
        <v>0</v>
      </c>
      <c r="AC143" s="7">
        <v>194.35560000000001</v>
      </c>
      <c r="AD143" s="7">
        <v>194.35560000000001</v>
      </c>
      <c r="AE143" s="7">
        <v>194.35560000000001</v>
      </c>
      <c r="AF143" s="3">
        <v>43281</v>
      </c>
      <c r="AG143" s="6" t="s">
        <v>36</v>
      </c>
      <c r="AH143" s="6" t="s">
        <v>29</v>
      </c>
      <c r="AI143" s="6" t="s">
        <v>36</v>
      </c>
      <c r="AK143" s="8" t="str">
        <f>IFERROR(VLOOKUP($H143,#REF!,2,0),"")</f>
        <v/>
      </c>
      <c r="AL143" s="8" t="str">
        <f>IFERROR(VLOOKUP($H143,#REF!,3,0),"")</f>
        <v/>
      </c>
      <c r="AM143" s="8" t="str">
        <f>IFERROR(VLOOKUP($H143,#REF!,4,0),"")</f>
        <v/>
      </c>
      <c r="AN143" s="8" t="str">
        <f>IFERROR(VLOOKUP($H143,#REF!,5,0),"")</f>
        <v/>
      </c>
      <c r="AO143" s="9" t="str">
        <f t="shared" si="4"/>
        <v/>
      </c>
      <c r="AP143" s="9" t="str">
        <f t="shared" si="5"/>
        <v/>
      </c>
    </row>
    <row r="144" spans="1:42" x14ac:dyDescent="0.25">
      <c r="A144" t="s">
        <v>162</v>
      </c>
      <c r="B144" t="s">
        <v>30</v>
      </c>
      <c r="C144" t="s">
        <v>31</v>
      </c>
      <c r="D144">
        <v>172810</v>
      </c>
      <c r="E144" t="s">
        <v>32</v>
      </c>
      <c r="G144" t="s">
        <v>163</v>
      </c>
      <c r="H144" t="s">
        <v>33</v>
      </c>
      <c r="I144" t="s">
        <v>34</v>
      </c>
      <c r="M144" s="2">
        <v>13.05797247010084</v>
      </c>
      <c r="N144">
        <v>1</v>
      </c>
      <c r="P144" s="3">
        <v>43160</v>
      </c>
      <c r="Q144" s="4">
        <v>0.01</v>
      </c>
      <c r="S144" s="5">
        <v>0</v>
      </c>
      <c r="T144" s="5">
        <v>0</v>
      </c>
      <c r="V144" t="s">
        <v>35</v>
      </c>
      <c r="W144" t="s">
        <v>29</v>
      </c>
      <c r="X144" s="3">
        <v>43160</v>
      </c>
      <c r="Y144" s="6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3">
        <v>43312</v>
      </c>
      <c r="AG144" s="6" t="s">
        <v>36</v>
      </c>
      <c r="AH144" s="6" t="s">
        <v>164</v>
      </c>
      <c r="AI144" s="6" t="s">
        <v>41</v>
      </c>
      <c r="AK144" s="8" t="str">
        <f>IFERROR(VLOOKUP($H144,#REF!,2,0),"")</f>
        <v/>
      </c>
      <c r="AL144" s="8" t="str">
        <f>IFERROR(VLOOKUP($H144,#REF!,3,0),"")</f>
        <v/>
      </c>
      <c r="AM144" s="8" t="str">
        <f>IFERROR(VLOOKUP($H144,#REF!,4,0),"")</f>
        <v/>
      </c>
      <c r="AN144" s="8" t="str">
        <f>IFERROR(VLOOKUP($H144,#REF!,5,0),"")</f>
        <v/>
      </c>
      <c r="AO144" s="9" t="str">
        <f t="shared" si="4"/>
        <v/>
      </c>
      <c r="AP144" s="9" t="str">
        <f t="shared" si="5"/>
        <v/>
      </c>
    </row>
    <row r="145" spans="1:42" x14ac:dyDescent="0.25">
      <c r="A145" t="s">
        <v>29</v>
      </c>
      <c r="B145" t="s">
        <v>30</v>
      </c>
      <c r="C145" t="s">
        <v>31</v>
      </c>
      <c r="D145">
        <v>175463</v>
      </c>
      <c r="E145" t="s">
        <v>32</v>
      </c>
      <c r="G145" t="s">
        <v>53</v>
      </c>
      <c r="H145" t="s">
        <v>33</v>
      </c>
      <c r="I145" t="s">
        <v>34</v>
      </c>
      <c r="M145" s="2">
        <v>13.05797247010084</v>
      </c>
      <c r="N145">
        <v>1</v>
      </c>
      <c r="P145" s="3">
        <v>42963</v>
      </c>
      <c r="Q145" s="4">
        <v>7280</v>
      </c>
      <c r="S145" s="5">
        <v>25716</v>
      </c>
      <c r="T145" s="5">
        <v>1</v>
      </c>
      <c r="V145" t="s">
        <v>35</v>
      </c>
      <c r="W145" t="s">
        <v>29</v>
      </c>
      <c r="X145" s="3">
        <v>42963</v>
      </c>
      <c r="Y145" s="6">
        <v>18260.46711212278</v>
      </c>
      <c r="Z145" s="7">
        <v>0</v>
      </c>
      <c r="AA145" s="7">
        <v>0</v>
      </c>
      <c r="AB145" s="7">
        <v>18260.46711212278</v>
      </c>
      <c r="AC145" s="7">
        <v>18260.46711212278</v>
      </c>
      <c r="AD145" s="7">
        <v>18170.167200642212</v>
      </c>
      <c r="AE145" s="7">
        <v>18170.167200642212</v>
      </c>
      <c r="AF145" s="3">
        <v>43373</v>
      </c>
      <c r="AG145" s="6" t="s">
        <v>36</v>
      </c>
      <c r="AH145" s="6" t="s">
        <v>29</v>
      </c>
      <c r="AI145" s="6" t="s">
        <v>36</v>
      </c>
      <c r="AK145" s="8" t="str">
        <f>IFERROR(VLOOKUP($H145,#REF!,2,0),"")</f>
        <v/>
      </c>
      <c r="AL145" s="8" t="str">
        <f>IFERROR(VLOOKUP($H145,#REF!,3,0),"")</f>
        <v/>
      </c>
      <c r="AM145" s="8" t="str">
        <f>IFERROR(VLOOKUP($H145,#REF!,4,0),"")</f>
        <v/>
      </c>
      <c r="AN145" s="8" t="str">
        <f>IFERROR(VLOOKUP($H145,#REF!,5,0),"")</f>
        <v/>
      </c>
      <c r="AO145" s="9" t="str">
        <f t="shared" si="4"/>
        <v/>
      </c>
      <c r="AP145" s="9" t="str">
        <f t="shared" si="5"/>
        <v/>
      </c>
    </row>
    <row r="146" spans="1:42" x14ac:dyDescent="0.25">
      <c r="A146" t="s">
        <v>29</v>
      </c>
      <c r="B146" t="s">
        <v>30</v>
      </c>
      <c r="C146" t="s">
        <v>31</v>
      </c>
      <c r="D146">
        <v>187466</v>
      </c>
      <c r="E146" t="s">
        <v>32</v>
      </c>
      <c r="G146" t="s">
        <v>57</v>
      </c>
      <c r="H146" t="s">
        <v>33</v>
      </c>
      <c r="I146" t="s">
        <v>34</v>
      </c>
      <c r="M146" s="2">
        <v>13.05797247010084</v>
      </c>
      <c r="N146">
        <v>1</v>
      </c>
      <c r="P146" s="3">
        <v>43122</v>
      </c>
      <c r="Q146" s="4">
        <v>15420</v>
      </c>
      <c r="S146" s="5">
        <v>42346</v>
      </c>
      <c r="T146" s="5">
        <v>0</v>
      </c>
      <c r="V146" t="s">
        <v>35</v>
      </c>
      <c r="W146" t="s">
        <v>29</v>
      </c>
      <c r="X146" s="3">
        <v>43122</v>
      </c>
      <c r="Y146" s="6">
        <v>30069.129737515603</v>
      </c>
      <c r="Z146" s="7">
        <v>0</v>
      </c>
      <c r="AA146" s="7">
        <v>0</v>
      </c>
      <c r="AB146" s="7">
        <v>0</v>
      </c>
      <c r="AC146" s="7">
        <v>30069.129737515603</v>
      </c>
      <c r="AD146" s="7">
        <v>30069.129737515603</v>
      </c>
      <c r="AE146" s="7">
        <v>29920.434759620279</v>
      </c>
      <c r="AF146" s="3">
        <v>43373</v>
      </c>
      <c r="AG146" s="6" t="s">
        <v>36</v>
      </c>
      <c r="AH146" s="6" t="s">
        <v>29</v>
      </c>
      <c r="AI146" s="6" t="s">
        <v>36</v>
      </c>
      <c r="AK146" s="8" t="str">
        <f>IFERROR(VLOOKUP($H146,#REF!,2,0),"")</f>
        <v/>
      </c>
      <c r="AL146" s="8" t="str">
        <f>IFERROR(VLOOKUP($H146,#REF!,3,0),"")</f>
        <v/>
      </c>
      <c r="AM146" s="8" t="str">
        <f>IFERROR(VLOOKUP($H146,#REF!,4,0),"")</f>
        <v/>
      </c>
      <c r="AN146" s="8" t="str">
        <f>IFERROR(VLOOKUP($H146,#REF!,5,0),"")</f>
        <v/>
      </c>
      <c r="AO146" s="9" t="str">
        <f t="shared" si="4"/>
        <v/>
      </c>
      <c r="AP146" s="9" t="str">
        <f t="shared" si="5"/>
        <v/>
      </c>
    </row>
    <row r="147" spans="1:42" x14ac:dyDescent="0.25">
      <c r="A147" t="s">
        <v>29</v>
      </c>
      <c r="B147" t="s">
        <v>30</v>
      </c>
      <c r="C147" t="s">
        <v>31</v>
      </c>
      <c r="D147">
        <v>193014</v>
      </c>
      <c r="E147" t="s">
        <v>32</v>
      </c>
      <c r="G147" t="s">
        <v>165</v>
      </c>
      <c r="H147" t="s">
        <v>44</v>
      </c>
      <c r="I147" t="s">
        <v>45</v>
      </c>
      <c r="M147" s="2">
        <v>13.083007376942414</v>
      </c>
      <c r="N147">
        <v>8</v>
      </c>
      <c r="P147" s="3">
        <v>43249</v>
      </c>
      <c r="Q147" s="4">
        <v>1480</v>
      </c>
      <c r="S147" s="5">
        <v>955.55200000000002</v>
      </c>
      <c r="T147" s="5">
        <v>0.20799999999999999</v>
      </c>
      <c r="V147" t="s">
        <v>35</v>
      </c>
      <c r="W147" t="s">
        <v>29</v>
      </c>
      <c r="X147" s="3">
        <v>43249</v>
      </c>
      <c r="Y147" s="6">
        <v>910.05319172791349</v>
      </c>
      <c r="Z147" s="7">
        <v>0</v>
      </c>
      <c r="AA147" s="7">
        <v>0</v>
      </c>
      <c r="AB147" s="7">
        <v>0</v>
      </c>
      <c r="AC147" s="7">
        <v>910.05319172791349</v>
      </c>
      <c r="AD147" s="7">
        <v>910.05319172791349</v>
      </c>
      <c r="AE147" s="7">
        <v>905.55288392357022</v>
      </c>
      <c r="AF147" s="3">
        <v>43373</v>
      </c>
      <c r="AG147" s="6" t="s">
        <v>36</v>
      </c>
      <c r="AH147" s="6" t="s">
        <v>29</v>
      </c>
      <c r="AI147" s="6" t="s">
        <v>36</v>
      </c>
      <c r="AK147" s="8" t="str">
        <f>IFERROR(VLOOKUP($H147,#REF!,2,0),"")</f>
        <v/>
      </c>
      <c r="AL147" s="8" t="str">
        <f>IFERROR(VLOOKUP($H147,#REF!,3,0),"")</f>
        <v/>
      </c>
      <c r="AM147" s="8" t="str">
        <f>IFERROR(VLOOKUP($H147,#REF!,4,0),"")</f>
        <v/>
      </c>
      <c r="AN147" s="8" t="str">
        <f>IFERROR(VLOOKUP($H147,#REF!,5,0),"")</f>
        <v/>
      </c>
      <c r="AO147" s="9" t="str">
        <f t="shared" si="4"/>
        <v/>
      </c>
      <c r="AP147" s="9" t="str">
        <f t="shared" si="5"/>
        <v/>
      </c>
    </row>
    <row r="148" spans="1:42" x14ac:dyDescent="0.25">
      <c r="A148" t="s">
        <v>29</v>
      </c>
      <c r="B148" t="s">
        <v>30</v>
      </c>
      <c r="C148" t="s">
        <v>31</v>
      </c>
      <c r="D148">
        <v>186374</v>
      </c>
      <c r="E148" t="s">
        <v>32</v>
      </c>
      <c r="G148" t="s">
        <v>166</v>
      </c>
      <c r="H148" t="s">
        <v>44</v>
      </c>
      <c r="I148" t="s">
        <v>45</v>
      </c>
      <c r="M148" s="2">
        <v>13.083007376942414</v>
      </c>
      <c r="N148">
        <v>4391</v>
      </c>
      <c r="P148" s="3">
        <v>43123</v>
      </c>
      <c r="Q148" s="4">
        <v>32493.4</v>
      </c>
      <c r="S148" s="5">
        <v>201722.54</v>
      </c>
      <c r="T148" s="5">
        <v>43.91</v>
      </c>
      <c r="V148" t="s">
        <v>35</v>
      </c>
      <c r="W148" t="s">
        <v>29</v>
      </c>
      <c r="X148" s="3">
        <v>43123</v>
      </c>
      <c r="Y148" s="6">
        <v>192117.47908063789</v>
      </c>
      <c r="Z148" s="7">
        <v>0</v>
      </c>
      <c r="AA148" s="7">
        <v>0</v>
      </c>
      <c r="AB148" s="7">
        <v>0</v>
      </c>
      <c r="AC148" s="7">
        <v>192117.47908063789</v>
      </c>
      <c r="AD148" s="7">
        <v>192117.47908063789</v>
      </c>
      <c r="AE148" s="7">
        <v>191167.43813982679</v>
      </c>
      <c r="AF148" s="3">
        <v>43373</v>
      </c>
      <c r="AG148" s="6" t="s">
        <v>36</v>
      </c>
      <c r="AH148" s="6" t="s">
        <v>29</v>
      </c>
      <c r="AI148" s="6" t="s">
        <v>36</v>
      </c>
      <c r="AK148" s="8" t="str">
        <f>IFERROR(VLOOKUP($H148,#REF!,2,0),"")</f>
        <v/>
      </c>
      <c r="AL148" s="8" t="str">
        <f>IFERROR(VLOOKUP($H148,#REF!,3,0),"")</f>
        <v/>
      </c>
      <c r="AM148" s="8" t="str">
        <f>IFERROR(VLOOKUP($H148,#REF!,4,0),"")</f>
        <v/>
      </c>
      <c r="AN148" s="8" t="str">
        <f>IFERROR(VLOOKUP($H148,#REF!,5,0),"")</f>
        <v/>
      </c>
      <c r="AO148" s="9" t="str">
        <f t="shared" si="4"/>
        <v/>
      </c>
      <c r="AP148" s="9" t="str">
        <f t="shared" si="5"/>
        <v/>
      </c>
    </row>
    <row r="149" spans="1:42" x14ac:dyDescent="0.25">
      <c r="A149" t="s">
        <v>29</v>
      </c>
      <c r="B149" t="s">
        <v>30</v>
      </c>
      <c r="C149" t="s">
        <v>31</v>
      </c>
      <c r="D149">
        <v>195389</v>
      </c>
      <c r="E149" t="s">
        <v>32</v>
      </c>
      <c r="G149" t="s">
        <v>70</v>
      </c>
      <c r="H149" t="s">
        <v>33</v>
      </c>
      <c r="I149" t="s">
        <v>34</v>
      </c>
      <c r="M149" s="2">
        <v>13.05797247010084</v>
      </c>
      <c r="N149">
        <v>1</v>
      </c>
      <c r="P149" s="3">
        <v>43273</v>
      </c>
      <c r="Q149" s="4">
        <v>2511</v>
      </c>
      <c r="S149" s="5">
        <v>4730</v>
      </c>
      <c r="T149" s="5">
        <v>0</v>
      </c>
      <c r="V149" t="s">
        <v>35</v>
      </c>
      <c r="W149" t="s">
        <v>29</v>
      </c>
      <c r="X149" s="3">
        <v>43273</v>
      </c>
      <c r="Y149" s="6">
        <v>3358.6875657310916</v>
      </c>
      <c r="Z149" s="7">
        <v>0</v>
      </c>
      <c r="AA149" s="7">
        <v>0</v>
      </c>
      <c r="AB149" s="7">
        <v>0</v>
      </c>
      <c r="AC149" s="7">
        <v>3358.6875657310916</v>
      </c>
      <c r="AD149" s="7">
        <v>3358.6875657310916</v>
      </c>
      <c r="AE149" s="7">
        <v>3342.0785059510681</v>
      </c>
      <c r="AF149" s="3">
        <v>43373</v>
      </c>
      <c r="AG149" s="6" t="s">
        <v>36</v>
      </c>
      <c r="AH149" s="6" t="s">
        <v>29</v>
      </c>
      <c r="AI149" s="6" t="s">
        <v>36</v>
      </c>
      <c r="AK149" s="8" t="str">
        <f>IFERROR(VLOOKUP($H149,#REF!,2,0),"")</f>
        <v/>
      </c>
      <c r="AL149" s="8" t="str">
        <f>IFERROR(VLOOKUP($H149,#REF!,3,0),"")</f>
        <v/>
      </c>
      <c r="AM149" s="8" t="str">
        <f>IFERROR(VLOOKUP($H149,#REF!,4,0),"")</f>
        <v/>
      </c>
      <c r="AN149" s="8" t="str">
        <f>IFERROR(VLOOKUP($H149,#REF!,5,0),"")</f>
        <v/>
      </c>
      <c r="AO149" s="9" t="str">
        <f t="shared" si="4"/>
        <v/>
      </c>
      <c r="AP149" s="9" t="str">
        <f t="shared" si="5"/>
        <v/>
      </c>
    </row>
    <row r="150" spans="1:42" x14ac:dyDescent="0.25">
      <c r="A150" t="s">
        <v>29</v>
      </c>
      <c r="B150" t="s">
        <v>30</v>
      </c>
      <c r="C150" t="s">
        <v>31</v>
      </c>
      <c r="D150">
        <v>196131</v>
      </c>
      <c r="E150" t="s">
        <v>32</v>
      </c>
      <c r="G150" t="s">
        <v>167</v>
      </c>
      <c r="H150" t="s">
        <v>33</v>
      </c>
      <c r="I150" t="s">
        <v>34</v>
      </c>
      <c r="M150" s="2">
        <v>13.05797247010084</v>
      </c>
      <c r="N150">
        <v>1</v>
      </c>
      <c r="P150" s="3">
        <v>43292</v>
      </c>
      <c r="Q150" s="4">
        <v>4480</v>
      </c>
      <c r="S150" s="5">
        <v>4416</v>
      </c>
      <c r="T150" s="5">
        <v>1.1000000000000001</v>
      </c>
      <c r="V150" t="s">
        <v>35</v>
      </c>
      <c r="W150" t="s">
        <v>29</v>
      </c>
      <c r="X150" s="3">
        <v>43292</v>
      </c>
      <c r="Y150" s="6">
        <v>3135.7218372660677</v>
      </c>
      <c r="Z150" s="7">
        <v>0</v>
      </c>
      <c r="AA150" s="7">
        <v>0</v>
      </c>
      <c r="AB150" s="7">
        <v>0</v>
      </c>
      <c r="AC150" s="7">
        <v>3135.7218372660677</v>
      </c>
      <c r="AD150" s="7">
        <v>3135.7218372660677</v>
      </c>
      <c r="AE150" s="7">
        <v>3120.2153662325404</v>
      </c>
      <c r="AF150" s="3">
        <v>43373</v>
      </c>
      <c r="AG150" s="6" t="s">
        <v>36</v>
      </c>
      <c r="AH150" s="6" t="s">
        <v>29</v>
      </c>
      <c r="AI150" s="6" t="s">
        <v>36</v>
      </c>
      <c r="AK150" s="8" t="str">
        <f>IFERROR(VLOOKUP($H150,#REF!,2,0),"")</f>
        <v/>
      </c>
      <c r="AL150" s="8" t="str">
        <f>IFERROR(VLOOKUP($H150,#REF!,3,0),"")</f>
        <v/>
      </c>
      <c r="AM150" s="8" t="str">
        <f>IFERROR(VLOOKUP($H150,#REF!,4,0),"")</f>
        <v/>
      </c>
      <c r="AN150" s="8" t="str">
        <f>IFERROR(VLOOKUP($H150,#REF!,5,0),"")</f>
        <v/>
      </c>
      <c r="AO150" s="9" t="str">
        <f t="shared" si="4"/>
        <v/>
      </c>
      <c r="AP150" s="9" t="str">
        <f t="shared" si="5"/>
        <v/>
      </c>
    </row>
    <row r="151" spans="1:42" x14ac:dyDescent="0.25">
      <c r="A151" t="s">
        <v>29</v>
      </c>
      <c r="B151" t="s">
        <v>30</v>
      </c>
      <c r="C151" t="s">
        <v>31</v>
      </c>
      <c r="D151">
        <v>192620</v>
      </c>
      <c r="E151" t="s">
        <v>32</v>
      </c>
      <c r="G151" t="s">
        <v>72</v>
      </c>
      <c r="H151" t="s">
        <v>33</v>
      </c>
      <c r="I151" t="s">
        <v>34</v>
      </c>
      <c r="M151" s="2">
        <v>13.05797247010084</v>
      </c>
      <c r="N151">
        <v>1</v>
      </c>
      <c r="P151" s="3">
        <v>43276</v>
      </c>
      <c r="Q151" s="4">
        <v>3733.26</v>
      </c>
      <c r="S151" s="5">
        <v>35315</v>
      </c>
      <c r="T151" s="5">
        <v>5.5</v>
      </c>
      <c r="V151" t="s">
        <v>35</v>
      </c>
      <c r="W151" t="s">
        <v>29</v>
      </c>
      <c r="X151" s="3">
        <v>43276</v>
      </c>
      <c r="Y151" s="6">
        <v>25076.543632937315</v>
      </c>
      <c r="Z151" s="7">
        <v>0</v>
      </c>
      <c r="AA151" s="7">
        <v>0</v>
      </c>
      <c r="AB151" s="7">
        <v>0</v>
      </c>
      <c r="AC151" s="7">
        <v>25076.543632937315</v>
      </c>
      <c r="AD151" s="7">
        <v>25076.543632937315</v>
      </c>
      <c r="AE151" s="7">
        <v>24952.537513247775</v>
      </c>
      <c r="AF151" s="3">
        <v>43373</v>
      </c>
      <c r="AG151" s="6" t="s">
        <v>36</v>
      </c>
      <c r="AH151" s="6" t="s">
        <v>29</v>
      </c>
      <c r="AI151" s="6" t="s">
        <v>36</v>
      </c>
      <c r="AK151" s="8" t="str">
        <f>IFERROR(VLOOKUP($H151,#REF!,2,0),"")</f>
        <v/>
      </c>
      <c r="AL151" s="8" t="str">
        <f>IFERROR(VLOOKUP($H151,#REF!,3,0),"")</f>
        <v/>
      </c>
      <c r="AM151" s="8" t="str">
        <f>IFERROR(VLOOKUP($H151,#REF!,4,0),"")</f>
        <v/>
      </c>
      <c r="AN151" s="8" t="str">
        <f>IFERROR(VLOOKUP($H151,#REF!,5,0),"")</f>
        <v/>
      </c>
      <c r="AO151" s="9" t="str">
        <f t="shared" si="4"/>
        <v/>
      </c>
      <c r="AP151" s="9" t="str">
        <f t="shared" si="5"/>
        <v/>
      </c>
    </row>
    <row r="152" spans="1:42" x14ac:dyDescent="0.25">
      <c r="A152" t="s">
        <v>29</v>
      </c>
      <c r="B152" t="s">
        <v>30</v>
      </c>
      <c r="C152" t="s">
        <v>31</v>
      </c>
      <c r="D152">
        <v>192620</v>
      </c>
      <c r="E152" t="s">
        <v>32</v>
      </c>
      <c r="G152" t="s">
        <v>168</v>
      </c>
      <c r="H152" t="s">
        <v>44</v>
      </c>
      <c r="I152" t="s">
        <v>45</v>
      </c>
      <c r="M152" s="2">
        <v>13.083007376942414</v>
      </c>
      <c r="N152">
        <v>441</v>
      </c>
      <c r="P152" s="3">
        <v>43276</v>
      </c>
      <c r="Q152" s="4">
        <v>10282.17</v>
      </c>
      <c r="S152" s="5">
        <v>20259.54</v>
      </c>
      <c r="T152" s="5">
        <v>4.41</v>
      </c>
      <c r="V152" t="s">
        <v>35</v>
      </c>
      <c r="W152" t="s">
        <v>29</v>
      </c>
      <c r="X152" s="3">
        <v>43276</v>
      </c>
      <c r="Y152" s="6">
        <v>19294.87776692355</v>
      </c>
      <c r="Z152" s="7">
        <v>0</v>
      </c>
      <c r="AA152" s="7">
        <v>0</v>
      </c>
      <c r="AB152" s="7">
        <v>0</v>
      </c>
      <c r="AC152" s="7">
        <v>19294.87776692355</v>
      </c>
      <c r="AD152" s="7">
        <v>19294.87776692355</v>
      </c>
      <c r="AE152" s="7">
        <v>19199.462587033388</v>
      </c>
      <c r="AF152" s="3">
        <v>43373</v>
      </c>
      <c r="AG152" s="6" t="s">
        <v>36</v>
      </c>
      <c r="AH152" s="6" t="s">
        <v>29</v>
      </c>
      <c r="AI152" s="6" t="s">
        <v>36</v>
      </c>
      <c r="AK152" s="8" t="str">
        <f>IFERROR(VLOOKUP($H152,#REF!,2,0),"")</f>
        <v/>
      </c>
      <c r="AL152" s="8" t="str">
        <f>IFERROR(VLOOKUP($H152,#REF!,3,0),"")</f>
        <v/>
      </c>
      <c r="AM152" s="8" t="str">
        <f>IFERROR(VLOOKUP($H152,#REF!,4,0),"")</f>
        <v/>
      </c>
      <c r="AN152" s="8" t="str">
        <f>IFERROR(VLOOKUP($H152,#REF!,5,0),"")</f>
        <v/>
      </c>
      <c r="AO152" s="9" t="str">
        <f t="shared" si="4"/>
        <v/>
      </c>
      <c r="AP152" s="9" t="str">
        <f t="shared" si="5"/>
        <v/>
      </c>
    </row>
    <row r="153" spans="1:42" x14ac:dyDescent="0.25">
      <c r="A153" t="s">
        <v>29</v>
      </c>
      <c r="B153" t="s">
        <v>30</v>
      </c>
      <c r="C153" t="s">
        <v>31</v>
      </c>
      <c r="D153">
        <v>192620</v>
      </c>
      <c r="E153" t="s">
        <v>32</v>
      </c>
      <c r="G153" t="s">
        <v>169</v>
      </c>
      <c r="H153" t="s">
        <v>44</v>
      </c>
      <c r="I153" t="s">
        <v>45</v>
      </c>
      <c r="M153" s="2">
        <v>13.083007376942414</v>
      </c>
      <c r="N153">
        <v>30</v>
      </c>
      <c r="P153" s="3">
        <v>43276</v>
      </c>
      <c r="Q153" s="4">
        <v>10282.17</v>
      </c>
      <c r="S153" s="5">
        <v>17629.560000000001</v>
      </c>
      <c r="T153" s="5">
        <v>4.68</v>
      </c>
      <c r="V153" t="s">
        <v>35</v>
      </c>
      <c r="W153" t="s">
        <v>29</v>
      </c>
      <c r="X153" s="3">
        <v>43276</v>
      </c>
      <c r="Y153" s="6">
        <v>16790.124814514285</v>
      </c>
      <c r="Z153" s="7">
        <v>0</v>
      </c>
      <c r="AA153" s="7">
        <v>0</v>
      </c>
      <c r="AB153" s="7">
        <v>0</v>
      </c>
      <c r="AC153" s="7">
        <v>16790.124814514285</v>
      </c>
      <c r="AD153" s="7">
        <v>16790.124814514285</v>
      </c>
      <c r="AE153" s="7">
        <v>16707.095898814106</v>
      </c>
      <c r="AF153" s="3">
        <v>43373</v>
      </c>
      <c r="AG153" s="6" t="s">
        <v>36</v>
      </c>
      <c r="AH153" s="6" t="s">
        <v>29</v>
      </c>
      <c r="AI153" s="6" t="s">
        <v>36</v>
      </c>
      <c r="AK153" s="8" t="str">
        <f>IFERROR(VLOOKUP($H153,#REF!,2,0),"")</f>
        <v/>
      </c>
      <c r="AL153" s="8" t="str">
        <f>IFERROR(VLOOKUP($H153,#REF!,3,0),"")</f>
        <v/>
      </c>
      <c r="AM153" s="8" t="str">
        <f>IFERROR(VLOOKUP($H153,#REF!,4,0),"")</f>
        <v/>
      </c>
      <c r="AN153" s="8" t="str">
        <f>IFERROR(VLOOKUP($H153,#REF!,5,0),"")</f>
        <v/>
      </c>
      <c r="AO153" s="9" t="str">
        <f t="shared" si="4"/>
        <v/>
      </c>
      <c r="AP153" s="9" t="str">
        <f t="shared" si="5"/>
        <v/>
      </c>
    </row>
    <row r="154" spans="1:42" x14ac:dyDescent="0.25">
      <c r="A154" t="s">
        <v>29</v>
      </c>
      <c r="B154" t="s">
        <v>30</v>
      </c>
      <c r="C154" t="s">
        <v>31</v>
      </c>
      <c r="D154">
        <v>193076</v>
      </c>
      <c r="E154" t="s">
        <v>32</v>
      </c>
      <c r="G154" t="s">
        <v>166</v>
      </c>
      <c r="H154" t="s">
        <v>44</v>
      </c>
      <c r="I154" t="s">
        <v>45</v>
      </c>
      <c r="M154" s="2">
        <v>13.083007376942414</v>
      </c>
      <c r="N154">
        <v>300</v>
      </c>
      <c r="P154" s="3">
        <v>43290</v>
      </c>
      <c r="Q154" s="4">
        <v>3747</v>
      </c>
      <c r="S154" s="5">
        <v>13782</v>
      </c>
      <c r="T154" s="5">
        <v>3</v>
      </c>
      <c r="V154" t="s">
        <v>35</v>
      </c>
      <c r="W154" t="s">
        <v>29</v>
      </c>
      <c r="X154" s="3">
        <v>43290</v>
      </c>
      <c r="Y154" s="6">
        <v>13125.767188383366</v>
      </c>
      <c r="Z154" s="7">
        <v>0</v>
      </c>
      <c r="AA154" s="7">
        <v>0</v>
      </c>
      <c r="AB154" s="7">
        <v>0</v>
      </c>
      <c r="AC154" s="7">
        <v>13125.767188383366</v>
      </c>
      <c r="AD154" s="7">
        <v>13125.767188383366</v>
      </c>
      <c r="AE154" s="7">
        <v>13060.858902743801</v>
      </c>
      <c r="AF154" s="3">
        <v>43373</v>
      </c>
      <c r="AG154" s="6" t="s">
        <v>36</v>
      </c>
      <c r="AH154" s="6" t="s">
        <v>29</v>
      </c>
      <c r="AI154" s="6" t="s">
        <v>36</v>
      </c>
      <c r="AK154" s="8" t="str">
        <f>IFERROR(VLOOKUP($H154,#REF!,2,0),"")</f>
        <v/>
      </c>
      <c r="AL154" s="8" t="str">
        <f>IFERROR(VLOOKUP($H154,#REF!,3,0),"")</f>
        <v/>
      </c>
      <c r="AM154" s="8" t="str">
        <f>IFERROR(VLOOKUP($H154,#REF!,4,0),"")</f>
        <v/>
      </c>
      <c r="AN154" s="8" t="str">
        <f>IFERROR(VLOOKUP($H154,#REF!,5,0),"")</f>
        <v/>
      </c>
      <c r="AO154" s="9" t="str">
        <f t="shared" si="4"/>
        <v/>
      </c>
      <c r="AP154" s="9" t="str">
        <f t="shared" si="5"/>
        <v/>
      </c>
    </row>
    <row r="155" spans="1:42" x14ac:dyDescent="0.25">
      <c r="A155" t="s">
        <v>29</v>
      </c>
      <c r="B155" t="s">
        <v>30</v>
      </c>
      <c r="C155" t="s">
        <v>31</v>
      </c>
      <c r="D155">
        <v>184337</v>
      </c>
      <c r="E155" t="s">
        <v>32</v>
      </c>
      <c r="G155" t="s">
        <v>78</v>
      </c>
      <c r="H155" t="s">
        <v>33</v>
      </c>
      <c r="I155" t="s">
        <v>34</v>
      </c>
      <c r="M155" s="2">
        <v>13.05797247010084</v>
      </c>
      <c r="N155">
        <v>1</v>
      </c>
      <c r="P155" s="3">
        <v>43033</v>
      </c>
      <c r="Q155" s="4">
        <v>1203.94</v>
      </c>
      <c r="S155" s="5">
        <v>4139</v>
      </c>
      <c r="T155" s="5">
        <v>0</v>
      </c>
      <c r="V155" t="s">
        <v>35</v>
      </c>
      <c r="W155" t="s">
        <v>29</v>
      </c>
      <c r="X155" s="3">
        <v>43033</v>
      </c>
      <c r="Y155" s="6">
        <v>2939.0291404991517</v>
      </c>
      <c r="Z155" s="7">
        <v>0</v>
      </c>
      <c r="AA155" s="7">
        <v>0</v>
      </c>
      <c r="AB155" s="7">
        <v>2939.0291404991517</v>
      </c>
      <c r="AC155" s="7">
        <v>2939.0291404991517</v>
      </c>
      <c r="AD155" s="7">
        <v>2924.495335334349</v>
      </c>
      <c r="AE155" s="7">
        <v>2924.495335334349</v>
      </c>
      <c r="AF155" s="3">
        <v>43373</v>
      </c>
      <c r="AG155" s="6" t="s">
        <v>36</v>
      </c>
      <c r="AH155" s="6" t="s">
        <v>29</v>
      </c>
      <c r="AI155" s="6" t="s">
        <v>36</v>
      </c>
      <c r="AK155" s="8" t="str">
        <f>IFERROR(VLOOKUP($H155,#REF!,2,0),"")</f>
        <v/>
      </c>
      <c r="AL155" s="8" t="str">
        <f>IFERROR(VLOOKUP($H155,#REF!,3,0),"")</f>
        <v/>
      </c>
      <c r="AM155" s="8" t="str">
        <f>IFERROR(VLOOKUP($H155,#REF!,4,0),"")</f>
        <v/>
      </c>
      <c r="AN155" s="8" t="str">
        <f>IFERROR(VLOOKUP($H155,#REF!,5,0),"")</f>
        <v/>
      </c>
      <c r="AO155" s="9" t="str">
        <f t="shared" si="4"/>
        <v/>
      </c>
      <c r="AP155" s="9" t="str">
        <f t="shared" si="5"/>
        <v/>
      </c>
    </row>
    <row r="156" spans="1:42" x14ac:dyDescent="0.25">
      <c r="A156" t="s">
        <v>29</v>
      </c>
      <c r="B156" t="s">
        <v>30</v>
      </c>
      <c r="C156" t="s">
        <v>31</v>
      </c>
      <c r="D156">
        <v>192193</v>
      </c>
      <c r="E156" t="s">
        <v>32</v>
      </c>
      <c r="G156" t="s">
        <v>49</v>
      </c>
      <c r="H156" t="s">
        <v>44</v>
      </c>
      <c r="I156" t="s">
        <v>45</v>
      </c>
      <c r="M156" s="2">
        <v>13.083007376942414</v>
      </c>
      <c r="N156">
        <v>14</v>
      </c>
      <c r="P156" s="3">
        <v>43224</v>
      </c>
      <c r="Q156" s="4">
        <v>2674</v>
      </c>
      <c r="S156" s="5">
        <v>11760</v>
      </c>
      <c r="T156" s="5">
        <v>0</v>
      </c>
      <c r="V156" t="s">
        <v>35</v>
      </c>
      <c r="W156" t="s">
        <v>29</v>
      </c>
      <c r="X156" s="3">
        <v>43224</v>
      </c>
      <c r="Y156" s="6">
        <v>11200.045141154287</v>
      </c>
      <c r="Z156" s="7">
        <v>0</v>
      </c>
      <c r="AA156" s="7">
        <v>0</v>
      </c>
      <c r="AB156" s="7">
        <v>0</v>
      </c>
      <c r="AC156" s="7">
        <v>11200.045141154287</v>
      </c>
      <c r="AD156" s="7">
        <v>11200.045141154287</v>
      </c>
      <c r="AE156" s="7">
        <v>11144.659751579386</v>
      </c>
      <c r="AF156" s="3">
        <v>43373</v>
      </c>
      <c r="AG156" s="6" t="s">
        <v>36</v>
      </c>
      <c r="AH156" s="6" t="s">
        <v>29</v>
      </c>
      <c r="AI156" s="6" t="s">
        <v>36</v>
      </c>
      <c r="AK156" s="8" t="str">
        <f>IFERROR(VLOOKUP($H156,#REF!,2,0),"")</f>
        <v/>
      </c>
      <c r="AL156" s="8" t="str">
        <f>IFERROR(VLOOKUP($H156,#REF!,3,0),"")</f>
        <v/>
      </c>
      <c r="AM156" s="8" t="str">
        <f>IFERROR(VLOOKUP($H156,#REF!,4,0),"")</f>
        <v/>
      </c>
      <c r="AN156" s="8" t="str">
        <f>IFERROR(VLOOKUP($H156,#REF!,5,0),"")</f>
        <v/>
      </c>
      <c r="AO156" s="9" t="str">
        <f t="shared" si="4"/>
        <v/>
      </c>
      <c r="AP156" s="9" t="str">
        <f t="shared" si="5"/>
        <v/>
      </c>
    </row>
    <row r="157" spans="1:42" x14ac:dyDescent="0.25">
      <c r="A157" t="s">
        <v>29</v>
      </c>
      <c r="B157" t="s">
        <v>30</v>
      </c>
      <c r="C157" t="s">
        <v>31</v>
      </c>
      <c r="D157">
        <v>181289</v>
      </c>
      <c r="E157" t="s">
        <v>32</v>
      </c>
      <c r="G157" t="s">
        <v>170</v>
      </c>
      <c r="H157" t="s">
        <v>44</v>
      </c>
      <c r="I157" t="s">
        <v>45</v>
      </c>
      <c r="M157" s="2">
        <v>13.083007376942414</v>
      </c>
      <c r="N157">
        <v>0</v>
      </c>
      <c r="P157" s="3">
        <v>42990</v>
      </c>
      <c r="Q157" s="4">
        <v>5992.6</v>
      </c>
      <c r="S157" s="5">
        <v>0</v>
      </c>
      <c r="T157" s="5">
        <v>0</v>
      </c>
      <c r="V157" t="s">
        <v>35</v>
      </c>
      <c r="W157" t="s">
        <v>29</v>
      </c>
      <c r="X157" s="3">
        <v>42990</v>
      </c>
      <c r="Y157" s="6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3">
        <v>43373</v>
      </c>
      <c r="AG157" s="6" t="s">
        <v>36</v>
      </c>
      <c r="AH157" s="6" t="s">
        <v>29</v>
      </c>
      <c r="AI157" s="6" t="s">
        <v>36</v>
      </c>
      <c r="AK157" s="8" t="str">
        <f>IFERROR(VLOOKUP($H157,#REF!,2,0),"")</f>
        <v/>
      </c>
      <c r="AL157" s="8" t="str">
        <f>IFERROR(VLOOKUP($H157,#REF!,3,0),"")</f>
        <v/>
      </c>
      <c r="AM157" s="8" t="str">
        <f>IFERROR(VLOOKUP($H157,#REF!,4,0),"")</f>
        <v/>
      </c>
      <c r="AN157" s="8" t="str">
        <f>IFERROR(VLOOKUP($H157,#REF!,5,0),"")</f>
        <v/>
      </c>
      <c r="AO157" s="9" t="str">
        <f t="shared" si="4"/>
        <v/>
      </c>
      <c r="AP157" s="9" t="str">
        <f t="shared" si="5"/>
        <v/>
      </c>
    </row>
    <row r="158" spans="1:42" x14ac:dyDescent="0.25">
      <c r="A158" t="s">
        <v>29</v>
      </c>
      <c r="B158" t="s">
        <v>30</v>
      </c>
      <c r="C158" t="s">
        <v>31</v>
      </c>
      <c r="D158">
        <v>181289</v>
      </c>
      <c r="E158" t="s">
        <v>32</v>
      </c>
      <c r="G158" t="s">
        <v>62</v>
      </c>
      <c r="H158" t="s">
        <v>44</v>
      </c>
      <c r="I158" t="s">
        <v>45</v>
      </c>
      <c r="M158" s="2">
        <v>13.083007376942414</v>
      </c>
      <c r="N158">
        <v>14</v>
      </c>
      <c r="P158" s="3">
        <v>42990</v>
      </c>
      <c r="Q158" s="4">
        <v>5992.6</v>
      </c>
      <c r="S158" s="5">
        <v>295.68</v>
      </c>
      <c r="T158" s="5">
        <v>7.5600000000000001E-2</v>
      </c>
      <c r="V158" t="s">
        <v>35</v>
      </c>
      <c r="W158" t="s">
        <v>29</v>
      </c>
      <c r="X158" s="3">
        <v>42990</v>
      </c>
      <c r="Y158" s="6">
        <v>281.60113497759352</v>
      </c>
      <c r="Z158" s="7">
        <v>0</v>
      </c>
      <c r="AA158" s="7">
        <v>0</v>
      </c>
      <c r="AB158" s="7">
        <v>281.60113497759352</v>
      </c>
      <c r="AC158" s="7">
        <v>281.60113497759352</v>
      </c>
      <c r="AD158" s="7">
        <v>280.20858803971026</v>
      </c>
      <c r="AE158" s="7">
        <v>280.20858803971026</v>
      </c>
      <c r="AF158" s="3">
        <v>43373</v>
      </c>
      <c r="AG158" s="6" t="s">
        <v>36</v>
      </c>
      <c r="AH158" s="6" t="s">
        <v>29</v>
      </c>
      <c r="AI158" s="6" t="s">
        <v>36</v>
      </c>
      <c r="AK158" s="8" t="str">
        <f>IFERROR(VLOOKUP($H158,#REF!,2,0),"")</f>
        <v/>
      </c>
      <c r="AL158" s="8" t="str">
        <f>IFERROR(VLOOKUP($H158,#REF!,3,0),"")</f>
        <v/>
      </c>
      <c r="AM158" s="8" t="str">
        <f>IFERROR(VLOOKUP($H158,#REF!,4,0),"")</f>
        <v/>
      </c>
      <c r="AN158" s="8" t="str">
        <f>IFERROR(VLOOKUP($H158,#REF!,5,0),"")</f>
        <v/>
      </c>
      <c r="AO158" s="9" t="str">
        <f t="shared" si="4"/>
        <v/>
      </c>
      <c r="AP158" s="9" t="str">
        <f t="shared" si="5"/>
        <v/>
      </c>
    </row>
    <row r="159" spans="1:42" x14ac:dyDescent="0.25">
      <c r="A159" t="s">
        <v>29</v>
      </c>
      <c r="B159" t="s">
        <v>30</v>
      </c>
      <c r="C159" t="s">
        <v>31</v>
      </c>
      <c r="D159">
        <v>181289</v>
      </c>
      <c r="E159" t="s">
        <v>32</v>
      </c>
      <c r="G159" t="s">
        <v>171</v>
      </c>
      <c r="H159" t="s">
        <v>44</v>
      </c>
      <c r="I159" t="s">
        <v>45</v>
      </c>
      <c r="M159" s="2">
        <v>13.083007376942414</v>
      </c>
      <c r="N159">
        <v>9</v>
      </c>
      <c r="P159" s="3">
        <v>42990</v>
      </c>
      <c r="Q159" s="4">
        <v>5992.6</v>
      </c>
      <c r="S159" s="5">
        <v>967.49639999999999</v>
      </c>
      <c r="T159" s="5">
        <v>0.21060000000000001</v>
      </c>
      <c r="V159" t="s">
        <v>35</v>
      </c>
      <c r="W159" t="s">
        <v>29</v>
      </c>
      <c r="X159" s="3">
        <v>42990</v>
      </c>
      <c r="Y159" s="6">
        <v>921.42885662451238</v>
      </c>
      <c r="Z159" s="7">
        <v>0</v>
      </c>
      <c r="AA159" s="7">
        <v>0</v>
      </c>
      <c r="AB159" s="7">
        <v>921.42885662451238</v>
      </c>
      <c r="AC159" s="7">
        <v>921.42885662451238</v>
      </c>
      <c r="AD159" s="7">
        <v>916.8722949726149</v>
      </c>
      <c r="AE159" s="7">
        <v>916.8722949726149</v>
      </c>
      <c r="AF159" s="3">
        <v>43373</v>
      </c>
      <c r="AG159" s="6" t="s">
        <v>36</v>
      </c>
      <c r="AH159" s="6" t="s">
        <v>29</v>
      </c>
      <c r="AI159" s="6" t="s">
        <v>36</v>
      </c>
      <c r="AK159" s="8" t="str">
        <f>IFERROR(VLOOKUP($H159,#REF!,2,0),"")</f>
        <v/>
      </c>
      <c r="AL159" s="8" t="str">
        <f>IFERROR(VLOOKUP($H159,#REF!,3,0),"")</f>
        <v/>
      </c>
      <c r="AM159" s="8" t="str">
        <f>IFERROR(VLOOKUP($H159,#REF!,4,0),"")</f>
        <v/>
      </c>
      <c r="AN159" s="8" t="str">
        <f>IFERROR(VLOOKUP($H159,#REF!,5,0),"")</f>
        <v/>
      </c>
      <c r="AO159" s="9" t="str">
        <f t="shared" si="4"/>
        <v/>
      </c>
      <c r="AP159" s="9" t="str">
        <f t="shared" si="5"/>
        <v/>
      </c>
    </row>
    <row r="160" spans="1:42" x14ac:dyDescent="0.25">
      <c r="A160" t="s">
        <v>29</v>
      </c>
      <c r="B160" t="s">
        <v>30</v>
      </c>
      <c r="C160" t="s">
        <v>31</v>
      </c>
      <c r="D160">
        <v>181289</v>
      </c>
      <c r="E160" t="s">
        <v>32</v>
      </c>
      <c r="G160" t="s">
        <v>81</v>
      </c>
      <c r="H160" t="s">
        <v>44</v>
      </c>
      <c r="I160" t="s">
        <v>45</v>
      </c>
      <c r="M160" s="2">
        <v>13.083007376942414</v>
      </c>
      <c r="N160">
        <v>10</v>
      </c>
      <c r="P160" s="3">
        <v>42990</v>
      </c>
      <c r="Q160" s="4">
        <v>5992.6</v>
      </c>
      <c r="S160" s="5">
        <v>1990.45</v>
      </c>
      <c r="T160" s="5">
        <v>0.32800000000000001</v>
      </c>
      <c r="V160" t="s">
        <v>35</v>
      </c>
      <c r="W160" t="s">
        <v>29</v>
      </c>
      <c r="X160" s="3">
        <v>42990</v>
      </c>
      <c r="Y160" s="6">
        <v>1895.6743070757273</v>
      </c>
      <c r="Z160" s="7">
        <v>0</v>
      </c>
      <c r="AA160" s="7">
        <v>0</v>
      </c>
      <c r="AB160" s="7">
        <v>1895.6743070757273</v>
      </c>
      <c r="AC160" s="7">
        <v>1895.6743070757273</v>
      </c>
      <c r="AD160" s="7">
        <v>1886.3000002152373</v>
      </c>
      <c r="AE160" s="7">
        <v>1886.3000002152373</v>
      </c>
      <c r="AF160" s="3">
        <v>43373</v>
      </c>
      <c r="AG160" s="6" t="s">
        <v>36</v>
      </c>
      <c r="AH160" s="6" t="s">
        <v>29</v>
      </c>
      <c r="AI160" s="6" t="s">
        <v>36</v>
      </c>
      <c r="AK160" s="8" t="str">
        <f>IFERROR(VLOOKUP($H160,#REF!,2,0),"")</f>
        <v/>
      </c>
      <c r="AL160" s="8" t="str">
        <f>IFERROR(VLOOKUP($H160,#REF!,3,0),"")</f>
        <v/>
      </c>
      <c r="AM160" s="8" t="str">
        <f>IFERROR(VLOOKUP($H160,#REF!,4,0),"")</f>
        <v/>
      </c>
      <c r="AN160" s="8" t="str">
        <f>IFERROR(VLOOKUP($H160,#REF!,5,0),"")</f>
        <v/>
      </c>
      <c r="AO160" s="9" t="str">
        <f t="shared" si="4"/>
        <v/>
      </c>
      <c r="AP160" s="9" t="str">
        <f t="shared" si="5"/>
        <v/>
      </c>
    </row>
    <row r="161" spans="1:42" x14ac:dyDescent="0.25">
      <c r="A161" t="s">
        <v>29</v>
      </c>
      <c r="B161" t="s">
        <v>30</v>
      </c>
      <c r="C161" t="s">
        <v>31</v>
      </c>
      <c r="D161">
        <v>181289</v>
      </c>
      <c r="E161" t="s">
        <v>32</v>
      </c>
      <c r="G161" t="s">
        <v>172</v>
      </c>
      <c r="H161" t="s">
        <v>44</v>
      </c>
      <c r="I161" t="s">
        <v>45</v>
      </c>
      <c r="M161" s="2">
        <v>13.083007376942414</v>
      </c>
      <c r="N161">
        <v>22</v>
      </c>
      <c r="P161" s="3">
        <v>42990</v>
      </c>
      <c r="Q161" s="4">
        <v>5992.6</v>
      </c>
      <c r="S161" s="5">
        <v>3153.3216000000002</v>
      </c>
      <c r="T161" s="5">
        <v>0.68640000000000001</v>
      </c>
      <c r="V161" t="s">
        <v>35</v>
      </c>
      <c r="W161" t="s">
        <v>29</v>
      </c>
      <c r="X161" s="3">
        <v>42990</v>
      </c>
      <c r="Y161" s="6">
        <v>3003.1755327021147</v>
      </c>
      <c r="Z161" s="7">
        <v>0</v>
      </c>
      <c r="AA161" s="7">
        <v>0</v>
      </c>
      <c r="AB161" s="7">
        <v>3003.1755327021147</v>
      </c>
      <c r="AC161" s="7">
        <v>3003.1755327021147</v>
      </c>
      <c r="AD161" s="7">
        <v>2988.3245169477818</v>
      </c>
      <c r="AE161" s="7">
        <v>2988.3245169477818</v>
      </c>
      <c r="AF161" s="3">
        <v>43373</v>
      </c>
      <c r="AG161" s="6" t="s">
        <v>36</v>
      </c>
      <c r="AH161" s="6" t="s">
        <v>29</v>
      </c>
      <c r="AI161" s="6" t="s">
        <v>36</v>
      </c>
      <c r="AK161" s="8" t="str">
        <f>IFERROR(VLOOKUP($H161,#REF!,2,0),"")</f>
        <v/>
      </c>
      <c r="AL161" s="8" t="str">
        <f>IFERROR(VLOOKUP($H161,#REF!,3,0),"")</f>
        <v/>
      </c>
      <c r="AM161" s="8" t="str">
        <f>IFERROR(VLOOKUP($H161,#REF!,4,0),"")</f>
        <v/>
      </c>
      <c r="AN161" s="8" t="str">
        <f>IFERROR(VLOOKUP($H161,#REF!,5,0),"")</f>
        <v/>
      </c>
      <c r="AO161" s="9" t="str">
        <f t="shared" si="4"/>
        <v/>
      </c>
      <c r="AP161" s="9" t="str">
        <f t="shared" si="5"/>
        <v/>
      </c>
    </row>
    <row r="162" spans="1:42" x14ac:dyDescent="0.25">
      <c r="A162" t="s">
        <v>29</v>
      </c>
      <c r="B162" t="s">
        <v>30</v>
      </c>
      <c r="C162" t="s">
        <v>31</v>
      </c>
      <c r="D162">
        <v>172611</v>
      </c>
      <c r="E162" t="s">
        <v>32</v>
      </c>
      <c r="G162" t="s">
        <v>85</v>
      </c>
      <c r="H162" t="s">
        <v>33</v>
      </c>
      <c r="I162" t="s">
        <v>34</v>
      </c>
      <c r="M162" s="2">
        <v>13.05797247010084</v>
      </c>
      <c r="N162">
        <v>1</v>
      </c>
      <c r="P162" s="3">
        <v>43039</v>
      </c>
      <c r="Q162" s="4">
        <v>86928.24</v>
      </c>
      <c r="S162" s="5">
        <v>8448.0400000000009</v>
      </c>
      <c r="T162" s="5">
        <v>7.0380000000000003</v>
      </c>
      <c r="V162" t="s">
        <v>35</v>
      </c>
      <c r="W162" t="s">
        <v>29</v>
      </c>
      <c r="X162" s="3">
        <v>43039</v>
      </c>
      <c r="Y162" s="6">
        <v>5998.8006136995546</v>
      </c>
      <c r="Z162" s="7">
        <v>0</v>
      </c>
      <c r="AA162" s="7">
        <v>0</v>
      </c>
      <c r="AB162" s="7">
        <v>5998.8006136995546</v>
      </c>
      <c r="AC162" s="7">
        <v>5998.8006136995546</v>
      </c>
      <c r="AD162" s="7">
        <v>5969.1359199608587</v>
      </c>
      <c r="AE162" s="7">
        <v>5969.1359199608587</v>
      </c>
      <c r="AF162" s="3">
        <v>43373</v>
      </c>
      <c r="AG162" s="6" t="s">
        <v>36</v>
      </c>
      <c r="AH162" s="6" t="s">
        <v>29</v>
      </c>
      <c r="AI162" s="6" t="s">
        <v>36</v>
      </c>
      <c r="AK162" s="8" t="str">
        <f>IFERROR(VLOOKUP($H162,#REF!,2,0),"")</f>
        <v/>
      </c>
      <c r="AL162" s="8" t="str">
        <f>IFERROR(VLOOKUP($H162,#REF!,3,0),"")</f>
        <v/>
      </c>
      <c r="AM162" s="8" t="str">
        <f>IFERROR(VLOOKUP($H162,#REF!,4,0),"")</f>
        <v/>
      </c>
      <c r="AN162" s="8" t="str">
        <f>IFERROR(VLOOKUP($H162,#REF!,5,0),"")</f>
        <v/>
      </c>
      <c r="AO162" s="9" t="str">
        <f t="shared" si="4"/>
        <v/>
      </c>
      <c r="AP162" s="9" t="str">
        <f t="shared" si="5"/>
        <v/>
      </c>
    </row>
    <row r="163" spans="1:42" x14ac:dyDescent="0.25">
      <c r="A163" t="s">
        <v>29</v>
      </c>
      <c r="B163" t="s">
        <v>30</v>
      </c>
      <c r="C163" t="s">
        <v>31</v>
      </c>
      <c r="D163">
        <v>180180</v>
      </c>
      <c r="E163" t="s">
        <v>32</v>
      </c>
      <c r="G163" t="s">
        <v>166</v>
      </c>
      <c r="H163" t="s">
        <v>44</v>
      </c>
      <c r="I163" t="s">
        <v>45</v>
      </c>
      <c r="M163" s="2">
        <v>13.083007376942414</v>
      </c>
      <c r="N163">
        <v>526</v>
      </c>
      <c r="P163" s="3">
        <v>42894</v>
      </c>
      <c r="Q163" s="4">
        <v>9413</v>
      </c>
      <c r="S163" s="5">
        <v>24164.44</v>
      </c>
      <c r="T163" s="5">
        <v>5.26</v>
      </c>
      <c r="V163" t="s">
        <v>35</v>
      </c>
      <c r="W163" t="s">
        <v>29</v>
      </c>
      <c r="X163" s="3">
        <v>42894</v>
      </c>
      <c r="Y163" s="6">
        <v>23013.845136965501</v>
      </c>
      <c r="Z163" s="7">
        <v>0</v>
      </c>
      <c r="AA163" s="7">
        <v>0</v>
      </c>
      <c r="AB163" s="7">
        <v>23013.845136965501</v>
      </c>
      <c r="AC163" s="7">
        <v>23013.845136965501</v>
      </c>
      <c r="AD163" s="7">
        <v>22900.039276144129</v>
      </c>
      <c r="AE163" s="7">
        <v>22900.039276144129</v>
      </c>
      <c r="AF163" s="3">
        <v>43373</v>
      </c>
      <c r="AG163" s="6" t="s">
        <v>36</v>
      </c>
      <c r="AH163" s="6" t="s">
        <v>29</v>
      </c>
      <c r="AI163" s="6" t="s">
        <v>36</v>
      </c>
      <c r="AK163" s="8" t="str">
        <f>IFERROR(VLOOKUP($H163,#REF!,2,0),"")</f>
        <v/>
      </c>
      <c r="AL163" s="8" t="str">
        <f>IFERROR(VLOOKUP($H163,#REF!,3,0),"")</f>
        <v/>
      </c>
      <c r="AM163" s="8" t="str">
        <f>IFERROR(VLOOKUP($H163,#REF!,4,0),"")</f>
        <v/>
      </c>
      <c r="AN163" s="8" t="str">
        <f>IFERROR(VLOOKUP($H163,#REF!,5,0),"")</f>
        <v/>
      </c>
      <c r="AO163" s="9" t="str">
        <f t="shared" si="4"/>
        <v/>
      </c>
      <c r="AP163" s="9" t="str">
        <f t="shared" si="5"/>
        <v/>
      </c>
    </row>
    <row r="164" spans="1:42" x14ac:dyDescent="0.25">
      <c r="A164" t="s">
        <v>29</v>
      </c>
      <c r="B164" t="s">
        <v>30</v>
      </c>
      <c r="C164" t="s">
        <v>31</v>
      </c>
      <c r="D164">
        <v>198279</v>
      </c>
      <c r="E164" t="s">
        <v>32</v>
      </c>
      <c r="G164" t="s">
        <v>173</v>
      </c>
      <c r="H164" t="s">
        <v>33</v>
      </c>
      <c r="I164" t="s">
        <v>34</v>
      </c>
      <c r="M164" s="2">
        <v>13.05797247010084</v>
      </c>
      <c r="N164">
        <v>1</v>
      </c>
      <c r="P164" s="3">
        <v>43322</v>
      </c>
      <c r="Q164" s="4">
        <v>29049.62</v>
      </c>
      <c r="S164" s="5">
        <v>15989</v>
      </c>
      <c r="T164" s="5">
        <v>3</v>
      </c>
      <c r="V164" t="s">
        <v>35</v>
      </c>
      <c r="W164" t="s">
        <v>29</v>
      </c>
      <c r="X164" s="3">
        <v>43322</v>
      </c>
      <c r="Y164" s="6">
        <v>11353.500103271548</v>
      </c>
      <c r="Z164" s="7">
        <v>0</v>
      </c>
      <c r="AA164" s="7">
        <v>0</v>
      </c>
      <c r="AB164" s="7">
        <v>0</v>
      </c>
      <c r="AC164" s="7">
        <v>11353.500103271548</v>
      </c>
      <c r="AD164" s="7">
        <v>11353.500103271548</v>
      </c>
      <c r="AE164" s="7">
        <v>11297.355862928462</v>
      </c>
      <c r="AF164" s="3">
        <v>43373</v>
      </c>
      <c r="AG164" s="6" t="s">
        <v>36</v>
      </c>
      <c r="AH164" s="6" t="s">
        <v>29</v>
      </c>
      <c r="AI164" s="6" t="s">
        <v>36</v>
      </c>
      <c r="AK164" s="8" t="str">
        <f>IFERROR(VLOOKUP($H164,#REF!,2,0),"")</f>
        <v/>
      </c>
      <c r="AL164" s="8" t="str">
        <f>IFERROR(VLOOKUP($H164,#REF!,3,0),"")</f>
        <v/>
      </c>
      <c r="AM164" s="8" t="str">
        <f>IFERROR(VLOOKUP($H164,#REF!,4,0),"")</f>
        <v/>
      </c>
      <c r="AN164" s="8" t="str">
        <f>IFERROR(VLOOKUP($H164,#REF!,5,0),"")</f>
        <v/>
      </c>
      <c r="AO164" s="9" t="str">
        <f t="shared" si="4"/>
        <v/>
      </c>
      <c r="AP164" s="9" t="str">
        <f t="shared" si="5"/>
        <v/>
      </c>
    </row>
    <row r="165" spans="1:42" x14ac:dyDescent="0.25">
      <c r="A165" t="s">
        <v>29</v>
      </c>
      <c r="B165" t="s">
        <v>86</v>
      </c>
      <c r="C165" t="s">
        <v>31</v>
      </c>
      <c r="D165" t="s">
        <v>174</v>
      </c>
      <c r="E165" t="s">
        <v>32</v>
      </c>
      <c r="G165" t="s">
        <v>88</v>
      </c>
      <c r="N165">
        <v>1</v>
      </c>
      <c r="P165" s="3">
        <v>43311</v>
      </c>
      <c r="Q165" s="4">
        <v>3000</v>
      </c>
      <c r="V165" t="s">
        <v>89</v>
      </c>
      <c r="W165" t="s">
        <v>29</v>
      </c>
      <c r="X165" s="3">
        <v>43311</v>
      </c>
      <c r="Y165" s="6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3">
        <v>43373</v>
      </c>
      <c r="AG165" s="6" t="s">
        <v>36</v>
      </c>
      <c r="AH165" s="6" t="s">
        <v>29</v>
      </c>
      <c r="AI165" s="6" t="s">
        <v>36</v>
      </c>
      <c r="AK165" s="8" t="str">
        <f>IFERROR(VLOOKUP($H165,#REF!,2,0),"")</f>
        <v/>
      </c>
      <c r="AL165" s="8" t="str">
        <f>IFERROR(VLOOKUP($H165,#REF!,3,0),"")</f>
        <v/>
      </c>
      <c r="AM165" s="8" t="str">
        <f>IFERROR(VLOOKUP($H165,#REF!,4,0),"")</f>
        <v/>
      </c>
      <c r="AN165" s="8" t="str">
        <f>IFERROR(VLOOKUP($H165,#REF!,5,0),"")</f>
        <v/>
      </c>
      <c r="AO165" s="9" t="str">
        <f t="shared" si="4"/>
        <v/>
      </c>
      <c r="AP165" s="9" t="str">
        <f t="shared" si="5"/>
        <v/>
      </c>
    </row>
    <row r="166" spans="1:42" x14ac:dyDescent="0.25">
      <c r="A166" t="s">
        <v>29</v>
      </c>
      <c r="B166" t="s">
        <v>90</v>
      </c>
      <c r="C166" t="s">
        <v>31</v>
      </c>
      <c r="D166" t="s">
        <v>175</v>
      </c>
      <c r="E166" t="s">
        <v>32</v>
      </c>
      <c r="M166" s="2">
        <v>10</v>
      </c>
      <c r="N166">
        <v>1</v>
      </c>
      <c r="P166" s="3">
        <v>43350.629861111112</v>
      </c>
      <c r="S166" s="5">
        <v>217.4</v>
      </c>
      <c r="V166" t="s">
        <v>93</v>
      </c>
      <c r="W166" t="s">
        <v>29</v>
      </c>
      <c r="X166" s="3">
        <v>43350.629861111112</v>
      </c>
      <c r="Y166" s="6">
        <v>194.35560000000001</v>
      </c>
      <c r="Z166" s="7">
        <v>0</v>
      </c>
      <c r="AA166" s="7">
        <v>0</v>
      </c>
      <c r="AB166" s="7">
        <v>0</v>
      </c>
      <c r="AC166" s="7">
        <v>194.35560000000001</v>
      </c>
      <c r="AD166" s="7">
        <v>194.35560000000001</v>
      </c>
      <c r="AE166" s="7">
        <v>194.35560000000001</v>
      </c>
      <c r="AF166" s="3">
        <v>43373</v>
      </c>
      <c r="AG166" s="6" t="s">
        <v>36</v>
      </c>
      <c r="AH166" s="6" t="s">
        <v>29</v>
      </c>
      <c r="AI166" s="6" t="s">
        <v>36</v>
      </c>
      <c r="AK166" s="8" t="str">
        <f>IFERROR(VLOOKUP($H166,#REF!,2,0),"")</f>
        <v/>
      </c>
      <c r="AL166" s="8" t="str">
        <f>IFERROR(VLOOKUP($H166,#REF!,3,0),"")</f>
        <v/>
      </c>
      <c r="AM166" s="8" t="str">
        <f>IFERROR(VLOOKUP($H166,#REF!,4,0),"")</f>
        <v/>
      </c>
      <c r="AN166" s="8" t="str">
        <f>IFERROR(VLOOKUP($H166,#REF!,5,0),"")</f>
        <v/>
      </c>
      <c r="AO166" s="9" t="str">
        <f t="shared" si="4"/>
        <v/>
      </c>
      <c r="AP166" s="9" t="str">
        <f t="shared" si="5"/>
        <v/>
      </c>
    </row>
    <row r="167" spans="1:42" x14ac:dyDescent="0.25">
      <c r="A167" t="s">
        <v>29</v>
      </c>
      <c r="B167" t="s">
        <v>90</v>
      </c>
      <c r="C167" t="s">
        <v>31</v>
      </c>
      <c r="D167" t="s">
        <v>176</v>
      </c>
      <c r="E167" t="s">
        <v>32</v>
      </c>
      <c r="M167" s="2">
        <v>10</v>
      </c>
      <c r="N167">
        <v>1</v>
      </c>
      <c r="P167" s="3">
        <v>43369.661111111112</v>
      </c>
      <c r="S167" s="5">
        <v>217.4</v>
      </c>
      <c r="V167" t="s">
        <v>93</v>
      </c>
      <c r="W167" t="s">
        <v>29</v>
      </c>
      <c r="X167" s="3">
        <v>43369.661111111112</v>
      </c>
      <c r="Y167" s="6">
        <v>194.35560000000001</v>
      </c>
      <c r="Z167" s="7">
        <v>0</v>
      </c>
      <c r="AA167" s="7">
        <v>0</v>
      </c>
      <c r="AB167" s="7">
        <v>0</v>
      </c>
      <c r="AC167" s="7">
        <v>194.35560000000001</v>
      </c>
      <c r="AD167" s="7">
        <v>194.35560000000001</v>
      </c>
      <c r="AE167" s="7">
        <v>194.35560000000001</v>
      </c>
      <c r="AF167" s="3">
        <v>43373</v>
      </c>
      <c r="AG167" s="6" t="s">
        <v>36</v>
      </c>
      <c r="AH167" s="6" t="s">
        <v>29</v>
      </c>
      <c r="AI167" s="6" t="s">
        <v>36</v>
      </c>
      <c r="AK167" s="8" t="str">
        <f>IFERROR(VLOOKUP($H167,#REF!,2,0),"")</f>
        <v/>
      </c>
      <c r="AL167" s="8" t="str">
        <f>IFERROR(VLOOKUP($H167,#REF!,3,0),"")</f>
        <v/>
      </c>
      <c r="AM167" s="8" t="str">
        <f>IFERROR(VLOOKUP($H167,#REF!,4,0),"")</f>
        <v/>
      </c>
      <c r="AN167" s="8" t="str">
        <f>IFERROR(VLOOKUP($H167,#REF!,5,0),"")</f>
        <v/>
      </c>
      <c r="AO167" s="9" t="str">
        <f t="shared" si="4"/>
        <v/>
      </c>
      <c r="AP167" s="9" t="str">
        <f t="shared" si="5"/>
        <v/>
      </c>
    </row>
    <row r="168" spans="1:42" x14ac:dyDescent="0.25">
      <c r="A168" t="s">
        <v>29</v>
      </c>
      <c r="B168" t="s">
        <v>90</v>
      </c>
      <c r="C168" t="s">
        <v>31</v>
      </c>
      <c r="D168" t="s">
        <v>177</v>
      </c>
      <c r="E168" t="s">
        <v>32</v>
      </c>
      <c r="M168" s="2">
        <v>10</v>
      </c>
      <c r="N168">
        <v>1</v>
      </c>
      <c r="P168" s="3">
        <v>43332.451388888891</v>
      </c>
      <c r="S168" s="5">
        <v>217.4</v>
      </c>
      <c r="V168" t="s">
        <v>93</v>
      </c>
      <c r="W168" t="s">
        <v>29</v>
      </c>
      <c r="X168" s="3">
        <v>43332.451388888891</v>
      </c>
      <c r="Y168" s="6">
        <v>194.35560000000001</v>
      </c>
      <c r="Z168" s="7">
        <v>0</v>
      </c>
      <c r="AA168" s="7">
        <v>0</v>
      </c>
      <c r="AB168" s="7">
        <v>0</v>
      </c>
      <c r="AC168" s="7">
        <v>194.35560000000001</v>
      </c>
      <c r="AD168" s="7">
        <v>194.35560000000001</v>
      </c>
      <c r="AE168" s="7">
        <v>194.35560000000001</v>
      </c>
      <c r="AF168" s="3">
        <v>43373</v>
      </c>
      <c r="AG168" s="6" t="s">
        <v>36</v>
      </c>
      <c r="AH168" s="6" t="s">
        <v>29</v>
      </c>
      <c r="AI168" s="6" t="s">
        <v>36</v>
      </c>
      <c r="AK168" s="8" t="str">
        <f>IFERROR(VLOOKUP($H168,#REF!,2,0),"")</f>
        <v/>
      </c>
      <c r="AL168" s="8" t="str">
        <f>IFERROR(VLOOKUP($H168,#REF!,3,0),"")</f>
        <v/>
      </c>
      <c r="AM168" s="8" t="str">
        <f>IFERROR(VLOOKUP($H168,#REF!,4,0),"")</f>
        <v/>
      </c>
      <c r="AN168" s="8" t="str">
        <f>IFERROR(VLOOKUP($H168,#REF!,5,0),"")</f>
        <v/>
      </c>
      <c r="AO168" s="9" t="str">
        <f t="shared" si="4"/>
        <v/>
      </c>
      <c r="AP168" s="9" t="str">
        <f t="shared" si="5"/>
        <v/>
      </c>
    </row>
    <row r="169" spans="1:42" x14ac:dyDescent="0.25">
      <c r="A169" t="s">
        <v>29</v>
      </c>
      <c r="B169" t="s">
        <v>90</v>
      </c>
      <c r="C169" t="s">
        <v>31</v>
      </c>
      <c r="D169" t="s">
        <v>178</v>
      </c>
      <c r="E169" t="s">
        <v>32</v>
      </c>
      <c r="M169" s="2">
        <v>10</v>
      </c>
      <c r="N169">
        <v>1</v>
      </c>
      <c r="P169" s="3">
        <v>43347.472222222219</v>
      </c>
      <c r="S169" s="5">
        <v>217.4</v>
      </c>
      <c r="V169" t="s">
        <v>93</v>
      </c>
      <c r="W169" t="s">
        <v>29</v>
      </c>
      <c r="X169" s="3">
        <v>43347.472222222219</v>
      </c>
      <c r="Y169" s="6">
        <v>194.35560000000001</v>
      </c>
      <c r="Z169" s="7">
        <v>0</v>
      </c>
      <c r="AA169" s="7">
        <v>0</v>
      </c>
      <c r="AB169" s="7">
        <v>0</v>
      </c>
      <c r="AC169" s="7">
        <v>194.35560000000001</v>
      </c>
      <c r="AD169" s="7">
        <v>194.35560000000001</v>
      </c>
      <c r="AE169" s="7">
        <v>194.35560000000001</v>
      </c>
      <c r="AF169" s="3">
        <v>43373</v>
      </c>
      <c r="AG169" s="6" t="s">
        <v>36</v>
      </c>
      <c r="AH169" s="6" t="s">
        <v>29</v>
      </c>
      <c r="AI169" s="6" t="s">
        <v>36</v>
      </c>
      <c r="AK169" s="8" t="str">
        <f>IFERROR(VLOOKUP($H169,#REF!,2,0),"")</f>
        <v/>
      </c>
      <c r="AL169" s="8" t="str">
        <f>IFERROR(VLOOKUP($H169,#REF!,3,0),"")</f>
        <v/>
      </c>
      <c r="AM169" s="8" t="str">
        <f>IFERROR(VLOOKUP($H169,#REF!,4,0),"")</f>
        <v/>
      </c>
      <c r="AN169" s="8" t="str">
        <f>IFERROR(VLOOKUP($H169,#REF!,5,0),"")</f>
        <v/>
      </c>
      <c r="AO169" s="9" t="str">
        <f t="shared" si="4"/>
        <v/>
      </c>
      <c r="AP169" s="9" t="str">
        <f t="shared" si="5"/>
        <v/>
      </c>
    </row>
    <row r="170" spans="1:42" x14ac:dyDescent="0.25">
      <c r="A170" t="s">
        <v>29</v>
      </c>
      <c r="B170" t="s">
        <v>90</v>
      </c>
      <c r="C170" t="s">
        <v>31</v>
      </c>
      <c r="D170" t="s">
        <v>179</v>
      </c>
      <c r="E170" t="s">
        <v>32</v>
      </c>
      <c r="M170" s="2">
        <v>10</v>
      </c>
      <c r="N170">
        <v>1</v>
      </c>
      <c r="P170" s="3">
        <v>43314.435416666667</v>
      </c>
      <c r="S170" s="5">
        <v>217.4</v>
      </c>
      <c r="V170" t="s">
        <v>93</v>
      </c>
      <c r="W170" t="s">
        <v>29</v>
      </c>
      <c r="X170" s="3">
        <v>43314.435416666667</v>
      </c>
      <c r="Y170" s="6">
        <v>194.35560000000001</v>
      </c>
      <c r="Z170" s="7">
        <v>0</v>
      </c>
      <c r="AA170" s="7">
        <v>0</v>
      </c>
      <c r="AB170" s="7">
        <v>0</v>
      </c>
      <c r="AC170" s="7">
        <v>194.35560000000001</v>
      </c>
      <c r="AD170" s="7">
        <v>194.35560000000001</v>
      </c>
      <c r="AE170" s="7">
        <v>194.35560000000001</v>
      </c>
      <c r="AF170" s="3">
        <v>43373</v>
      </c>
      <c r="AG170" s="6" t="s">
        <v>36</v>
      </c>
      <c r="AH170" s="6" t="s">
        <v>29</v>
      </c>
      <c r="AI170" s="6" t="s">
        <v>36</v>
      </c>
      <c r="AK170" s="8" t="str">
        <f>IFERROR(VLOOKUP($H170,#REF!,2,0),"")</f>
        <v/>
      </c>
      <c r="AL170" s="8" t="str">
        <f>IFERROR(VLOOKUP($H170,#REF!,3,0),"")</f>
        <v/>
      </c>
      <c r="AM170" s="8" t="str">
        <f>IFERROR(VLOOKUP($H170,#REF!,4,0),"")</f>
        <v/>
      </c>
      <c r="AN170" s="8" t="str">
        <f>IFERROR(VLOOKUP($H170,#REF!,5,0),"")</f>
        <v/>
      </c>
      <c r="AO170" s="9" t="str">
        <f t="shared" si="4"/>
        <v/>
      </c>
      <c r="AP170" s="9" t="str">
        <f t="shared" si="5"/>
        <v/>
      </c>
    </row>
    <row r="171" spans="1:42" x14ac:dyDescent="0.25">
      <c r="A171" t="s">
        <v>29</v>
      </c>
      <c r="B171" t="s">
        <v>90</v>
      </c>
      <c r="C171" t="s">
        <v>31</v>
      </c>
      <c r="D171" t="s">
        <v>180</v>
      </c>
      <c r="E171" t="s">
        <v>32</v>
      </c>
      <c r="M171" s="2">
        <v>10</v>
      </c>
      <c r="N171">
        <v>1</v>
      </c>
      <c r="P171" s="3">
        <v>43319.572916666664</v>
      </c>
      <c r="S171" s="5">
        <v>217.4</v>
      </c>
      <c r="V171" t="s">
        <v>93</v>
      </c>
      <c r="W171" t="s">
        <v>29</v>
      </c>
      <c r="X171" s="3">
        <v>43319.572916666664</v>
      </c>
      <c r="Y171" s="6">
        <v>194.35560000000001</v>
      </c>
      <c r="Z171" s="7">
        <v>0</v>
      </c>
      <c r="AA171" s="7">
        <v>0</v>
      </c>
      <c r="AB171" s="7">
        <v>0</v>
      </c>
      <c r="AC171" s="7">
        <v>194.35560000000001</v>
      </c>
      <c r="AD171" s="7">
        <v>194.35560000000001</v>
      </c>
      <c r="AE171" s="7">
        <v>194.35560000000001</v>
      </c>
      <c r="AF171" s="3">
        <v>43373</v>
      </c>
      <c r="AG171" s="6" t="s">
        <v>36</v>
      </c>
      <c r="AH171" s="6" t="s">
        <v>29</v>
      </c>
      <c r="AI171" s="6" t="s">
        <v>36</v>
      </c>
      <c r="AK171" s="8" t="str">
        <f>IFERROR(VLOOKUP($H171,#REF!,2,0),"")</f>
        <v/>
      </c>
      <c r="AL171" s="8" t="str">
        <f>IFERROR(VLOOKUP($H171,#REF!,3,0),"")</f>
        <v/>
      </c>
      <c r="AM171" s="8" t="str">
        <f>IFERROR(VLOOKUP($H171,#REF!,4,0),"")</f>
        <v/>
      </c>
      <c r="AN171" s="8" t="str">
        <f>IFERROR(VLOOKUP($H171,#REF!,5,0),"")</f>
        <v/>
      </c>
      <c r="AO171" s="9" t="str">
        <f t="shared" si="4"/>
        <v/>
      </c>
      <c r="AP171" s="9" t="str">
        <f t="shared" si="5"/>
        <v/>
      </c>
    </row>
    <row r="172" spans="1:42" x14ac:dyDescent="0.25">
      <c r="A172" t="s">
        <v>29</v>
      </c>
      <c r="B172" t="s">
        <v>90</v>
      </c>
      <c r="C172" t="s">
        <v>31</v>
      </c>
      <c r="D172" t="s">
        <v>181</v>
      </c>
      <c r="E172" t="s">
        <v>32</v>
      </c>
      <c r="M172" s="2">
        <v>10</v>
      </c>
      <c r="N172">
        <v>1</v>
      </c>
      <c r="P172" s="3">
        <v>43328.531944444447</v>
      </c>
      <c r="S172" s="5">
        <v>217.4</v>
      </c>
      <c r="V172" t="s">
        <v>93</v>
      </c>
      <c r="W172" t="s">
        <v>29</v>
      </c>
      <c r="X172" s="3">
        <v>43328.531944444447</v>
      </c>
      <c r="Y172" s="6">
        <v>194.35560000000001</v>
      </c>
      <c r="Z172" s="7">
        <v>0</v>
      </c>
      <c r="AA172" s="7">
        <v>0</v>
      </c>
      <c r="AB172" s="7">
        <v>0</v>
      </c>
      <c r="AC172" s="7">
        <v>194.35560000000001</v>
      </c>
      <c r="AD172" s="7">
        <v>194.35560000000001</v>
      </c>
      <c r="AE172" s="7">
        <v>194.35560000000001</v>
      </c>
      <c r="AF172" s="3">
        <v>43373</v>
      </c>
      <c r="AG172" s="6" t="s">
        <v>36</v>
      </c>
      <c r="AH172" s="6" t="s">
        <v>29</v>
      </c>
      <c r="AI172" s="6" t="s">
        <v>36</v>
      </c>
      <c r="AK172" s="8" t="str">
        <f>IFERROR(VLOOKUP($H172,#REF!,2,0),"")</f>
        <v/>
      </c>
      <c r="AL172" s="8" t="str">
        <f>IFERROR(VLOOKUP($H172,#REF!,3,0),"")</f>
        <v/>
      </c>
      <c r="AM172" s="8" t="str">
        <f>IFERROR(VLOOKUP($H172,#REF!,4,0),"")</f>
        <v/>
      </c>
      <c r="AN172" s="8" t="str">
        <f>IFERROR(VLOOKUP($H172,#REF!,5,0),"")</f>
        <v/>
      </c>
      <c r="AO172" s="9" t="str">
        <f t="shared" si="4"/>
        <v/>
      </c>
      <c r="AP172" s="9" t="str">
        <f t="shared" si="5"/>
        <v/>
      </c>
    </row>
    <row r="173" spans="1:42" x14ac:dyDescent="0.25">
      <c r="A173" t="s">
        <v>29</v>
      </c>
      <c r="B173" t="s">
        <v>90</v>
      </c>
      <c r="C173" t="s">
        <v>31</v>
      </c>
      <c r="D173" t="s">
        <v>182</v>
      </c>
      <c r="E173" t="s">
        <v>32</v>
      </c>
      <c r="M173" s="2">
        <v>10</v>
      </c>
      <c r="N173">
        <v>1</v>
      </c>
      <c r="P173" s="3">
        <v>43292.660416666666</v>
      </c>
      <c r="S173" s="5">
        <v>217.4</v>
      </c>
      <c r="V173" t="s">
        <v>93</v>
      </c>
      <c r="W173" t="s">
        <v>29</v>
      </c>
      <c r="X173" s="3">
        <v>43292.660416666666</v>
      </c>
      <c r="Y173" s="6">
        <v>194.35560000000001</v>
      </c>
      <c r="Z173" s="7">
        <v>0</v>
      </c>
      <c r="AA173" s="7">
        <v>0</v>
      </c>
      <c r="AB173" s="7">
        <v>0</v>
      </c>
      <c r="AC173" s="7">
        <v>194.35560000000001</v>
      </c>
      <c r="AD173" s="7">
        <v>194.35560000000001</v>
      </c>
      <c r="AE173" s="7">
        <v>194.35560000000001</v>
      </c>
      <c r="AF173" s="3">
        <v>43373</v>
      </c>
      <c r="AG173" s="6" t="s">
        <v>36</v>
      </c>
      <c r="AH173" s="6" t="s">
        <v>29</v>
      </c>
      <c r="AI173" s="6" t="s">
        <v>36</v>
      </c>
      <c r="AK173" s="8" t="str">
        <f>IFERROR(VLOOKUP($H173,#REF!,2,0),"")</f>
        <v/>
      </c>
      <c r="AL173" s="8" t="str">
        <f>IFERROR(VLOOKUP($H173,#REF!,3,0),"")</f>
        <v/>
      </c>
      <c r="AM173" s="8" t="str">
        <f>IFERROR(VLOOKUP($H173,#REF!,4,0),"")</f>
        <v/>
      </c>
      <c r="AN173" s="8" t="str">
        <f>IFERROR(VLOOKUP($H173,#REF!,5,0),"")</f>
        <v/>
      </c>
      <c r="AO173" s="9" t="str">
        <f t="shared" si="4"/>
        <v/>
      </c>
      <c r="AP173" s="9" t="str">
        <f t="shared" si="5"/>
        <v/>
      </c>
    </row>
    <row r="174" spans="1:42" x14ac:dyDescent="0.25">
      <c r="A174" t="s">
        <v>29</v>
      </c>
      <c r="B174" t="s">
        <v>90</v>
      </c>
      <c r="C174" t="s">
        <v>31</v>
      </c>
      <c r="D174" t="s">
        <v>183</v>
      </c>
      <c r="E174" t="s">
        <v>32</v>
      </c>
      <c r="M174" s="2">
        <v>10</v>
      </c>
      <c r="N174">
        <v>1</v>
      </c>
      <c r="P174" s="3">
        <v>43339.357638888891</v>
      </c>
      <c r="S174" s="5">
        <v>217.4</v>
      </c>
      <c r="V174" t="s">
        <v>93</v>
      </c>
      <c r="W174" t="s">
        <v>29</v>
      </c>
      <c r="X174" s="3">
        <v>43339.357638888891</v>
      </c>
      <c r="Y174" s="6">
        <v>194.35560000000001</v>
      </c>
      <c r="Z174" s="7">
        <v>0</v>
      </c>
      <c r="AA174" s="7">
        <v>0</v>
      </c>
      <c r="AB174" s="7">
        <v>0</v>
      </c>
      <c r="AC174" s="7">
        <v>194.35560000000001</v>
      </c>
      <c r="AD174" s="7">
        <v>194.35560000000001</v>
      </c>
      <c r="AE174" s="7">
        <v>194.35560000000001</v>
      </c>
      <c r="AF174" s="3">
        <v>43373</v>
      </c>
      <c r="AG174" s="6" t="s">
        <v>36</v>
      </c>
      <c r="AH174" s="6" t="s">
        <v>29</v>
      </c>
      <c r="AI174" s="6" t="s">
        <v>36</v>
      </c>
      <c r="AK174" s="8" t="str">
        <f>IFERROR(VLOOKUP($H174,#REF!,2,0),"")</f>
        <v/>
      </c>
      <c r="AL174" s="8" t="str">
        <f>IFERROR(VLOOKUP($H174,#REF!,3,0),"")</f>
        <v/>
      </c>
      <c r="AM174" s="8" t="str">
        <f>IFERROR(VLOOKUP($H174,#REF!,4,0),"")</f>
        <v/>
      </c>
      <c r="AN174" s="8" t="str">
        <f>IFERROR(VLOOKUP($H174,#REF!,5,0),"")</f>
        <v/>
      </c>
      <c r="AO174" s="9" t="str">
        <f t="shared" si="4"/>
        <v/>
      </c>
      <c r="AP174" s="9" t="str">
        <f t="shared" si="5"/>
        <v/>
      </c>
    </row>
    <row r="175" spans="1:42" x14ac:dyDescent="0.25">
      <c r="A175" t="s">
        <v>29</v>
      </c>
      <c r="B175" t="s">
        <v>90</v>
      </c>
      <c r="C175" t="s">
        <v>31</v>
      </c>
      <c r="D175" t="s">
        <v>184</v>
      </c>
      <c r="E175" t="s">
        <v>32</v>
      </c>
      <c r="M175" s="2">
        <v>10</v>
      </c>
      <c r="N175">
        <v>1</v>
      </c>
      <c r="P175" s="3">
        <v>43368.495138888888</v>
      </c>
      <c r="S175" s="5">
        <v>217.4</v>
      </c>
      <c r="V175" t="s">
        <v>93</v>
      </c>
      <c r="W175" t="s">
        <v>29</v>
      </c>
      <c r="X175" s="3">
        <v>43368.495138888888</v>
      </c>
      <c r="Y175" s="6">
        <v>194.35560000000001</v>
      </c>
      <c r="Z175" s="7">
        <v>0</v>
      </c>
      <c r="AA175" s="7">
        <v>0</v>
      </c>
      <c r="AB175" s="7">
        <v>0</v>
      </c>
      <c r="AC175" s="7">
        <v>194.35560000000001</v>
      </c>
      <c r="AD175" s="7">
        <v>194.35560000000001</v>
      </c>
      <c r="AE175" s="7">
        <v>194.35560000000001</v>
      </c>
      <c r="AF175" s="3">
        <v>43373</v>
      </c>
      <c r="AG175" s="6" t="s">
        <v>36</v>
      </c>
      <c r="AH175" s="6" t="s">
        <v>29</v>
      </c>
      <c r="AI175" s="6" t="s">
        <v>36</v>
      </c>
      <c r="AK175" s="8" t="str">
        <f>IFERROR(VLOOKUP($H175,#REF!,2,0),"")</f>
        <v/>
      </c>
      <c r="AL175" s="8" t="str">
        <f>IFERROR(VLOOKUP($H175,#REF!,3,0),"")</f>
        <v/>
      </c>
      <c r="AM175" s="8" t="str">
        <f>IFERROR(VLOOKUP($H175,#REF!,4,0),"")</f>
        <v/>
      </c>
      <c r="AN175" s="8" t="str">
        <f>IFERROR(VLOOKUP($H175,#REF!,5,0),"")</f>
        <v/>
      </c>
      <c r="AO175" s="9" t="str">
        <f t="shared" si="4"/>
        <v/>
      </c>
      <c r="AP175" s="9" t="str">
        <f t="shared" si="5"/>
        <v/>
      </c>
    </row>
    <row r="176" spans="1:42" x14ac:dyDescent="0.25">
      <c r="A176" t="s">
        <v>29</v>
      </c>
      <c r="B176" t="s">
        <v>90</v>
      </c>
      <c r="C176" t="s">
        <v>31</v>
      </c>
      <c r="D176" t="s">
        <v>185</v>
      </c>
      <c r="E176" t="s">
        <v>32</v>
      </c>
      <c r="M176" s="2">
        <v>10</v>
      </c>
      <c r="N176">
        <v>1</v>
      </c>
      <c r="P176" s="3">
        <v>43291.604861111111</v>
      </c>
      <c r="S176" s="5">
        <v>217.4</v>
      </c>
      <c r="V176" t="s">
        <v>93</v>
      </c>
      <c r="W176" t="s">
        <v>29</v>
      </c>
      <c r="X176" s="3">
        <v>43291.604861111111</v>
      </c>
      <c r="Y176" s="6">
        <v>194.35560000000001</v>
      </c>
      <c r="Z176" s="7">
        <v>0</v>
      </c>
      <c r="AA176" s="7">
        <v>0</v>
      </c>
      <c r="AB176" s="7">
        <v>0</v>
      </c>
      <c r="AC176" s="7">
        <v>194.35560000000001</v>
      </c>
      <c r="AD176" s="7">
        <v>194.35560000000001</v>
      </c>
      <c r="AE176" s="7">
        <v>194.35560000000001</v>
      </c>
      <c r="AF176" s="3">
        <v>43373</v>
      </c>
      <c r="AG176" s="6" t="s">
        <v>36</v>
      </c>
      <c r="AH176" s="6" t="s">
        <v>29</v>
      </c>
      <c r="AI176" s="6" t="s">
        <v>36</v>
      </c>
      <c r="AK176" s="8" t="str">
        <f>IFERROR(VLOOKUP($H176,#REF!,2,0),"")</f>
        <v/>
      </c>
      <c r="AL176" s="8" t="str">
        <f>IFERROR(VLOOKUP($H176,#REF!,3,0),"")</f>
        <v/>
      </c>
      <c r="AM176" s="8" t="str">
        <f>IFERROR(VLOOKUP($H176,#REF!,4,0),"")</f>
        <v/>
      </c>
      <c r="AN176" s="8" t="str">
        <f>IFERROR(VLOOKUP($H176,#REF!,5,0),"")</f>
        <v/>
      </c>
      <c r="AO176" s="9" t="str">
        <f t="shared" si="4"/>
        <v/>
      </c>
      <c r="AP176" s="9" t="str">
        <f t="shared" si="5"/>
        <v/>
      </c>
    </row>
    <row r="177" spans="1:42" x14ac:dyDescent="0.25">
      <c r="A177" t="s">
        <v>29</v>
      </c>
      <c r="B177" t="s">
        <v>90</v>
      </c>
      <c r="C177" t="s">
        <v>31</v>
      </c>
      <c r="D177" t="s">
        <v>186</v>
      </c>
      <c r="E177" t="s">
        <v>32</v>
      </c>
      <c r="M177" s="2">
        <v>10</v>
      </c>
      <c r="N177">
        <v>1</v>
      </c>
      <c r="P177" s="3">
        <v>43292.572222222225</v>
      </c>
      <c r="S177" s="5">
        <v>217.4</v>
      </c>
      <c r="V177" t="s">
        <v>93</v>
      </c>
      <c r="W177" t="s">
        <v>29</v>
      </c>
      <c r="X177" s="3">
        <v>43292.572222222225</v>
      </c>
      <c r="Y177" s="6">
        <v>194.35560000000001</v>
      </c>
      <c r="Z177" s="7">
        <v>0</v>
      </c>
      <c r="AA177" s="7">
        <v>0</v>
      </c>
      <c r="AB177" s="7">
        <v>0</v>
      </c>
      <c r="AC177" s="7">
        <v>194.35560000000001</v>
      </c>
      <c r="AD177" s="7">
        <v>194.35560000000001</v>
      </c>
      <c r="AE177" s="7">
        <v>194.35560000000001</v>
      </c>
      <c r="AF177" s="3">
        <v>43373</v>
      </c>
      <c r="AG177" s="6" t="s">
        <v>36</v>
      </c>
      <c r="AH177" s="6" t="s">
        <v>29</v>
      </c>
      <c r="AI177" s="6" t="s">
        <v>36</v>
      </c>
      <c r="AK177" s="8" t="str">
        <f>IFERROR(VLOOKUP($H177,#REF!,2,0),"")</f>
        <v/>
      </c>
      <c r="AL177" s="8" t="str">
        <f>IFERROR(VLOOKUP($H177,#REF!,3,0),"")</f>
        <v/>
      </c>
      <c r="AM177" s="8" t="str">
        <f>IFERROR(VLOOKUP($H177,#REF!,4,0),"")</f>
        <v/>
      </c>
      <c r="AN177" s="8" t="str">
        <f>IFERROR(VLOOKUP($H177,#REF!,5,0),"")</f>
        <v/>
      </c>
      <c r="AO177" s="9" t="str">
        <f t="shared" si="4"/>
        <v/>
      </c>
      <c r="AP177" s="9" t="str">
        <f t="shared" si="5"/>
        <v/>
      </c>
    </row>
    <row r="178" spans="1:42" x14ac:dyDescent="0.25">
      <c r="A178" t="s">
        <v>29</v>
      </c>
      <c r="B178" t="s">
        <v>90</v>
      </c>
      <c r="C178" t="s">
        <v>31</v>
      </c>
      <c r="D178" t="s">
        <v>187</v>
      </c>
      <c r="E178" t="s">
        <v>32</v>
      </c>
      <c r="M178" s="2">
        <v>10</v>
      </c>
      <c r="N178">
        <v>1</v>
      </c>
      <c r="P178" s="3">
        <v>43284.629861111112</v>
      </c>
      <c r="S178" s="5">
        <v>217.4</v>
      </c>
      <c r="V178" t="s">
        <v>93</v>
      </c>
      <c r="W178" t="s">
        <v>29</v>
      </c>
      <c r="X178" s="3">
        <v>43284.629861111112</v>
      </c>
      <c r="Y178" s="6">
        <v>194.35560000000001</v>
      </c>
      <c r="Z178" s="7">
        <v>0</v>
      </c>
      <c r="AA178" s="7">
        <v>0</v>
      </c>
      <c r="AB178" s="7">
        <v>0</v>
      </c>
      <c r="AC178" s="7">
        <v>194.35560000000001</v>
      </c>
      <c r="AD178" s="7">
        <v>194.35560000000001</v>
      </c>
      <c r="AE178" s="7">
        <v>194.35560000000001</v>
      </c>
      <c r="AF178" s="3">
        <v>43373</v>
      </c>
      <c r="AG178" s="6" t="s">
        <v>36</v>
      </c>
      <c r="AH178" s="6" t="s">
        <v>29</v>
      </c>
      <c r="AI178" s="6" t="s">
        <v>36</v>
      </c>
      <c r="AK178" s="8" t="str">
        <f>IFERROR(VLOOKUP($H178,#REF!,2,0),"")</f>
        <v/>
      </c>
      <c r="AL178" s="8" t="str">
        <f>IFERROR(VLOOKUP($H178,#REF!,3,0),"")</f>
        <v/>
      </c>
      <c r="AM178" s="8" t="str">
        <f>IFERROR(VLOOKUP($H178,#REF!,4,0),"")</f>
        <v/>
      </c>
      <c r="AN178" s="8" t="str">
        <f>IFERROR(VLOOKUP($H178,#REF!,5,0),"")</f>
        <v/>
      </c>
      <c r="AO178" s="9" t="str">
        <f t="shared" si="4"/>
        <v/>
      </c>
      <c r="AP178" s="9" t="str">
        <f t="shared" si="5"/>
        <v/>
      </c>
    </row>
    <row r="179" spans="1:42" x14ac:dyDescent="0.25">
      <c r="A179" t="s">
        <v>29</v>
      </c>
      <c r="B179" t="s">
        <v>90</v>
      </c>
      <c r="C179" t="s">
        <v>31</v>
      </c>
      <c r="D179" t="s">
        <v>188</v>
      </c>
      <c r="E179" t="s">
        <v>32</v>
      </c>
      <c r="M179" s="2">
        <v>10</v>
      </c>
      <c r="N179">
        <v>1</v>
      </c>
      <c r="P179" s="3">
        <v>43340.499305555553</v>
      </c>
      <c r="S179" s="5">
        <v>217.4</v>
      </c>
      <c r="V179" t="s">
        <v>93</v>
      </c>
      <c r="W179" t="s">
        <v>29</v>
      </c>
      <c r="X179" s="3">
        <v>43340.499305555553</v>
      </c>
      <c r="Y179" s="6">
        <v>194.35560000000001</v>
      </c>
      <c r="Z179" s="7">
        <v>0</v>
      </c>
      <c r="AA179" s="7">
        <v>0</v>
      </c>
      <c r="AB179" s="7">
        <v>0</v>
      </c>
      <c r="AC179" s="7">
        <v>194.35560000000001</v>
      </c>
      <c r="AD179" s="7">
        <v>194.35560000000001</v>
      </c>
      <c r="AE179" s="7">
        <v>194.35560000000001</v>
      </c>
      <c r="AF179" s="3">
        <v>43373</v>
      </c>
      <c r="AG179" s="6" t="s">
        <v>36</v>
      </c>
      <c r="AH179" s="6" t="s">
        <v>29</v>
      </c>
      <c r="AI179" s="6" t="s">
        <v>36</v>
      </c>
      <c r="AK179" s="8" t="str">
        <f>IFERROR(VLOOKUP($H179,#REF!,2,0),"")</f>
        <v/>
      </c>
      <c r="AL179" s="8" t="str">
        <f>IFERROR(VLOOKUP($H179,#REF!,3,0),"")</f>
        <v/>
      </c>
      <c r="AM179" s="8" t="str">
        <f>IFERROR(VLOOKUP($H179,#REF!,4,0),"")</f>
        <v/>
      </c>
      <c r="AN179" s="8" t="str">
        <f>IFERROR(VLOOKUP($H179,#REF!,5,0),"")</f>
        <v/>
      </c>
      <c r="AO179" s="9" t="str">
        <f t="shared" si="4"/>
        <v/>
      </c>
      <c r="AP179" s="9" t="str">
        <f t="shared" si="5"/>
        <v/>
      </c>
    </row>
    <row r="180" spans="1:42" x14ac:dyDescent="0.25">
      <c r="A180" t="s">
        <v>29</v>
      </c>
      <c r="B180" t="s">
        <v>90</v>
      </c>
      <c r="C180" t="s">
        <v>31</v>
      </c>
      <c r="D180" t="s">
        <v>189</v>
      </c>
      <c r="E180" t="s">
        <v>32</v>
      </c>
      <c r="M180" s="2">
        <v>10</v>
      </c>
      <c r="N180">
        <v>1</v>
      </c>
      <c r="P180" s="3">
        <v>43284.448611111111</v>
      </c>
      <c r="S180" s="5">
        <v>217.4</v>
      </c>
      <c r="V180" t="s">
        <v>93</v>
      </c>
      <c r="W180" t="s">
        <v>29</v>
      </c>
      <c r="X180" s="3">
        <v>43284.448611111111</v>
      </c>
      <c r="Y180" s="6">
        <v>194.35560000000001</v>
      </c>
      <c r="Z180" s="7">
        <v>0</v>
      </c>
      <c r="AA180" s="7">
        <v>0</v>
      </c>
      <c r="AB180" s="7">
        <v>0</v>
      </c>
      <c r="AC180" s="7">
        <v>194.35560000000001</v>
      </c>
      <c r="AD180" s="7">
        <v>194.35560000000001</v>
      </c>
      <c r="AE180" s="7">
        <v>194.35560000000001</v>
      </c>
      <c r="AF180" s="3">
        <v>43373</v>
      </c>
      <c r="AG180" s="6" t="s">
        <v>36</v>
      </c>
      <c r="AH180" s="6" t="s">
        <v>29</v>
      </c>
      <c r="AI180" s="6" t="s">
        <v>36</v>
      </c>
      <c r="AK180" s="8" t="str">
        <f>IFERROR(VLOOKUP($H180,#REF!,2,0),"")</f>
        <v/>
      </c>
      <c r="AL180" s="8" t="str">
        <f>IFERROR(VLOOKUP($H180,#REF!,3,0),"")</f>
        <v/>
      </c>
      <c r="AM180" s="8" t="str">
        <f>IFERROR(VLOOKUP($H180,#REF!,4,0),"")</f>
        <v/>
      </c>
      <c r="AN180" s="8" t="str">
        <f>IFERROR(VLOOKUP($H180,#REF!,5,0),"")</f>
        <v/>
      </c>
      <c r="AO180" s="9" t="str">
        <f t="shared" si="4"/>
        <v/>
      </c>
      <c r="AP180" s="9" t="str">
        <f t="shared" si="5"/>
        <v/>
      </c>
    </row>
    <row r="181" spans="1:42" x14ac:dyDescent="0.25">
      <c r="A181" t="s">
        <v>29</v>
      </c>
      <c r="B181" t="s">
        <v>90</v>
      </c>
      <c r="C181" t="s">
        <v>31</v>
      </c>
      <c r="D181" t="s">
        <v>190</v>
      </c>
      <c r="E181" t="s">
        <v>32</v>
      </c>
      <c r="M181" s="2">
        <v>10</v>
      </c>
      <c r="N181">
        <v>1</v>
      </c>
      <c r="P181" s="3">
        <v>43319.61041666667</v>
      </c>
      <c r="S181" s="5">
        <v>217.4</v>
      </c>
      <c r="V181" t="s">
        <v>93</v>
      </c>
      <c r="W181" t="s">
        <v>29</v>
      </c>
      <c r="X181" s="3">
        <v>43319.61041666667</v>
      </c>
      <c r="Y181" s="6">
        <v>194.35560000000001</v>
      </c>
      <c r="Z181" s="7">
        <v>0</v>
      </c>
      <c r="AA181" s="7">
        <v>0</v>
      </c>
      <c r="AB181" s="7">
        <v>0</v>
      </c>
      <c r="AC181" s="7">
        <v>194.35560000000001</v>
      </c>
      <c r="AD181" s="7">
        <v>194.35560000000001</v>
      </c>
      <c r="AE181" s="7">
        <v>194.35560000000001</v>
      </c>
      <c r="AF181" s="3">
        <v>43373</v>
      </c>
      <c r="AG181" s="6" t="s">
        <v>36</v>
      </c>
      <c r="AH181" s="6" t="s">
        <v>29</v>
      </c>
      <c r="AI181" s="6" t="s">
        <v>36</v>
      </c>
      <c r="AK181" s="8" t="str">
        <f>IFERROR(VLOOKUP($H181,#REF!,2,0),"")</f>
        <v/>
      </c>
      <c r="AL181" s="8" t="str">
        <f>IFERROR(VLOOKUP($H181,#REF!,3,0),"")</f>
        <v/>
      </c>
      <c r="AM181" s="8" t="str">
        <f>IFERROR(VLOOKUP($H181,#REF!,4,0),"")</f>
        <v/>
      </c>
      <c r="AN181" s="8" t="str">
        <f>IFERROR(VLOOKUP($H181,#REF!,5,0),"")</f>
        <v/>
      </c>
      <c r="AO181" s="9" t="str">
        <f t="shared" si="4"/>
        <v/>
      </c>
      <c r="AP181" s="9" t="str">
        <f t="shared" si="5"/>
        <v/>
      </c>
    </row>
    <row r="182" spans="1:42" x14ac:dyDescent="0.25">
      <c r="A182" t="s">
        <v>29</v>
      </c>
      <c r="B182" t="s">
        <v>90</v>
      </c>
      <c r="C182" t="s">
        <v>31</v>
      </c>
      <c r="D182" t="s">
        <v>191</v>
      </c>
      <c r="E182" t="s">
        <v>32</v>
      </c>
      <c r="M182" s="2">
        <v>10</v>
      </c>
      <c r="N182">
        <v>1</v>
      </c>
      <c r="P182" s="3">
        <v>43341.652777777781</v>
      </c>
      <c r="S182" s="5">
        <v>217.4</v>
      </c>
      <c r="V182" t="s">
        <v>93</v>
      </c>
      <c r="W182" t="s">
        <v>29</v>
      </c>
      <c r="X182" s="3">
        <v>43341.652777777781</v>
      </c>
      <c r="Y182" s="6">
        <v>194.35560000000001</v>
      </c>
      <c r="Z182" s="7">
        <v>0</v>
      </c>
      <c r="AA182" s="7">
        <v>0</v>
      </c>
      <c r="AB182" s="7">
        <v>0</v>
      </c>
      <c r="AC182" s="7">
        <v>194.35560000000001</v>
      </c>
      <c r="AD182" s="7">
        <v>194.35560000000001</v>
      </c>
      <c r="AE182" s="7">
        <v>194.35560000000001</v>
      </c>
      <c r="AF182" s="3">
        <v>43373</v>
      </c>
      <c r="AG182" s="6" t="s">
        <v>36</v>
      </c>
      <c r="AH182" s="6" t="s">
        <v>29</v>
      </c>
      <c r="AI182" s="6" t="s">
        <v>36</v>
      </c>
      <c r="AK182" s="8" t="str">
        <f>IFERROR(VLOOKUP($H182,#REF!,2,0),"")</f>
        <v/>
      </c>
      <c r="AL182" s="8" t="str">
        <f>IFERROR(VLOOKUP($H182,#REF!,3,0),"")</f>
        <v/>
      </c>
      <c r="AM182" s="8" t="str">
        <f>IFERROR(VLOOKUP($H182,#REF!,4,0),"")</f>
        <v/>
      </c>
      <c r="AN182" s="8" t="str">
        <f>IFERROR(VLOOKUP($H182,#REF!,5,0),"")</f>
        <v/>
      </c>
      <c r="AO182" s="9" t="str">
        <f t="shared" si="4"/>
        <v/>
      </c>
      <c r="AP182" s="9" t="str">
        <f t="shared" si="5"/>
        <v/>
      </c>
    </row>
    <row r="183" spans="1:42" x14ac:dyDescent="0.25">
      <c r="A183" t="s">
        <v>29</v>
      </c>
      <c r="B183" t="s">
        <v>90</v>
      </c>
      <c r="C183" t="s">
        <v>31</v>
      </c>
      <c r="D183" t="s">
        <v>192</v>
      </c>
      <c r="E183" t="s">
        <v>32</v>
      </c>
      <c r="M183" s="2">
        <v>10</v>
      </c>
      <c r="N183">
        <v>1</v>
      </c>
      <c r="P183" s="3">
        <v>43322.463194444441</v>
      </c>
      <c r="S183" s="5">
        <v>217.4</v>
      </c>
      <c r="V183" t="s">
        <v>93</v>
      </c>
      <c r="W183" t="s">
        <v>29</v>
      </c>
      <c r="X183" s="3">
        <v>43322.463194444441</v>
      </c>
      <c r="Y183" s="6">
        <v>194.35560000000001</v>
      </c>
      <c r="Z183" s="7">
        <v>0</v>
      </c>
      <c r="AA183" s="7">
        <v>0</v>
      </c>
      <c r="AB183" s="7">
        <v>0</v>
      </c>
      <c r="AC183" s="7">
        <v>194.35560000000001</v>
      </c>
      <c r="AD183" s="7">
        <v>194.35560000000001</v>
      </c>
      <c r="AE183" s="7">
        <v>194.35560000000001</v>
      </c>
      <c r="AF183" s="3">
        <v>43373</v>
      </c>
      <c r="AG183" s="6" t="s">
        <v>36</v>
      </c>
      <c r="AH183" s="6" t="s">
        <v>29</v>
      </c>
      <c r="AI183" s="6" t="s">
        <v>36</v>
      </c>
      <c r="AK183" s="8" t="str">
        <f>IFERROR(VLOOKUP($H183,#REF!,2,0),"")</f>
        <v/>
      </c>
      <c r="AL183" s="8" t="str">
        <f>IFERROR(VLOOKUP($H183,#REF!,3,0),"")</f>
        <v/>
      </c>
      <c r="AM183" s="8" t="str">
        <f>IFERROR(VLOOKUP($H183,#REF!,4,0),"")</f>
        <v/>
      </c>
      <c r="AN183" s="8" t="str">
        <f>IFERROR(VLOOKUP($H183,#REF!,5,0),"")</f>
        <v/>
      </c>
      <c r="AO183" s="9" t="str">
        <f t="shared" si="4"/>
        <v/>
      </c>
      <c r="AP183" s="9" t="str">
        <f t="shared" si="5"/>
        <v/>
      </c>
    </row>
    <row r="184" spans="1:42" x14ac:dyDescent="0.25">
      <c r="A184" t="s">
        <v>29</v>
      </c>
      <c r="B184" t="s">
        <v>90</v>
      </c>
      <c r="C184" t="s">
        <v>31</v>
      </c>
      <c r="D184" t="s">
        <v>193</v>
      </c>
      <c r="E184" t="s">
        <v>32</v>
      </c>
      <c r="M184" s="2">
        <v>10</v>
      </c>
      <c r="N184">
        <v>1</v>
      </c>
      <c r="P184" s="3">
        <v>43290.65902777778</v>
      </c>
      <c r="S184" s="5">
        <v>217.4</v>
      </c>
      <c r="V184" t="s">
        <v>93</v>
      </c>
      <c r="W184" t="s">
        <v>29</v>
      </c>
      <c r="X184" s="3">
        <v>43290.65902777778</v>
      </c>
      <c r="Y184" s="6">
        <v>194.35560000000001</v>
      </c>
      <c r="Z184" s="7">
        <v>0</v>
      </c>
      <c r="AA184" s="7">
        <v>0</v>
      </c>
      <c r="AB184" s="7">
        <v>0</v>
      </c>
      <c r="AC184" s="7">
        <v>194.35560000000001</v>
      </c>
      <c r="AD184" s="7">
        <v>194.35560000000001</v>
      </c>
      <c r="AE184" s="7">
        <v>194.35560000000001</v>
      </c>
      <c r="AF184" s="3">
        <v>43373</v>
      </c>
      <c r="AG184" s="6" t="s">
        <v>36</v>
      </c>
      <c r="AH184" s="6" t="s">
        <v>29</v>
      </c>
      <c r="AI184" s="6" t="s">
        <v>36</v>
      </c>
      <c r="AK184" s="8" t="str">
        <f>IFERROR(VLOOKUP($H184,#REF!,2,0),"")</f>
        <v/>
      </c>
      <c r="AL184" s="8" t="str">
        <f>IFERROR(VLOOKUP($H184,#REF!,3,0),"")</f>
        <v/>
      </c>
      <c r="AM184" s="8" t="str">
        <f>IFERROR(VLOOKUP($H184,#REF!,4,0),"")</f>
        <v/>
      </c>
      <c r="AN184" s="8" t="str">
        <f>IFERROR(VLOOKUP($H184,#REF!,5,0),"")</f>
        <v/>
      </c>
      <c r="AO184" s="9" t="str">
        <f t="shared" si="4"/>
        <v/>
      </c>
      <c r="AP184" s="9" t="str">
        <f t="shared" si="5"/>
        <v/>
      </c>
    </row>
    <row r="185" spans="1:42" x14ac:dyDescent="0.25">
      <c r="A185" t="s">
        <v>29</v>
      </c>
      <c r="B185" t="s">
        <v>90</v>
      </c>
      <c r="C185" t="s">
        <v>31</v>
      </c>
      <c r="D185" t="s">
        <v>194</v>
      </c>
      <c r="E185" t="s">
        <v>32</v>
      </c>
      <c r="M185" s="2">
        <v>10</v>
      </c>
      <c r="N185">
        <v>1</v>
      </c>
      <c r="P185" s="3">
        <v>43329.539583333331</v>
      </c>
      <c r="S185" s="5">
        <v>217.4</v>
      </c>
      <c r="V185" t="s">
        <v>93</v>
      </c>
      <c r="W185" t="s">
        <v>29</v>
      </c>
      <c r="X185" s="3">
        <v>43329.539583333331</v>
      </c>
      <c r="Y185" s="6">
        <v>194.35560000000001</v>
      </c>
      <c r="Z185" s="7">
        <v>0</v>
      </c>
      <c r="AA185" s="7">
        <v>0</v>
      </c>
      <c r="AB185" s="7">
        <v>0</v>
      </c>
      <c r="AC185" s="7">
        <v>194.35560000000001</v>
      </c>
      <c r="AD185" s="7">
        <v>194.35560000000001</v>
      </c>
      <c r="AE185" s="7">
        <v>194.35560000000001</v>
      </c>
      <c r="AF185" s="3">
        <v>43373</v>
      </c>
      <c r="AG185" s="6" t="s">
        <v>36</v>
      </c>
      <c r="AH185" s="6" t="s">
        <v>29</v>
      </c>
      <c r="AI185" s="6" t="s">
        <v>36</v>
      </c>
      <c r="AK185" s="8" t="str">
        <f>IFERROR(VLOOKUP($H185,#REF!,2,0),"")</f>
        <v/>
      </c>
      <c r="AL185" s="8" t="str">
        <f>IFERROR(VLOOKUP($H185,#REF!,3,0),"")</f>
        <v/>
      </c>
      <c r="AM185" s="8" t="str">
        <f>IFERROR(VLOOKUP($H185,#REF!,4,0),"")</f>
        <v/>
      </c>
      <c r="AN185" s="8" t="str">
        <f>IFERROR(VLOOKUP($H185,#REF!,5,0),"")</f>
        <v/>
      </c>
      <c r="AO185" s="9" t="str">
        <f t="shared" si="4"/>
        <v/>
      </c>
      <c r="AP185" s="9" t="str">
        <f t="shared" si="5"/>
        <v/>
      </c>
    </row>
    <row r="186" spans="1:42" x14ac:dyDescent="0.25">
      <c r="A186" t="s">
        <v>29</v>
      </c>
      <c r="B186" t="s">
        <v>90</v>
      </c>
      <c r="C186" t="s">
        <v>31</v>
      </c>
      <c r="D186" t="s">
        <v>195</v>
      </c>
      <c r="E186" t="s">
        <v>32</v>
      </c>
      <c r="M186" s="2">
        <v>10</v>
      </c>
      <c r="N186">
        <v>1</v>
      </c>
      <c r="P186" s="3">
        <v>43321.522916666669</v>
      </c>
      <c r="S186" s="5">
        <v>217.4</v>
      </c>
      <c r="V186" t="s">
        <v>93</v>
      </c>
      <c r="W186" t="s">
        <v>29</v>
      </c>
      <c r="X186" s="3">
        <v>43321.522916666669</v>
      </c>
      <c r="Y186" s="6">
        <v>194.35560000000001</v>
      </c>
      <c r="Z186" s="7">
        <v>0</v>
      </c>
      <c r="AA186" s="7">
        <v>0</v>
      </c>
      <c r="AB186" s="7">
        <v>0</v>
      </c>
      <c r="AC186" s="7">
        <v>194.35560000000001</v>
      </c>
      <c r="AD186" s="7">
        <v>194.35560000000001</v>
      </c>
      <c r="AE186" s="7">
        <v>194.35560000000001</v>
      </c>
      <c r="AF186" s="3">
        <v>43373</v>
      </c>
      <c r="AG186" s="6" t="s">
        <v>36</v>
      </c>
      <c r="AH186" s="6" t="s">
        <v>29</v>
      </c>
      <c r="AI186" s="6" t="s">
        <v>36</v>
      </c>
      <c r="AK186" s="8" t="str">
        <f>IFERROR(VLOOKUP($H186,#REF!,2,0),"")</f>
        <v/>
      </c>
      <c r="AL186" s="8" t="str">
        <f>IFERROR(VLOOKUP($H186,#REF!,3,0),"")</f>
        <v/>
      </c>
      <c r="AM186" s="8" t="str">
        <f>IFERROR(VLOOKUP($H186,#REF!,4,0),"")</f>
        <v/>
      </c>
      <c r="AN186" s="8" t="str">
        <f>IFERROR(VLOOKUP($H186,#REF!,5,0),"")</f>
        <v/>
      </c>
      <c r="AO186" s="9" t="str">
        <f t="shared" si="4"/>
        <v/>
      </c>
      <c r="AP186" s="9" t="str">
        <f t="shared" si="5"/>
        <v/>
      </c>
    </row>
    <row r="187" spans="1:42" x14ac:dyDescent="0.25">
      <c r="A187" t="s">
        <v>29</v>
      </c>
      <c r="B187" t="s">
        <v>90</v>
      </c>
      <c r="C187" t="s">
        <v>31</v>
      </c>
      <c r="D187" t="s">
        <v>196</v>
      </c>
      <c r="E187" t="s">
        <v>32</v>
      </c>
      <c r="M187" s="2">
        <v>10</v>
      </c>
      <c r="N187">
        <v>1</v>
      </c>
      <c r="P187" s="3">
        <v>43370.406944444447</v>
      </c>
      <c r="S187" s="5">
        <v>217.4</v>
      </c>
      <c r="V187" t="s">
        <v>93</v>
      </c>
      <c r="W187" t="s">
        <v>29</v>
      </c>
      <c r="X187" s="3">
        <v>43370.406944444447</v>
      </c>
      <c r="Y187" s="6">
        <v>194.35560000000001</v>
      </c>
      <c r="Z187" s="7">
        <v>0</v>
      </c>
      <c r="AA187" s="7">
        <v>0</v>
      </c>
      <c r="AB187" s="7">
        <v>0</v>
      </c>
      <c r="AC187" s="7">
        <v>194.35560000000001</v>
      </c>
      <c r="AD187" s="7">
        <v>194.35560000000001</v>
      </c>
      <c r="AE187" s="7">
        <v>194.35560000000001</v>
      </c>
      <c r="AF187" s="3">
        <v>43373</v>
      </c>
      <c r="AG187" s="6" t="s">
        <v>36</v>
      </c>
      <c r="AH187" s="6" t="s">
        <v>29</v>
      </c>
      <c r="AI187" s="6" t="s">
        <v>36</v>
      </c>
      <c r="AK187" s="8" t="str">
        <f>IFERROR(VLOOKUP($H187,#REF!,2,0),"")</f>
        <v/>
      </c>
      <c r="AL187" s="8" t="str">
        <f>IFERROR(VLOOKUP($H187,#REF!,3,0),"")</f>
        <v/>
      </c>
      <c r="AM187" s="8" t="str">
        <f>IFERROR(VLOOKUP($H187,#REF!,4,0),"")</f>
        <v/>
      </c>
      <c r="AN187" s="8" t="str">
        <f>IFERROR(VLOOKUP($H187,#REF!,5,0),"")</f>
        <v/>
      </c>
      <c r="AO187" s="9" t="str">
        <f t="shared" si="4"/>
        <v/>
      </c>
      <c r="AP187" s="9" t="str">
        <f t="shared" si="5"/>
        <v/>
      </c>
    </row>
    <row r="188" spans="1:42" x14ac:dyDescent="0.25">
      <c r="A188" t="s">
        <v>29</v>
      </c>
      <c r="B188" t="s">
        <v>90</v>
      </c>
      <c r="C188" t="s">
        <v>31</v>
      </c>
      <c r="D188" t="s">
        <v>197</v>
      </c>
      <c r="E188" t="s">
        <v>32</v>
      </c>
      <c r="M188" s="2">
        <v>10</v>
      </c>
      <c r="N188">
        <v>1</v>
      </c>
      <c r="P188" s="3">
        <v>43326.461111111108</v>
      </c>
      <c r="S188" s="5">
        <v>217.4</v>
      </c>
      <c r="V188" t="s">
        <v>93</v>
      </c>
      <c r="W188" t="s">
        <v>29</v>
      </c>
      <c r="X188" s="3">
        <v>43326.461111111108</v>
      </c>
      <c r="Y188" s="6">
        <v>194.35560000000001</v>
      </c>
      <c r="Z188" s="7">
        <v>0</v>
      </c>
      <c r="AA188" s="7">
        <v>0</v>
      </c>
      <c r="AB188" s="7">
        <v>0</v>
      </c>
      <c r="AC188" s="7">
        <v>194.35560000000001</v>
      </c>
      <c r="AD188" s="7">
        <v>194.35560000000001</v>
      </c>
      <c r="AE188" s="7">
        <v>194.35560000000001</v>
      </c>
      <c r="AF188" s="3">
        <v>43373</v>
      </c>
      <c r="AG188" s="6" t="s">
        <v>36</v>
      </c>
      <c r="AH188" s="6" t="s">
        <v>29</v>
      </c>
      <c r="AI188" s="6" t="s">
        <v>36</v>
      </c>
      <c r="AK188" s="8" t="str">
        <f>IFERROR(VLOOKUP($H188,#REF!,2,0),"")</f>
        <v/>
      </c>
      <c r="AL188" s="8" t="str">
        <f>IFERROR(VLOOKUP($H188,#REF!,3,0),"")</f>
        <v/>
      </c>
      <c r="AM188" s="8" t="str">
        <f>IFERROR(VLOOKUP($H188,#REF!,4,0),"")</f>
        <v/>
      </c>
      <c r="AN188" s="8" t="str">
        <f>IFERROR(VLOOKUP($H188,#REF!,5,0),"")</f>
        <v/>
      </c>
      <c r="AO188" s="9" t="str">
        <f t="shared" si="4"/>
        <v/>
      </c>
      <c r="AP188" s="9" t="str">
        <f t="shared" si="5"/>
        <v/>
      </c>
    </row>
    <row r="189" spans="1:42" x14ac:dyDescent="0.25">
      <c r="A189" t="s">
        <v>29</v>
      </c>
      <c r="B189" t="s">
        <v>90</v>
      </c>
      <c r="C189" t="s">
        <v>31</v>
      </c>
      <c r="D189" t="s">
        <v>198</v>
      </c>
      <c r="E189" t="s">
        <v>32</v>
      </c>
      <c r="M189" s="2">
        <v>10</v>
      </c>
      <c r="N189">
        <v>1</v>
      </c>
      <c r="P189" s="3">
        <v>43327</v>
      </c>
      <c r="S189" s="5">
        <v>217.4</v>
      </c>
      <c r="V189" t="s">
        <v>93</v>
      </c>
      <c r="W189" t="s">
        <v>29</v>
      </c>
      <c r="X189" s="3">
        <v>43327</v>
      </c>
      <c r="Y189" s="6">
        <v>194.35560000000001</v>
      </c>
      <c r="Z189" s="7">
        <v>0</v>
      </c>
      <c r="AA189" s="7">
        <v>0</v>
      </c>
      <c r="AB189" s="7">
        <v>0</v>
      </c>
      <c r="AC189" s="7">
        <v>194.35560000000001</v>
      </c>
      <c r="AD189" s="7">
        <v>194.35560000000001</v>
      </c>
      <c r="AE189" s="7">
        <v>194.35560000000001</v>
      </c>
      <c r="AF189" s="3">
        <v>43373</v>
      </c>
      <c r="AG189" s="6" t="s">
        <v>36</v>
      </c>
      <c r="AH189" s="6" t="s">
        <v>29</v>
      </c>
      <c r="AI189" s="6" t="s">
        <v>36</v>
      </c>
      <c r="AK189" s="8" t="str">
        <f>IFERROR(VLOOKUP($H189,#REF!,2,0),"")</f>
        <v/>
      </c>
      <c r="AL189" s="8" t="str">
        <f>IFERROR(VLOOKUP($H189,#REF!,3,0),"")</f>
        <v/>
      </c>
      <c r="AM189" s="8" t="str">
        <f>IFERROR(VLOOKUP($H189,#REF!,4,0),"")</f>
        <v/>
      </c>
      <c r="AN189" s="8" t="str">
        <f>IFERROR(VLOOKUP($H189,#REF!,5,0),"")</f>
        <v/>
      </c>
      <c r="AO189" s="9" t="str">
        <f t="shared" si="4"/>
        <v/>
      </c>
      <c r="AP189" s="9" t="str">
        <f t="shared" si="5"/>
        <v/>
      </c>
    </row>
    <row r="190" spans="1:42" x14ac:dyDescent="0.25">
      <c r="A190" t="s">
        <v>29</v>
      </c>
      <c r="B190" t="s">
        <v>90</v>
      </c>
      <c r="C190" t="s">
        <v>31</v>
      </c>
      <c r="D190" t="s">
        <v>199</v>
      </c>
      <c r="E190" t="s">
        <v>32</v>
      </c>
      <c r="M190" s="2">
        <v>10</v>
      </c>
      <c r="N190">
        <v>1</v>
      </c>
      <c r="P190" s="3">
        <v>43298.411111111112</v>
      </c>
      <c r="S190" s="5">
        <v>217.4</v>
      </c>
      <c r="V190" t="s">
        <v>93</v>
      </c>
      <c r="W190" t="s">
        <v>29</v>
      </c>
      <c r="X190" s="3">
        <v>43298.411111111112</v>
      </c>
      <c r="Y190" s="6">
        <v>194.35560000000001</v>
      </c>
      <c r="Z190" s="7">
        <v>0</v>
      </c>
      <c r="AA190" s="7">
        <v>0</v>
      </c>
      <c r="AB190" s="7">
        <v>0</v>
      </c>
      <c r="AC190" s="7">
        <v>194.35560000000001</v>
      </c>
      <c r="AD190" s="7">
        <v>194.35560000000001</v>
      </c>
      <c r="AE190" s="7">
        <v>194.35560000000001</v>
      </c>
      <c r="AF190" s="3">
        <v>43373</v>
      </c>
      <c r="AG190" s="6" t="s">
        <v>36</v>
      </c>
      <c r="AH190" s="6" t="s">
        <v>29</v>
      </c>
      <c r="AI190" s="6" t="s">
        <v>36</v>
      </c>
      <c r="AK190" s="8" t="str">
        <f>IFERROR(VLOOKUP($H190,#REF!,2,0),"")</f>
        <v/>
      </c>
      <c r="AL190" s="8" t="str">
        <f>IFERROR(VLOOKUP($H190,#REF!,3,0),"")</f>
        <v/>
      </c>
      <c r="AM190" s="8" t="str">
        <f>IFERROR(VLOOKUP($H190,#REF!,4,0),"")</f>
        <v/>
      </c>
      <c r="AN190" s="8" t="str">
        <f>IFERROR(VLOOKUP($H190,#REF!,5,0),"")</f>
        <v/>
      </c>
      <c r="AO190" s="9" t="str">
        <f t="shared" si="4"/>
        <v/>
      </c>
      <c r="AP190" s="9" t="str">
        <f t="shared" si="5"/>
        <v/>
      </c>
    </row>
    <row r="191" spans="1:42" x14ac:dyDescent="0.25">
      <c r="A191" t="s">
        <v>29</v>
      </c>
      <c r="B191" t="s">
        <v>90</v>
      </c>
      <c r="C191" t="s">
        <v>31</v>
      </c>
      <c r="D191" t="s">
        <v>200</v>
      </c>
      <c r="E191" t="s">
        <v>32</v>
      </c>
      <c r="M191" s="2">
        <v>10</v>
      </c>
      <c r="N191">
        <v>1</v>
      </c>
      <c r="P191" s="3">
        <v>43290.643055555556</v>
      </c>
      <c r="S191" s="5">
        <v>217.4</v>
      </c>
      <c r="V191" t="s">
        <v>93</v>
      </c>
      <c r="W191" t="s">
        <v>29</v>
      </c>
      <c r="X191" s="3">
        <v>43290.643055555556</v>
      </c>
      <c r="Y191" s="6">
        <v>194.35560000000001</v>
      </c>
      <c r="Z191" s="7">
        <v>0</v>
      </c>
      <c r="AA191" s="7">
        <v>0</v>
      </c>
      <c r="AB191" s="7">
        <v>0</v>
      </c>
      <c r="AC191" s="7">
        <v>194.35560000000001</v>
      </c>
      <c r="AD191" s="7">
        <v>194.35560000000001</v>
      </c>
      <c r="AE191" s="7">
        <v>194.35560000000001</v>
      </c>
      <c r="AF191" s="3">
        <v>43373</v>
      </c>
      <c r="AG191" s="6" t="s">
        <v>36</v>
      </c>
      <c r="AH191" s="6" t="s">
        <v>29</v>
      </c>
      <c r="AI191" s="6" t="s">
        <v>36</v>
      </c>
      <c r="AK191" s="8" t="str">
        <f>IFERROR(VLOOKUP($H191,#REF!,2,0),"")</f>
        <v/>
      </c>
      <c r="AL191" s="8" t="str">
        <f>IFERROR(VLOOKUP($H191,#REF!,3,0),"")</f>
        <v/>
      </c>
      <c r="AM191" s="8" t="str">
        <f>IFERROR(VLOOKUP($H191,#REF!,4,0),"")</f>
        <v/>
      </c>
      <c r="AN191" s="8" t="str">
        <f>IFERROR(VLOOKUP($H191,#REF!,5,0),"")</f>
        <v/>
      </c>
      <c r="AO191" s="9" t="str">
        <f t="shared" si="4"/>
        <v/>
      </c>
      <c r="AP191" s="9" t="str">
        <f t="shared" si="5"/>
        <v/>
      </c>
    </row>
    <row r="192" spans="1:42" x14ac:dyDescent="0.25">
      <c r="A192" t="s">
        <v>29</v>
      </c>
      <c r="B192" t="s">
        <v>90</v>
      </c>
      <c r="C192" t="s">
        <v>31</v>
      </c>
      <c r="D192" t="s">
        <v>201</v>
      </c>
      <c r="E192" t="s">
        <v>32</v>
      </c>
      <c r="M192" s="2">
        <v>10</v>
      </c>
      <c r="N192">
        <v>1</v>
      </c>
      <c r="P192" s="3">
        <v>43299.504166666666</v>
      </c>
      <c r="S192" s="5">
        <v>217.4</v>
      </c>
      <c r="V192" t="s">
        <v>93</v>
      </c>
      <c r="W192" t="s">
        <v>29</v>
      </c>
      <c r="X192" s="3">
        <v>43299.504166666666</v>
      </c>
      <c r="Y192" s="6">
        <v>194.35560000000001</v>
      </c>
      <c r="Z192" s="7">
        <v>0</v>
      </c>
      <c r="AA192" s="7">
        <v>0</v>
      </c>
      <c r="AB192" s="7">
        <v>0</v>
      </c>
      <c r="AC192" s="7">
        <v>194.35560000000001</v>
      </c>
      <c r="AD192" s="7">
        <v>194.35560000000001</v>
      </c>
      <c r="AE192" s="7">
        <v>194.35560000000001</v>
      </c>
      <c r="AF192" s="3">
        <v>43373</v>
      </c>
      <c r="AG192" s="6" t="s">
        <v>36</v>
      </c>
      <c r="AH192" s="6" t="s">
        <v>29</v>
      </c>
      <c r="AI192" s="6" t="s">
        <v>36</v>
      </c>
      <c r="AK192" s="8" t="str">
        <f>IFERROR(VLOOKUP($H192,#REF!,2,0),"")</f>
        <v/>
      </c>
      <c r="AL192" s="8" t="str">
        <f>IFERROR(VLOOKUP($H192,#REF!,3,0),"")</f>
        <v/>
      </c>
      <c r="AM192" s="8" t="str">
        <f>IFERROR(VLOOKUP($H192,#REF!,4,0),"")</f>
        <v/>
      </c>
      <c r="AN192" s="8" t="str">
        <f>IFERROR(VLOOKUP($H192,#REF!,5,0),"")</f>
        <v/>
      </c>
      <c r="AO192" s="9" t="str">
        <f t="shared" si="4"/>
        <v/>
      </c>
      <c r="AP192" s="9" t="str">
        <f t="shared" si="5"/>
        <v/>
      </c>
    </row>
    <row r="193" spans="1:42" x14ac:dyDescent="0.25">
      <c r="A193" t="s">
        <v>29</v>
      </c>
      <c r="B193" t="s">
        <v>90</v>
      </c>
      <c r="C193" t="s">
        <v>31</v>
      </c>
      <c r="D193" t="s">
        <v>202</v>
      </c>
      <c r="E193" t="s">
        <v>32</v>
      </c>
      <c r="M193" s="2">
        <v>10</v>
      </c>
      <c r="N193">
        <v>1</v>
      </c>
      <c r="P193" s="3">
        <v>43321.461111111108</v>
      </c>
      <c r="S193" s="5">
        <v>217.4</v>
      </c>
      <c r="V193" t="s">
        <v>93</v>
      </c>
      <c r="W193" t="s">
        <v>29</v>
      </c>
      <c r="X193" s="3">
        <v>43321.461111111108</v>
      </c>
      <c r="Y193" s="6">
        <v>194.35560000000001</v>
      </c>
      <c r="Z193" s="7">
        <v>0</v>
      </c>
      <c r="AA193" s="7">
        <v>0</v>
      </c>
      <c r="AB193" s="7">
        <v>0</v>
      </c>
      <c r="AC193" s="7">
        <v>194.35560000000001</v>
      </c>
      <c r="AD193" s="7">
        <v>194.35560000000001</v>
      </c>
      <c r="AE193" s="7">
        <v>194.35560000000001</v>
      </c>
      <c r="AF193" s="3">
        <v>43373</v>
      </c>
      <c r="AG193" s="6" t="s">
        <v>36</v>
      </c>
      <c r="AH193" s="6" t="s">
        <v>29</v>
      </c>
      <c r="AI193" s="6" t="s">
        <v>36</v>
      </c>
      <c r="AK193" s="8" t="str">
        <f>IFERROR(VLOOKUP($H193,#REF!,2,0),"")</f>
        <v/>
      </c>
      <c r="AL193" s="8" t="str">
        <f>IFERROR(VLOOKUP($H193,#REF!,3,0),"")</f>
        <v/>
      </c>
      <c r="AM193" s="8" t="str">
        <f>IFERROR(VLOOKUP($H193,#REF!,4,0),"")</f>
        <v/>
      </c>
      <c r="AN193" s="8" t="str">
        <f>IFERROR(VLOOKUP($H193,#REF!,5,0),"")</f>
        <v/>
      </c>
      <c r="AO193" s="9" t="str">
        <f t="shared" si="4"/>
        <v/>
      </c>
      <c r="AP193" s="9" t="str">
        <f t="shared" si="5"/>
        <v/>
      </c>
    </row>
    <row r="194" spans="1:42" x14ac:dyDescent="0.25">
      <c r="A194" t="s">
        <v>29</v>
      </c>
      <c r="B194" t="s">
        <v>90</v>
      </c>
      <c r="C194" t="s">
        <v>31</v>
      </c>
      <c r="D194" t="s">
        <v>203</v>
      </c>
      <c r="E194" t="s">
        <v>32</v>
      </c>
      <c r="M194" s="2">
        <v>10</v>
      </c>
      <c r="N194">
        <v>1</v>
      </c>
      <c r="P194" s="3">
        <v>43343.539583333331</v>
      </c>
      <c r="S194" s="5">
        <v>217.4</v>
      </c>
      <c r="V194" t="s">
        <v>93</v>
      </c>
      <c r="W194" t="s">
        <v>29</v>
      </c>
      <c r="X194" s="3">
        <v>43343.539583333331</v>
      </c>
      <c r="Y194" s="6">
        <v>194.35560000000001</v>
      </c>
      <c r="Z194" s="7">
        <v>0</v>
      </c>
      <c r="AA194" s="7">
        <v>0</v>
      </c>
      <c r="AB194" s="7">
        <v>0</v>
      </c>
      <c r="AC194" s="7">
        <v>194.35560000000001</v>
      </c>
      <c r="AD194" s="7">
        <v>194.35560000000001</v>
      </c>
      <c r="AE194" s="7">
        <v>194.35560000000001</v>
      </c>
      <c r="AF194" s="3">
        <v>43373</v>
      </c>
      <c r="AG194" s="6" t="s">
        <v>36</v>
      </c>
      <c r="AH194" s="6" t="s">
        <v>29</v>
      </c>
      <c r="AI194" s="6" t="s">
        <v>36</v>
      </c>
      <c r="AK194" s="8" t="str">
        <f>IFERROR(VLOOKUP($H194,#REF!,2,0),"")</f>
        <v/>
      </c>
      <c r="AL194" s="8" t="str">
        <f>IFERROR(VLOOKUP($H194,#REF!,3,0),"")</f>
        <v/>
      </c>
      <c r="AM194" s="8" t="str">
        <f>IFERROR(VLOOKUP($H194,#REF!,4,0),"")</f>
        <v/>
      </c>
      <c r="AN194" s="8" t="str">
        <f>IFERROR(VLOOKUP($H194,#REF!,5,0),"")</f>
        <v/>
      </c>
      <c r="AO194" s="9" t="str">
        <f t="shared" si="4"/>
        <v/>
      </c>
      <c r="AP194" s="9" t="str">
        <f t="shared" si="5"/>
        <v/>
      </c>
    </row>
    <row r="195" spans="1:42" x14ac:dyDescent="0.25">
      <c r="A195" t="s">
        <v>29</v>
      </c>
      <c r="B195" t="s">
        <v>90</v>
      </c>
      <c r="C195" t="s">
        <v>31</v>
      </c>
      <c r="D195" t="s">
        <v>204</v>
      </c>
      <c r="E195" t="s">
        <v>32</v>
      </c>
      <c r="M195" s="2">
        <v>10</v>
      </c>
      <c r="N195">
        <v>1</v>
      </c>
      <c r="P195" s="3">
        <v>43307.402083333334</v>
      </c>
      <c r="S195" s="5">
        <v>217.4</v>
      </c>
      <c r="V195" t="s">
        <v>93</v>
      </c>
      <c r="W195" t="s">
        <v>29</v>
      </c>
      <c r="X195" s="3">
        <v>43307.402083333334</v>
      </c>
      <c r="Y195" s="6">
        <v>194.35560000000001</v>
      </c>
      <c r="Z195" s="7">
        <v>0</v>
      </c>
      <c r="AA195" s="7">
        <v>0</v>
      </c>
      <c r="AB195" s="7">
        <v>0</v>
      </c>
      <c r="AC195" s="7">
        <v>194.35560000000001</v>
      </c>
      <c r="AD195" s="7">
        <v>194.35560000000001</v>
      </c>
      <c r="AE195" s="7">
        <v>194.35560000000001</v>
      </c>
      <c r="AF195" s="3">
        <v>43373</v>
      </c>
      <c r="AG195" s="6" t="s">
        <v>36</v>
      </c>
      <c r="AH195" s="6" t="s">
        <v>29</v>
      </c>
      <c r="AI195" s="6" t="s">
        <v>36</v>
      </c>
      <c r="AK195" s="8" t="str">
        <f>IFERROR(VLOOKUP($H195,#REF!,2,0),"")</f>
        <v/>
      </c>
      <c r="AL195" s="8" t="str">
        <f>IFERROR(VLOOKUP($H195,#REF!,3,0),"")</f>
        <v/>
      </c>
      <c r="AM195" s="8" t="str">
        <f>IFERROR(VLOOKUP($H195,#REF!,4,0),"")</f>
        <v/>
      </c>
      <c r="AN195" s="8" t="str">
        <f>IFERROR(VLOOKUP($H195,#REF!,5,0),"")</f>
        <v/>
      </c>
      <c r="AO195" s="9" t="str">
        <f t="shared" ref="AO195:AO258" si="6">IFERROR(+S195*AK195*AM195,"")</f>
        <v/>
      </c>
      <c r="AP195" s="9" t="str">
        <f t="shared" ref="AP195:AP258" si="7">IFERROR(+T195*AL195*AN195,"")</f>
        <v/>
      </c>
    </row>
    <row r="196" spans="1:42" x14ac:dyDescent="0.25">
      <c r="A196" t="s">
        <v>29</v>
      </c>
      <c r="B196" t="s">
        <v>90</v>
      </c>
      <c r="C196" t="s">
        <v>31</v>
      </c>
      <c r="D196" t="s">
        <v>205</v>
      </c>
      <c r="E196" t="s">
        <v>32</v>
      </c>
      <c r="M196" s="2">
        <v>10</v>
      </c>
      <c r="N196">
        <v>1</v>
      </c>
      <c r="P196" s="3">
        <v>43343.522222222222</v>
      </c>
      <c r="S196" s="5">
        <v>217.4</v>
      </c>
      <c r="V196" t="s">
        <v>93</v>
      </c>
      <c r="W196" t="s">
        <v>29</v>
      </c>
      <c r="X196" s="3">
        <v>43343.522222222222</v>
      </c>
      <c r="Y196" s="6">
        <v>194.35560000000001</v>
      </c>
      <c r="Z196" s="7">
        <v>0</v>
      </c>
      <c r="AA196" s="7">
        <v>0</v>
      </c>
      <c r="AB196" s="7">
        <v>0</v>
      </c>
      <c r="AC196" s="7">
        <v>194.35560000000001</v>
      </c>
      <c r="AD196" s="7">
        <v>194.35560000000001</v>
      </c>
      <c r="AE196" s="7">
        <v>194.35560000000001</v>
      </c>
      <c r="AF196" s="3">
        <v>43373</v>
      </c>
      <c r="AG196" s="6" t="s">
        <v>36</v>
      </c>
      <c r="AH196" s="6" t="s">
        <v>29</v>
      </c>
      <c r="AI196" s="6" t="s">
        <v>36</v>
      </c>
      <c r="AK196" s="8" t="str">
        <f>IFERROR(VLOOKUP($H196,#REF!,2,0),"")</f>
        <v/>
      </c>
      <c r="AL196" s="8" t="str">
        <f>IFERROR(VLOOKUP($H196,#REF!,3,0),"")</f>
        <v/>
      </c>
      <c r="AM196" s="8" t="str">
        <f>IFERROR(VLOOKUP($H196,#REF!,4,0),"")</f>
        <v/>
      </c>
      <c r="AN196" s="8" t="str">
        <f>IFERROR(VLOOKUP($H196,#REF!,5,0),"")</f>
        <v/>
      </c>
      <c r="AO196" s="9" t="str">
        <f t="shared" si="6"/>
        <v/>
      </c>
      <c r="AP196" s="9" t="str">
        <f t="shared" si="7"/>
        <v/>
      </c>
    </row>
    <row r="197" spans="1:42" x14ac:dyDescent="0.25">
      <c r="A197" t="s">
        <v>29</v>
      </c>
      <c r="B197" t="s">
        <v>90</v>
      </c>
      <c r="C197" t="s">
        <v>31</v>
      </c>
      <c r="D197" t="s">
        <v>206</v>
      </c>
      <c r="E197" t="s">
        <v>32</v>
      </c>
      <c r="M197" s="2">
        <v>10</v>
      </c>
      <c r="N197">
        <v>1</v>
      </c>
      <c r="P197" s="3">
        <v>43294</v>
      </c>
      <c r="S197" s="5">
        <v>217.4</v>
      </c>
      <c r="V197" t="s">
        <v>93</v>
      </c>
      <c r="W197" t="s">
        <v>29</v>
      </c>
      <c r="X197" s="3">
        <v>43294</v>
      </c>
      <c r="Y197" s="6">
        <v>194.35560000000001</v>
      </c>
      <c r="Z197" s="7">
        <v>0</v>
      </c>
      <c r="AA197" s="7">
        <v>0</v>
      </c>
      <c r="AB197" s="7">
        <v>0</v>
      </c>
      <c r="AC197" s="7">
        <v>194.35560000000001</v>
      </c>
      <c r="AD197" s="7">
        <v>194.35560000000001</v>
      </c>
      <c r="AE197" s="7">
        <v>194.35560000000001</v>
      </c>
      <c r="AF197" s="3">
        <v>43373</v>
      </c>
      <c r="AG197" s="6" t="s">
        <v>36</v>
      </c>
      <c r="AH197" s="6" t="s">
        <v>29</v>
      </c>
      <c r="AI197" s="6" t="s">
        <v>36</v>
      </c>
      <c r="AK197" s="8" t="str">
        <f>IFERROR(VLOOKUP($H197,#REF!,2,0),"")</f>
        <v/>
      </c>
      <c r="AL197" s="8" t="str">
        <f>IFERROR(VLOOKUP($H197,#REF!,3,0),"")</f>
        <v/>
      </c>
      <c r="AM197" s="8" t="str">
        <f>IFERROR(VLOOKUP($H197,#REF!,4,0),"")</f>
        <v/>
      </c>
      <c r="AN197" s="8" t="str">
        <f>IFERROR(VLOOKUP($H197,#REF!,5,0),"")</f>
        <v/>
      </c>
      <c r="AO197" s="9" t="str">
        <f t="shared" si="6"/>
        <v/>
      </c>
      <c r="AP197" s="9" t="str">
        <f t="shared" si="7"/>
        <v/>
      </c>
    </row>
    <row r="198" spans="1:42" x14ac:dyDescent="0.25">
      <c r="A198" t="s">
        <v>29</v>
      </c>
      <c r="B198" t="s">
        <v>90</v>
      </c>
      <c r="C198" t="s">
        <v>31</v>
      </c>
      <c r="D198" t="s">
        <v>207</v>
      </c>
      <c r="E198" t="s">
        <v>32</v>
      </c>
      <c r="M198" s="2">
        <v>10</v>
      </c>
      <c r="N198">
        <v>1</v>
      </c>
      <c r="P198" s="3">
        <v>43287.638194444444</v>
      </c>
      <c r="S198" s="5">
        <v>217.4</v>
      </c>
      <c r="V198" t="s">
        <v>93</v>
      </c>
      <c r="W198" t="s">
        <v>29</v>
      </c>
      <c r="X198" s="3">
        <v>43287.638194444444</v>
      </c>
      <c r="Y198" s="6">
        <v>194.35560000000001</v>
      </c>
      <c r="Z198" s="7">
        <v>0</v>
      </c>
      <c r="AA198" s="7">
        <v>0</v>
      </c>
      <c r="AB198" s="7">
        <v>0</v>
      </c>
      <c r="AC198" s="7">
        <v>194.35560000000001</v>
      </c>
      <c r="AD198" s="7">
        <v>194.35560000000001</v>
      </c>
      <c r="AE198" s="7">
        <v>194.35560000000001</v>
      </c>
      <c r="AF198" s="3">
        <v>43373</v>
      </c>
      <c r="AG198" s="6" t="s">
        <v>36</v>
      </c>
      <c r="AH198" s="6" t="s">
        <v>29</v>
      </c>
      <c r="AI198" s="6" t="s">
        <v>36</v>
      </c>
      <c r="AK198" s="8" t="str">
        <f>IFERROR(VLOOKUP($H198,#REF!,2,0),"")</f>
        <v/>
      </c>
      <c r="AL198" s="8" t="str">
        <f>IFERROR(VLOOKUP($H198,#REF!,3,0),"")</f>
        <v/>
      </c>
      <c r="AM198" s="8" t="str">
        <f>IFERROR(VLOOKUP($H198,#REF!,4,0),"")</f>
        <v/>
      </c>
      <c r="AN198" s="8" t="str">
        <f>IFERROR(VLOOKUP($H198,#REF!,5,0),"")</f>
        <v/>
      </c>
      <c r="AO198" s="9" t="str">
        <f t="shared" si="6"/>
        <v/>
      </c>
      <c r="AP198" s="9" t="str">
        <f t="shared" si="7"/>
        <v/>
      </c>
    </row>
    <row r="199" spans="1:42" x14ac:dyDescent="0.25">
      <c r="A199" t="s">
        <v>29</v>
      </c>
      <c r="B199" t="s">
        <v>90</v>
      </c>
      <c r="C199" t="s">
        <v>31</v>
      </c>
      <c r="D199" t="s">
        <v>208</v>
      </c>
      <c r="E199" t="s">
        <v>32</v>
      </c>
      <c r="M199" s="2">
        <v>10</v>
      </c>
      <c r="N199">
        <v>1</v>
      </c>
      <c r="P199" s="3">
        <v>43293.647916666669</v>
      </c>
      <c r="S199" s="5">
        <v>217.4</v>
      </c>
      <c r="V199" t="s">
        <v>93</v>
      </c>
      <c r="W199" t="s">
        <v>29</v>
      </c>
      <c r="X199" s="3">
        <v>43293.647916666669</v>
      </c>
      <c r="Y199" s="6">
        <v>194.35560000000001</v>
      </c>
      <c r="Z199" s="7">
        <v>0</v>
      </c>
      <c r="AA199" s="7">
        <v>0</v>
      </c>
      <c r="AB199" s="7">
        <v>0</v>
      </c>
      <c r="AC199" s="7">
        <v>194.35560000000001</v>
      </c>
      <c r="AD199" s="7">
        <v>194.35560000000001</v>
      </c>
      <c r="AE199" s="7">
        <v>194.35560000000001</v>
      </c>
      <c r="AF199" s="3">
        <v>43373</v>
      </c>
      <c r="AG199" s="6" t="s">
        <v>36</v>
      </c>
      <c r="AH199" s="6" t="s">
        <v>29</v>
      </c>
      <c r="AI199" s="6" t="s">
        <v>36</v>
      </c>
      <c r="AK199" s="8" t="str">
        <f>IFERROR(VLOOKUP($H199,#REF!,2,0),"")</f>
        <v/>
      </c>
      <c r="AL199" s="8" t="str">
        <f>IFERROR(VLOOKUP($H199,#REF!,3,0),"")</f>
        <v/>
      </c>
      <c r="AM199" s="8" t="str">
        <f>IFERROR(VLOOKUP($H199,#REF!,4,0),"")</f>
        <v/>
      </c>
      <c r="AN199" s="8" t="str">
        <f>IFERROR(VLOOKUP($H199,#REF!,5,0),"")</f>
        <v/>
      </c>
      <c r="AO199" s="9" t="str">
        <f t="shared" si="6"/>
        <v/>
      </c>
      <c r="AP199" s="9" t="str">
        <f t="shared" si="7"/>
        <v/>
      </c>
    </row>
    <row r="200" spans="1:42" x14ac:dyDescent="0.25">
      <c r="A200" t="s">
        <v>29</v>
      </c>
      <c r="B200" t="s">
        <v>90</v>
      </c>
      <c r="C200" t="s">
        <v>31</v>
      </c>
      <c r="D200" t="s">
        <v>209</v>
      </c>
      <c r="E200" t="s">
        <v>32</v>
      </c>
      <c r="M200" s="2">
        <v>10</v>
      </c>
      <c r="N200">
        <v>1</v>
      </c>
      <c r="P200" s="3">
        <v>43326.499305555553</v>
      </c>
      <c r="S200" s="5">
        <v>217.4</v>
      </c>
      <c r="V200" t="s">
        <v>93</v>
      </c>
      <c r="W200" t="s">
        <v>29</v>
      </c>
      <c r="X200" s="3">
        <v>43326.499305555553</v>
      </c>
      <c r="Y200" s="6">
        <v>194.35560000000001</v>
      </c>
      <c r="Z200" s="7">
        <v>0</v>
      </c>
      <c r="AA200" s="7">
        <v>0</v>
      </c>
      <c r="AB200" s="7">
        <v>0</v>
      </c>
      <c r="AC200" s="7">
        <v>194.35560000000001</v>
      </c>
      <c r="AD200" s="7">
        <v>194.35560000000001</v>
      </c>
      <c r="AE200" s="7">
        <v>194.35560000000001</v>
      </c>
      <c r="AF200" s="3">
        <v>43373</v>
      </c>
      <c r="AG200" s="6" t="s">
        <v>36</v>
      </c>
      <c r="AH200" s="6" t="s">
        <v>29</v>
      </c>
      <c r="AI200" s="6" t="s">
        <v>36</v>
      </c>
      <c r="AK200" s="8" t="str">
        <f>IFERROR(VLOOKUP($H200,#REF!,2,0),"")</f>
        <v/>
      </c>
      <c r="AL200" s="8" t="str">
        <f>IFERROR(VLOOKUP($H200,#REF!,3,0),"")</f>
        <v/>
      </c>
      <c r="AM200" s="8" t="str">
        <f>IFERROR(VLOOKUP($H200,#REF!,4,0),"")</f>
        <v/>
      </c>
      <c r="AN200" s="8" t="str">
        <f>IFERROR(VLOOKUP($H200,#REF!,5,0),"")</f>
        <v/>
      </c>
      <c r="AO200" s="9" t="str">
        <f t="shared" si="6"/>
        <v/>
      </c>
      <c r="AP200" s="9" t="str">
        <f t="shared" si="7"/>
        <v/>
      </c>
    </row>
    <row r="201" spans="1:42" x14ac:dyDescent="0.25">
      <c r="A201" t="s">
        <v>29</v>
      </c>
      <c r="B201" t="s">
        <v>90</v>
      </c>
      <c r="C201" t="s">
        <v>31</v>
      </c>
      <c r="D201" t="s">
        <v>210</v>
      </c>
      <c r="E201" t="s">
        <v>32</v>
      </c>
      <c r="M201" s="2">
        <v>10</v>
      </c>
      <c r="N201">
        <v>1</v>
      </c>
      <c r="P201" s="3">
        <v>43294.395833333336</v>
      </c>
      <c r="S201" s="5">
        <v>217.4</v>
      </c>
      <c r="V201" t="s">
        <v>93</v>
      </c>
      <c r="W201" t="s">
        <v>29</v>
      </c>
      <c r="X201" s="3">
        <v>43294.395833333336</v>
      </c>
      <c r="Y201" s="6">
        <v>194.35560000000001</v>
      </c>
      <c r="Z201" s="7">
        <v>0</v>
      </c>
      <c r="AA201" s="7">
        <v>0</v>
      </c>
      <c r="AB201" s="7">
        <v>0</v>
      </c>
      <c r="AC201" s="7">
        <v>194.35560000000001</v>
      </c>
      <c r="AD201" s="7">
        <v>194.35560000000001</v>
      </c>
      <c r="AE201" s="7">
        <v>194.35560000000001</v>
      </c>
      <c r="AF201" s="3">
        <v>43373</v>
      </c>
      <c r="AG201" s="6" t="s">
        <v>36</v>
      </c>
      <c r="AH201" s="6" t="s">
        <v>29</v>
      </c>
      <c r="AI201" s="6" t="s">
        <v>36</v>
      </c>
      <c r="AK201" s="8" t="str">
        <f>IFERROR(VLOOKUP($H201,#REF!,2,0),"")</f>
        <v/>
      </c>
      <c r="AL201" s="8" t="str">
        <f>IFERROR(VLOOKUP($H201,#REF!,3,0),"")</f>
        <v/>
      </c>
      <c r="AM201" s="8" t="str">
        <f>IFERROR(VLOOKUP($H201,#REF!,4,0),"")</f>
        <v/>
      </c>
      <c r="AN201" s="8" t="str">
        <f>IFERROR(VLOOKUP($H201,#REF!,5,0),"")</f>
        <v/>
      </c>
      <c r="AO201" s="9" t="str">
        <f t="shared" si="6"/>
        <v/>
      </c>
      <c r="AP201" s="9" t="str">
        <f t="shared" si="7"/>
        <v/>
      </c>
    </row>
    <row r="202" spans="1:42" x14ac:dyDescent="0.25">
      <c r="A202" t="s">
        <v>29</v>
      </c>
      <c r="B202" t="s">
        <v>90</v>
      </c>
      <c r="C202" t="s">
        <v>31</v>
      </c>
      <c r="D202" t="s">
        <v>211</v>
      </c>
      <c r="E202" t="s">
        <v>32</v>
      </c>
      <c r="M202" s="2">
        <v>10</v>
      </c>
      <c r="N202">
        <v>1</v>
      </c>
      <c r="P202" s="3">
        <v>43328.666666666664</v>
      </c>
      <c r="S202" s="5">
        <v>217.4</v>
      </c>
      <c r="V202" t="s">
        <v>93</v>
      </c>
      <c r="W202" t="s">
        <v>29</v>
      </c>
      <c r="X202" s="3">
        <v>43328.666666666664</v>
      </c>
      <c r="Y202" s="6">
        <v>194.35560000000001</v>
      </c>
      <c r="Z202" s="7">
        <v>0</v>
      </c>
      <c r="AA202" s="7">
        <v>0</v>
      </c>
      <c r="AB202" s="7">
        <v>0</v>
      </c>
      <c r="AC202" s="7">
        <v>194.35560000000001</v>
      </c>
      <c r="AD202" s="7">
        <v>194.35560000000001</v>
      </c>
      <c r="AE202" s="7">
        <v>194.35560000000001</v>
      </c>
      <c r="AF202" s="3">
        <v>43373</v>
      </c>
      <c r="AG202" s="6" t="s">
        <v>36</v>
      </c>
      <c r="AH202" s="6" t="s">
        <v>29</v>
      </c>
      <c r="AI202" s="6" t="s">
        <v>36</v>
      </c>
      <c r="AK202" s="8" t="str">
        <f>IFERROR(VLOOKUP($H202,#REF!,2,0),"")</f>
        <v/>
      </c>
      <c r="AL202" s="8" t="str">
        <f>IFERROR(VLOOKUP($H202,#REF!,3,0),"")</f>
        <v/>
      </c>
      <c r="AM202" s="8" t="str">
        <f>IFERROR(VLOOKUP($H202,#REF!,4,0),"")</f>
        <v/>
      </c>
      <c r="AN202" s="8" t="str">
        <f>IFERROR(VLOOKUP($H202,#REF!,5,0),"")</f>
        <v/>
      </c>
      <c r="AO202" s="9" t="str">
        <f t="shared" si="6"/>
        <v/>
      </c>
      <c r="AP202" s="9" t="str">
        <f t="shared" si="7"/>
        <v/>
      </c>
    </row>
    <row r="203" spans="1:42" x14ac:dyDescent="0.25">
      <c r="A203" t="s">
        <v>29</v>
      </c>
      <c r="B203" t="s">
        <v>90</v>
      </c>
      <c r="C203" t="s">
        <v>31</v>
      </c>
      <c r="D203" t="s">
        <v>212</v>
      </c>
      <c r="E203" t="s">
        <v>32</v>
      </c>
      <c r="M203" s="2">
        <v>10</v>
      </c>
      <c r="N203">
        <v>1</v>
      </c>
      <c r="P203" s="3">
        <v>43311</v>
      </c>
      <c r="S203" s="5">
        <v>217.4</v>
      </c>
      <c r="V203" t="s">
        <v>93</v>
      </c>
      <c r="W203" t="s">
        <v>29</v>
      </c>
      <c r="X203" s="3">
        <v>43311</v>
      </c>
      <c r="Y203" s="6">
        <v>194.35560000000001</v>
      </c>
      <c r="Z203" s="7">
        <v>0</v>
      </c>
      <c r="AA203" s="7">
        <v>0</v>
      </c>
      <c r="AB203" s="7">
        <v>0</v>
      </c>
      <c r="AC203" s="7">
        <v>194.35560000000001</v>
      </c>
      <c r="AD203" s="7">
        <v>194.35560000000001</v>
      </c>
      <c r="AE203" s="7">
        <v>194.35560000000001</v>
      </c>
      <c r="AF203" s="3">
        <v>43373</v>
      </c>
      <c r="AG203" s="6" t="s">
        <v>36</v>
      </c>
      <c r="AH203" s="6" t="s">
        <v>29</v>
      </c>
      <c r="AI203" s="6" t="s">
        <v>36</v>
      </c>
      <c r="AK203" s="8" t="str">
        <f>IFERROR(VLOOKUP($H203,#REF!,2,0),"")</f>
        <v/>
      </c>
      <c r="AL203" s="8" t="str">
        <f>IFERROR(VLOOKUP($H203,#REF!,3,0),"")</f>
        <v/>
      </c>
      <c r="AM203" s="8" t="str">
        <f>IFERROR(VLOOKUP($H203,#REF!,4,0),"")</f>
        <v/>
      </c>
      <c r="AN203" s="8" t="str">
        <f>IFERROR(VLOOKUP($H203,#REF!,5,0),"")</f>
        <v/>
      </c>
      <c r="AO203" s="9" t="str">
        <f t="shared" si="6"/>
        <v/>
      </c>
      <c r="AP203" s="9" t="str">
        <f t="shared" si="7"/>
        <v/>
      </c>
    </row>
    <row r="204" spans="1:42" x14ac:dyDescent="0.25">
      <c r="A204" t="s">
        <v>29</v>
      </c>
      <c r="B204" t="s">
        <v>90</v>
      </c>
      <c r="C204" t="s">
        <v>31</v>
      </c>
      <c r="D204" t="s">
        <v>213</v>
      </c>
      <c r="E204" t="s">
        <v>32</v>
      </c>
      <c r="M204" s="2">
        <v>10</v>
      </c>
      <c r="N204">
        <v>1</v>
      </c>
      <c r="P204" s="3">
        <v>43321.432638888888</v>
      </c>
      <c r="S204" s="5">
        <v>217.4</v>
      </c>
      <c r="V204" t="s">
        <v>93</v>
      </c>
      <c r="W204" t="s">
        <v>29</v>
      </c>
      <c r="X204" s="3">
        <v>43321.432638888888</v>
      </c>
      <c r="Y204" s="6">
        <v>194.35560000000001</v>
      </c>
      <c r="Z204" s="7">
        <v>0</v>
      </c>
      <c r="AA204" s="7">
        <v>0</v>
      </c>
      <c r="AB204" s="7">
        <v>0</v>
      </c>
      <c r="AC204" s="7">
        <v>194.35560000000001</v>
      </c>
      <c r="AD204" s="7">
        <v>194.35560000000001</v>
      </c>
      <c r="AE204" s="7">
        <v>194.35560000000001</v>
      </c>
      <c r="AF204" s="3">
        <v>43373</v>
      </c>
      <c r="AG204" s="6" t="s">
        <v>36</v>
      </c>
      <c r="AH204" s="6" t="s">
        <v>29</v>
      </c>
      <c r="AI204" s="6" t="s">
        <v>36</v>
      </c>
      <c r="AK204" s="8" t="str">
        <f>IFERROR(VLOOKUP($H204,#REF!,2,0),"")</f>
        <v/>
      </c>
      <c r="AL204" s="8" t="str">
        <f>IFERROR(VLOOKUP($H204,#REF!,3,0),"")</f>
        <v/>
      </c>
      <c r="AM204" s="8" t="str">
        <f>IFERROR(VLOOKUP($H204,#REF!,4,0),"")</f>
        <v/>
      </c>
      <c r="AN204" s="8" t="str">
        <f>IFERROR(VLOOKUP($H204,#REF!,5,0),"")</f>
        <v/>
      </c>
      <c r="AO204" s="9" t="str">
        <f t="shared" si="6"/>
        <v/>
      </c>
      <c r="AP204" s="9" t="str">
        <f t="shared" si="7"/>
        <v/>
      </c>
    </row>
    <row r="205" spans="1:42" x14ac:dyDescent="0.25">
      <c r="A205" t="s">
        <v>29</v>
      </c>
      <c r="B205" t="s">
        <v>90</v>
      </c>
      <c r="C205" t="s">
        <v>31</v>
      </c>
      <c r="D205" t="s">
        <v>214</v>
      </c>
      <c r="E205" t="s">
        <v>32</v>
      </c>
      <c r="M205" s="2">
        <v>10</v>
      </c>
      <c r="N205">
        <v>1</v>
      </c>
      <c r="P205" s="3">
        <v>43369.644444444442</v>
      </c>
      <c r="S205" s="5">
        <v>217.4</v>
      </c>
      <c r="V205" t="s">
        <v>93</v>
      </c>
      <c r="W205" t="s">
        <v>29</v>
      </c>
      <c r="X205" s="3">
        <v>43369.644444444442</v>
      </c>
      <c r="Y205" s="6">
        <v>194.35560000000001</v>
      </c>
      <c r="Z205" s="7">
        <v>0</v>
      </c>
      <c r="AA205" s="7">
        <v>0</v>
      </c>
      <c r="AB205" s="7">
        <v>0</v>
      </c>
      <c r="AC205" s="7">
        <v>194.35560000000001</v>
      </c>
      <c r="AD205" s="7">
        <v>194.35560000000001</v>
      </c>
      <c r="AE205" s="7">
        <v>194.35560000000001</v>
      </c>
      <c r="AF205" s="3">
        <v>43373</v>
      </c>
      <c r="AG205" s="6" t="s">
        <v>36</v>
      </c>
      <c r="AH205" s="6" t="s">
        <v>29</v>
      </c>
      <c r="AI205" s="6" t="s">
        <v>36</v>
      </c>
      <c r="AK205" s="8" t="str">
        <f>IFERROR(VLOOKUP($H205,#REF!,2,0),"")</f>
        <v/>
      </c>
      <c r="AL205" s="8" t="str">
        <f>IFERROR(VLOOKUP($H205,#REF!,3,0),"")</f>
        <v/>
      </c>
      <c r="AM205" s="8" t="str">
        <f>IFERROR(VLOOKUP($H205,#REF!,4,0),"")</f>
        <v/>
      </c>
      <c r="AN205" s="8" t="str">
        <f>IFERROR(VLOOKUP($H205,#REF!,5,0),"")</f>
        <v/>
      </c>
      <c r="AO205" s="9" t="str">
        <f t="shared" si="6"/>
        <v/>
      </c>
      <c r="AP205" s="9" t="str">
        <f t="shared" si="7"/>
        <v/>
      </c>
    </row>
    <row r="206" spans="1:42" x14ac:dyDescent="0.25">
      <c r="A206" t="s">
        <v>29</v>
      </c>
      <c r="B206" t="s">
        <v>90</v>
      </c>
      <c r="C206" t="s">
        <v>31</v>
      </c>
      <c r="D206" t="s">
        <v>215</v>
      </c>
      <c r="E206" t="s">
        <v>32</v>
      </c>
      <c r="M206" s="2">
        <v>10</v>
      </c>
      <c r="N206">
        <v>1</v>
      </c>
      <c r="P206" s="3">
        <v>43286.539583333331</v>
      </c>
      <c r="S206" s="5">
        <v>217.4</v>
      </c>
      <c r="V206" t="s">
        <v>93</v>
      </c>
      <c r="W206" t="s">
        <v>29</v>
      </c>
      <c r="X206" s="3">
        <v>43286.539583333331</v>
      </c>
      <c r="Y206" s="6">
        <v>194.35560000000001</v>
      </c>
      <c r="Z206" s="7">
        <v>0</v>
      </c>
      <c r="AA206" s="7">
        <v>0</v>
      </c>
      <c r="AB206" s="7">
        <v>0</v>
      </c>
      <c r="AC206" s="7">
        <v>194.35560000000001</v>
      </c>
      <c r="AD206" s="7">
        <v>194.35560000000001</v>
      </c>
      <c r="AE206" s="7">
        <v>194.35560000000001</v>
      </c>
      <c r="AF206" s="3">
        <v>43373</v>
      </c>
      <c r="AG206" s="6" t="s">
        <v>36</v>
      </c>
      <c r="AH206" s="6" t="s">
        <v>29</v>
      </c>
      <c r="AI206" s="6" t="s">
        <v>36</v>
      </c>
      <c r="AK206" s="8" t="str">
        <f>IFERROR(VLOOKUP($H206,#REF!,2,0),"")</f>
        <v/>
      </c>
      <c r="AL206" s="8" t="str">
        <f>IFERROR(VLOOKUP($H206,#REF!,3,0),"")</f>
        <v/>
      </c>
      <c r="AM206" s="8" t="str">
        <f>IFERROR(VLOOKUP($H206,#REF!,4,0),"")</f>
        <v/>
      </c>
      <c r="AN206" s="8" t="str">
        <f>IFERROR(VLOOKUP($H206,#REF!,5,0),"")</f>
        <v/>
      </c>
      <c r="AO206" s="9" t="str">
        <f t="shared" si="6"/>
        <v/>
      </c>
      <c r="AP206" s="9" t="str">
        <f t="shared" si="7"/>
        <v/>
      </c>
    </row>
    <row r="207" spans="1:42" x14ac:dyDescent="0.25">
      <c r="A207" t="s">
        <v>29</v>
      </c>
      <c r="B207" t="s">
        <v>90</v>
      </c>
      <c r="C207" t="s">
        <v>31</v>
      </c>
      <c r="D207" t="s">
        <v>216</v>
      </c>
      <c r="E207" t="s">
        <v>32</v>
      </c>
      <c r="M207" s="2">
        <v>10</v>
      </c>
      <c r="N207">
        <v>1</v>
      </c>
      <c r="P207" s="3">
        <v>43301.488888888889</v>
      </c>
      <c r="S207" s="5">
        <v>217.4</v>
      </c>
      <c r="V207" t="s">
        <v>93</v>
      </c>
      <c r="W207" t="s">
        <v>29</v>
      </c>
      <c r="X207" s="3">
        <v>43301.488888888889</v>
      </c>
      <c r="Y207" s="6">
        <v>194.35560000000001</v>
      </c>
      <c r="Z207" s="7">
        <v>0</v>
      </c>
      <c r="AA207" s="7">
        <v>0</v>
      </c>
      <c r="AB207" s="7">
        <v>0</v>
      </c>
      <c r="AC207" s="7">
        <v>194.35560000000001</v>
      </c>
      <c r="AD207" s="7">
        <v>194.35560000000001</v>
      </c>
      <c r="AE207" s="7">
        <v>194.35560000000001</v>
      </c>
      <c r="AF207" s="3">
        <v>43373</v>
      </c>
      <c r="AG207" s="6" t="s">
        <v>36</v>
      </c>
      <c r="AH207" s="6" t="s">
        <v>29</v>
      </c>
      <c r="AI207" s="6" t="s">
        <v>36</v>
      </c>
      <c r="AK207" s="8" t="str">
        <f>IFERROR(VLOOKUP($H207,#REF!,2,0),"")</f>
        <v/>
      </c>
      <c r="AL207" s="8" t="str">
        <f>IFERROR(VLOOKUP($H207,#REF!,3,0),"")</f>
        <v/>
      </c>
      <c r="AM207" s="8" t="str">
        <f>IFERROR(VLOOKUP($H207,#REF!,4,0),"")</f>
        <v/>
      </c>
      <c r="AN207" s="8" t="str">
        <f>IFERROR(VLOOKUP($H207,#REF!,5,0),"")</f>
        <v/>
      </c>
      <c r="AO207" s="9" t="str">
        <f t="shared" si="6"/>
        <v/>
      </c>
      <c r="AP207" s="9" t="str">
        <f t="shared" si="7"/>
        <v/>
      </c>
    </row>
    <row r="208" spans="1:42" x14ac:dyDescent="0.25">
      <c r="A208" t="s">
        <v>29</v>
      </c>
      <c r="B208" t="s">
        <v>90</v>
      </c>
      <c r="C208" t="s">
        <v>31</v>
      </c>
      <c r="D208" t="s">
        <v>217</v>
      </c>
      <c r="E208" t="s">
        <v>32</v>
      </c>
      <c r="M208" s="2">
        <v>10</v>
      </c>
      <c r="N208">
        <v>1</v>
      </c>
      <c r="P208" s="3">
        <v>43325.634027777778</v>
      </c>
      <c r="S208" s="5">
        <v>217.4</v>
      </c>
      <c r="V208" t="s">
        <v>93</v>
      </c>
      <c r="W208" t="s">
        <v>29</v>
      </c>
      <c r="X208" s="3">
        <v>43325.634027777778</v>
      </c>
      <c r="Y208" s="6">
        <v>194.35560000000001</v>
      </c>
      <c r="Z208" s="7">
        <v>0</v>
      </c>
      <c r="AA208" s="7">
        <v>0</v>
      </c>
      <c r="AB208" s="7">
        <v>0</v>
      </c>
      <c r="AC208" s="7">
        <v>194.35560000000001</v>
      </c>
      <c r="AD208" s="7">
        <v>194.35560000000001</v>
      </c>
      <c r="AE208" s="7">
        <v>194.35560000000001</v>
      </c>
      <c r="AF208" s="3">
        <v>43373</v>
      </c>
      <c r="AG208" s="6" t="s">
        <v>36</v>
      </c>
      <c r="AH208" s="6" t="s">
        <v>29</v>
      </c>
      <c r="AI208" s="6" t="s">
        <v>36</v>
      </c>
      <c r="AK208" s="8" t="str">
        <f>IFERROR(VLOOKUP($H208,#REF!,2,0),"")</f>
        <v/>
      </c>
      <c r="AL208" s="8" t="str">
        <f>IFERROR(VLOOKUP($H208,#REF!,3,0),"")</f>
        <v/>
      </c>
      <c r="AM208" s="8" t="str">
        <f>IFERROR(VLOOKUP($H208,#REF!,4,0),"")</f>
        <v/>
      </c>
      <c r="AN208" s="8" t="str">
        <f>IFERROR(VLOOKUP($H208,#REF!,5,0),"")</f>
        <v/>
      </c>
      <c r="AO208" s="9" t="str">
        <f t="shared" si="6"/>
        <v/>
      </c>
      <c r="AP208" s="9" t="str">
        <f t="shared" si="7"/>
        <v/>
      </c>
    </row>
    <row r="209" spans="1:42" x14ac:dyDescent="0.25">
      <c r="A209" t="s">
        <v>29</v>
      </c>
      <c r="B209" t="s">
        <v>90</v>
      </c>
      <c r="C209" t="s">
        <v>31</v>
      </c>
      <c r="D209" t="s">
        <v>218</v>
      </c>
      <c r="E209" t="s">
        <v>32</v>
      </c>
      <c r="M209" s="2">
        <v>10</v>
      </c>
      <c r="N209">
        <v>1</v>
      </c>
      <c r="P209" s="3">
        <v>43348.511111111111</v>
      </c>
      <c r="S209" s="5">
        <v>217.4</v>
      </c>
      <c r="V209" t="s">
        <v>93</v>
      </c>
      <c r="W209" t="s">
        <v>29</v>
      </c>
      <c r="X209" s="3">
        <v>43348.511111111111</v>
      </c>
      <c r="Y209" s="6">
        <v>194.35560000000001</v>
      </c>
      <c r="Z209" s="7">
        <v>0</v>
      </c>
      <c r="AA209" s="7">
        <v>0</v>
      </c>
      <c r="AB209" s="7">
        <v>0</v>
      </c>
      <c r="AC209" s="7">
        <v>194.35560000000001</v>
      </c>
      <c r="AD209" s="7">
        <v>194.35560000000001</v>
      </c>
      <c r="AE209" s="7">
        <v>194.35560000000001</v>
      </c>
      <c r="AF209" s="3">
        <v>43373</v>
      </c>
      <c r="AG209" s="6" t="s">
        <v>36</v>
      </c>
      <c r="AH209" s="6" t="s">
        <v>29</v>
      </c>
      <c r="AI209" s="6" t="s">
        <v>36</v>
      </c>
      <c r="AK209" s="8" t="str">
        <f>IFERROR(VLOOKUP($H209,#REF!,2,0),"")</f>
        <v/>
      </c>
      <c r="AL209" s="8" t="str">
        <f>IFERROR(VLOOKUP($H209,#REF!,3,0),"")</f>
        <v/>
      </c>
      <c r="AM209" s="8" t="str">
        <f>IFERROR(VLOOKUP($H209,#REF!,4,0),"")</f>
        <v/>
      </c>
      <c r="AN209" s="8" t="str">
        <f>IFERROR(VLOOKUP($H209,#REF!,5,0),"")</f>
        <v/>
      </c>
      <c r="AO209" s="9" t="str">
        <f t="shared" si="6"/>
        <v/>
      </c>
      <c r="AP209" s="9" t="str">
        <f t="shared" si="7"/>
        <v/>
      </c>
    </row>
    <row r="210" spans="1:42" x14ac:dyDescent="0.25">
      <c r="A210" t="s">
        <v>29</v>
      </c>
      <c r="B210" t="s">
        <v>90</v>
      </c>
      <c r="C210" t="s">
        <v>31</v>
      </c>
      <c r="D210" t="s">
        <v>219</v>
      </c>
      <c r="E210" t="s">
        <v>32</v>
      </c>
      <c r="M210" s="2">
        <v>10</v>
      </c>
      <c r="N210">
        <v>1</v>
      </c>
      <c r="P210" s="3">
        <v>43348.46875</v>
      </c>
      <c r="S210" s="5">
        <v>217.4</v>
      </c>
      <c r="V210" t="s">
        <v>93</v>
      </c>
      <c r="W210" t="s">
        <v>29</v>
      </c>
      <c r="X210" s="3">
        <v>43348.46875</v>
      </c>
      <c r="Y210" s="6">
        <v>194.35560000000001</v>
      </c>
      <c r="Z210" s="7">
        <v>0</v>
      </c>
      <c r="AA210" s="7">
        <v>0</v>
      </c>
      <c r="AB210" s="7">
        <v>0</v>
      </c>
      <c r="AC210" s="7">
        <v>194.35560000000001</v>
      </c>
      <c r="AD210" s="7">
        <v>194.35560000000001</v>
      </c>
      <c r="AE210" s="7">
        <v>194.35560000000001</v>
      </c>
      <c r="AF210" s="3">
        <v>43373</v>
      </c>
      <c r="AG210" s="6" t="s">
        <v>36</v>
      </c>
      <c r="AH210" s="6" t="s">
        <v>29</v>
      </c>
      <c r="AI210" s="6" t="s">
        <v>36</v>
      </c>
      <c r="AK210" s="8" t="str">
        <f>IFERROR(VLOOKUP($H210,#REF!,2,0),"")</f>
        <v/>
      </c>
      <c r="AL210" s="8" t="str">
        <f>IFERROR(VLOOKUP($H210,#REF!,3,0),"")</f>
        <v/>
      </c>
      <c r="AM210" s="8" t="str">
        <f>IFERROR(VLOOKUP($H210,#REF!,4,0),"")</f>
        <v/>
      </c>
      <c r="AN210" s="8" t="str">
        <f>IFERROR(VLOOKUP($H210,#REF!,5,0),"")</f>
        <v/>
      </c>
      <c r="AO210" s="9" t="str">
        <f t="shared" si="6"/>
        <v/>
      </c>
      <c r="AP210" s="9" t="str">
        <f t="shared" si="7"/>
        <v/>
      </c>
    </row>
    <row r="211" spans="1:42" x14ac:dyDescent="0.25">
      <c r="A211" t="s">
        <v>29</v>
      </c>
      <c r="B211" t="s">
        <v>90</v>
      </c>
      <c r="C211" t="s">
        <v>31</v>
      </c>
      <c r="D211" t="s">
        <v>220</v>
      </c>
      <c r="E211" t="s">
        <v>32</v>
      </c>
      <c r="M211" s="2">
        <v>10</v>
      </c>
      <c r="N211">
        <v>1</v>
      </c>
      <c r="P211" s="3">
        <v>43312.321527777778</v>
      </c>
      <c r="S211" s="5">
        <v>217.4</v>
      </c>
      <c r="V211" t="s">
        <v>93</v>
      </c>
      <c r="W211" t="s">
        <v>29</v>
      </c>
      <c r="X211" s="3">
        <v>43312.321527777778</v>
      </c>
      <c r="Y211" s="6">
        <v>194.35560000000001</v>
      </c>
      <c r="Z211" s="7">
        <v>0</v>
      </c>
      <c r="AA211" s="7">
        <v>0</v>
      </c>
      <c r="AB211" s="7">
        <v>0</v>
      </c>
      <c r="AC211" s="7">
        <v>194.35560000000001</v>
      </c>
      <c r="AD211" s="7">
        <v>194.35560000000001</v>
      </c>
      <c r="AE211" s="7">
        <v>194.35560000000001</v>
      </c>
      <c r="AF211" s="3">
        <v>43373</v>
      </c>
      <c r="AG211" s="6" t="s">
        <v>36</v>
      </c>
      <c r="AH211" s="6" t="s">
        <v>29</v>
      </c>
      <c r="AI211" s="6" t="s">
        <v>36</v>
      </c>
      <c r="AK211" s="8" t="str">
        <f>IFERROR(VLOOKUP($H211,#REF!,2,0),"")</f>
        <v/>
      </c>
      <c r="AL211" s="8" t="str">
        <f>IFERROR(VLOOKUP($H211,#REF!,3,0),"")</f>
        <v/>
      </c>
      <c r="AM211" s="8" t="str">
        <f>IFERROR(VLOOKUP($H211,#REF!,4,0),"")</f>
        <v/>
      </c>
      <c r="AN211" s="8" t="str">
        <f>IFERROR(VLOOKUP($H211,#REF!,5,0),"")</f>
        <v/>
      </c>
      <c r="AO211" s="9" t="str">
        <f t="shared" si="6"/>
        <v/>
      </c>
      <c r="AP211" s="9" t="str">
        <f t="shared" si="7"/>
        <v/>
      </c>
    </row>
    <row r="212" spans="1:42" x14ac:dyDescent="0.25">
      <c r="A212" t="s">
        <v>29</v>
      </c>
      <c r="B212" t="s">
        <v>90</v>
      </c>
      <c r="C212" t="s">
        <v>31</v>
      </c>
      <c r="D212" t="s">
        <v>221</v>
      </c>
      <c r="E212" t="s">
        <v>32</v>
      </c>
      <c r="M212" s="2">
        <v>10</v>
      </c>
      <c r="N212">
        <v>1</v>
      </c>
      <c r="P212" s="3">
        <v>43350.633333333331</v>
      </c>
      <c r="S212" s="5">
        <v>217.4</v>
      </c>
      <c r="V212" t="s">
        <v>93</v>
      </c>
      <c r="W212" t="s">
        <v>29</v>
      </c>
      <c r="X212" s="3">
        <v>43350.633333333331</v>
      </c>
      <c r="Y212" s="6">
        <v>194.35560000000001</v>
      </c>
      <c r="Z212" s="7">
        <v>0</v>
      </c>
      <c r="AA212" s="7">
        <v>0</v>
      </c>
      <c r="AB212" s="7">
        <v>0</v>
      </c>
      <c r="AC212" s="7">
        <v>194.35560000000001</v>
      </c>
      <c r="AD212" s="7">
        <v>194.35560000000001</v>
      </c>
      <c r="AE212" s="7">
        <v>194.35560000000001</v>
      </c>
      <c r="AF212" s="3">
        <v>43373</v>
      </c>
      <c r="AG212" s="6" t="s">
        <v>36</v>
      </c>
      <c r="AH212" s="6" t="s">
        <v>29</v>
      </c>
      <c r="AI212" s="6" t="s">
        <v>36</v>
      </c>
      <c r="AK212" s="8" t="str">
        <f>IFERROR(VLOOKUP($H212,#REF!,2,0),"")</f>
        <v/>
      </c>
      <c r="AL212" s="8" t="str">
        <f>IFERROR(VLOOKUP($H212,#REF!,3,0),"")</f>
        <v/>
      </c>
      <c r="AM212" s="8" t="str">
        <f>IFERROR(VLOOKUP($H212,#REF!,4,0),"")</f>
        <v/>
      </c>
      <c r="AN212" s="8" t="str">
        <f>IFERROR(VLOOKUP($H212,#REF!,5,0),"")</f>
        <v/>
      </c>
      <c r="AO212" s="9" t="str">
        <f t="shared" si="6"/>
        <v/>
      </c>
      <c r="AP212" s="9" t="str">
        <f t="shared" si="7"/>
        <v/>
      </c>
    </row>
    <row r="213" spans="1:42" x14ac:dyDescent="0.25">
      <c r="A213" t="s">
        <v>29</v>
      </c>
      <c r="B213" t="s">
        <v>90</v>
      </c>
      <c r="C213" t="s">
        <v>31</v>
      </c>
      <c r="D213" t="s">
        <v>222</v>
      </c>
      <c r="E213" t="s">
        <v>32</v>
      </c>
      <c r="M213" s="2">
        <v>10</v>
      </c>
      <c r="N213">
        <v>1</v>
      </c>
      <c r="P213" s="3">
        <v>43328.664583333331</v>
      </c>
      <c r="S213" s="5">
        <v>217.4</v>
      </c>
      <c r="V213" t="s">
        <v>93</v>
      </c>
      <c r="W213" t="s">
        <v>29</v>
      </c>
      <c r="X213" s="3">
        <v>43328.664583333331</v>
      </c>
      <c r="Y213" s="6">
        <v>194.35560000000001</v>
      </c>
      <c r="Z213" s="7">
        <v>0</v>
      </c>
      <c r="AA213" s="7">
        <v>0</v>
      </c>
      <c r="AB213" s="7">
        <v>0</v>
      </c>
      <c r="AC213" s="7">
        <v>194.35560000000001</v>
      </c>
      <c r="AD213" s="7">
        <v>194.35560000000001</v>
      </c>
      <c r="AE213" s="7">
        <v>194.35560000000001</v>
      </c>
      <c r="AF213" s="3">
        <v>43373</v>
      </c>
      <c r="AG213" s="6" t="s">
        <v>36</v>
      </c>
      <c r="AH213" s="6" t="s">
        <v>29</v>
      </c>
      <c r="AI213" s="6" t="s">
        <v>36</v>
      </c>
      <c r="AK213" s="8" t="str">
        <f>IFERROR(VLOOKUP($H213,#REF!,2,0),"")</f>
        <v/>
      </c>
      <c r="AL213" s="8" t="str">
        <f>IFERROR(VLOOKUP($H213,#REF!,3,0),"")</f>
        <v/>
      </c>
      <c r="AM213" s="8" t="str">
        <f>IFERROR(VLOOKUP($H213,#REF!,4,0),"")</f>
        <v/>
      </c>
      <c r="AN213" s="8" t="str">
        <f>IFERROR(VLOOKUP($H213,#REF!,5,0),"")</f>
        <v/>
      </c>
      <c r="AO213" s="9" t="str">
        <f t="shared" si="6"/>
        <v/>
      </c>
      <c r="AP213" s="9" t="str">
        <f t="shared" si="7"/>
        <v/>
      </c>
    </row>
    <row r="214" spans="1:42" x14ac:dyDescent="0.25">
      <c r="A214" t="s">
        <v>29</v>
      </c>
      <c r="B214" t="s">
        <v>90</v>
      </c>
      <c r="C214" t="s">
        <v>31</v>
      </c>
      <c r="D214" t="s">
        <v>223</v>
      </c>
      <c r="E214" t="s">
        <v>32</v>
      </c>
      <c r="M214" s="2">
        <v>10</v>
      </c>
      <c r="N214">
        <v>1</v>
      </c>
      <c r="P214" s="3">
        <v>43329.46597222222</v>
      </c>
      <c r="S214" s="5">
        <v>217.4</v>
      </c>
      <c r="V214" t="s">
        <v>93</v>
      </c>
      <c r="W214" t="s">
        <v>29</v>
      </c>
      <c r="X214" s="3">
        <v>43329.46597222222</v>
      </c>
      <c r="Y214" s="6">
        <v>194.35560000000001</v>
      </c>
      <c r="Z214" s="7">
        <v>0</v>
      </c>
      <c r="AA214" s="7">
        <v>0</v>
      </c>
      <c r="AB214" s="7">
        <v>0</v>
      </c>
      <c r="AC214" s="7">
        <v>194.35560000000001</v>
      </c>
      <c r="AD214" s="7">
        <v>194.35560000000001</v>
      </c>
      <c r="AE214" s="7">
        <v>194.35560000000001</v>
      </c>
      <c r="AF214" s="3">
        <v>43373</v>
      </c>
      <c r="AG214" s="6" t="s">
        <v>36</v>
      </c>
      <c r="AH214" s="6" t="s">
        <v>29</v>
      </c>
      <c r="AI214" s="6" t="s">
        <v>36</v>
      </c>
      <c r="AK214" s="8" t="str">
        <f>IFERROR(VLOOKUP($H214,#REF!,2,0),"")</f>
        <v/>
      </c>
      <c r="AL214" s="8" t="str">
        <f>IFERROR(VLOOKUP($H214,#REF!,3,0),"")</f>
        <v/>
      </c>
      <c r="AM214" s="8" t="str">
        <f>IFERROR(VLOOKUP($H214,#REF!,4,0),"")</f>
        <v/>
      </c>
      <c r="AN214" s="8" t="str">
        <f>IFERROR(VLOOKUP($H214,#REF!,5,0),"")</f>
        <v/>
      </c>
      <c r="AO214" s="9" t="str">
        <f t="shared" si="6"/>
        <v/>
      </c>
      <c r="AP214" s="9" t="str">
        <f t="shared" si="7"/>
        <v/>
      </c>
    </row>
    <row r="215" spans="1:42" x14ac:dyDescent="0.25">
      <c r="A215" t="s">
        <v>29</v>
      </c>
      <c r="B215" t="s">
        <v>90</v>
      </c>
      <c r="C215" t="s">
        <v>31</v>
      </c>
      <c r="D215" t="s">
        <v>224</v>
      </c>
      <c r="E215" t="s">
        <v>32</v>
      </c>
      <c r="M215" s="2">
        <v>10</v>
      </c>
      <c r="N215">
        <v>1</v>
      </c>
      <c r="P215" s="3">
        <v>43291.581944444442</v>
      </c>
      <c r="S215" s="5">
        <v>217.4</v>
      </c>
      <c r="V215" t="s">
        <v>93</v>
      </c>
      <c r="W215" t="s">
        <v>29</v>
      </c>
      <c r="X215" s="3">
        <v>43291.581944444442</v>
      </c>
      <c r="Y215" s="6">
        <v>194.35560000000001</v>
      </c>
      <c r="Z215" s="7">
        <v>0</v>
      </c>
      <c r="AA215" s="7">
        <v>0</v>
      </c>
      <c r="AB215" s="7">
        <v>0</v>
      </c>
      <c r="AC215" s="7">
        <v>194.35560000000001</v>
      </c>
      <c r="AD215" s="7">
        <v>194.35560000000001</v>
      </c>
      <c r="AE215" s="7">
        <v>194.35560000000001</v>
      </c>
      <c r="AF215" s="3">
        <v>43373</v>
      </c>
      <c r="AG215" s="6" t="s">
        <v>36</v>
      </c>
      <c r="AH215" s="6" t="s">
        <v>29</v>
      </c>
      <c r="AI215" s="6" t="s">
        <v>36</v>
      </c>
      <c r="AK215" s="8" t="str">
        <f>IFERROR(VLOOKUP($H215,#REF!,2,0),"")</f>
        <v/>
      </c>
      <c r="AL215" s="8" t="str">
        <f>IFERROR(VLOOKUP($H215,#REF!,3,0),"")</f>
        <v/>
      </c>
      <c r="AM215" s="8" t="str">
        <f>IFERROR(VLOOKUP($H215,#REF!,4,0),"")</f>
        <v/>
      </c>
      <c r="AN215" s="8" t="str">
        <f>IFERROR(VLOOKUP($H215,#REF!,5,0),"")</f>
        <v/>
      </c>
      <c r="AO215" s="9" t="str">
        <f t="shared" si="6"/>
        <v/>
      </c>
      <c r="AP215" s="9" t="str">
        <f t="shared" si="7"/>
        <v/>
      </c>
    </row>
    <row r="216" spans="1:42" x14ac:dyDescent="0.25">
      <c r="A216" t="s">
        <v>29</v>
      </c>
      <c r="B216" t="s">
        <v>90</v>
      </c>
      <c r="C216" t="s">
        <v>31</v>
      </c>
      <c r="D216" t="s">
        <v>225</v>
      </c>
      <c r="E216" t="s">
        <v>32</v>
      </c>
      <c r="M216" s="2">
        <v>10</v>
      </c>
      <c r="N216">
        <v>1</v>
      </c>
      <c r="P216" s="3">
        <v>43291.664583333331</v>
      </c>
      <c r="S216" s="5">
        <v>217.4</v>
      </c>
      <c r="V216" t="s">
        <v>93</v>
      </c>
      <c r="W216" t="s">
        <v>29</v>
      </c>
      <c r="X216" s="3">
        <v>43291.664583333331</v>
      </c>
      <c r="Y216" s="6">
        <v>194.35560000000001</v>
      </c>
      <c r="Z216" s="7">
        <v>0</v>
      </c>
      <c r="AA216" s="7">
        <v>0</v>
      </c>
      <c r="AB216" s="7">
        <v>0</v>
      </c>
      <c r="AC216" s="7">
        <v>194.35560000000001</v>
      </c>
      <c r="AD216" s="7">
        <v>194.35560000000001</v>
      </c>
      <c r="AE216" s="7">
        <v>194.35560000000001</v>
      </c>
      <c r="AF216" s="3">
        <v>43373</v>
      </c>
      <c r="AG216" s="6" t="s">
        <v>36</v>
      </c>
      <c r="AH216" s="6" t="s">
        <v>29</v>
      </c>
      <c r="AI216" s="6" t="s">
        <v>36</v>
      </c>
      <c r="AK216" s="8" t="str">
        <f>IFERROR(VLOOKUP($H216,#REF!,2,0),"")</f>
        <v/>
      </c>
      <c r="AL216" s="8" t="str">
        <f>IFERROR(VLOOKUP($H216,#REF!,3,0),"")</f>
        <v/>
      </c>
      <c r="AM216" s="8" t="str">
        <f>IFERROR(VLOOKUP($H216,#REF!,4,0),"")</f>
        <v/>
      </c>
      <c r="AN216" s="8" t="str">
        <f>IFERROR(VLOOKUP($H216,#REF!,5,0),"")</f>
        <v/>
      </c>
      <c r="AO216" s="9" t="str">
        <f t="shared" si="6"/>
        <v/>
      </c>
      <c r="AP216" s="9" t="str">
        <f t="shared" si="7"/>
        <v/>
      </c>
    </row>
    <row r="217" spans="1:42" x14ac:dyDescent="0.25">
      <c r="A217" t="s">
        <v>29</v>
      </c>
      <c r="B217" t="s">
        <v>90</v>
      </c>
      <c r="C217" t="s">
        <v>31</v>
      </c>
      <c r="D217" t="s">
        <v>226</v>
      </c>
      <c r="E217" t="s">
        <v>32</v>
      </c>
      <c r="M217" s="2">
        <v>10</v>
      </c>
      <c r="N217">
        <v>1</v>
      </c>
      <c r="P217" s="3">
        <v>43293.375</v>
      </c>
      <c r="S217" s="5">
        <v>217.4</v>
      </c>
      <c r="V217" t="s">
        <v>93</v>
      </c>
      <c r="W217" t="s">
        <v>29</v>
      </c>
      <c r="X217" s="3">
        <v>43293.375</v>
      </c>
      <c r="Y217" s="6">
        <v>194.35560000000001</v>
      </c>
      <c r="Z217" s="7">
        <v>0</v>
      </c>
      <c r="AA217" s="7">
        <v>0</v>
      </c>
      <c r="AB217" s="7">
        <v>0</v>
      </c>
      <c r="AC217" s="7">
        <v>194.35560000000001</v>
      </c>
      <c r="AD217" s="7">
        <v>194.35560000000001</v>
      </c>
      <c r="AE217" s="7">
        <v>194.35560000000001</v>
      </c>
      <c r="AF217" s="3">
        <v>43373</v>
      </c>
      <c r="AG217" s="6" t="s">
        <v>36</v>
      </c>
      <c r="AH217" s="6" t="s">
        <v>29</v>
      </c>
      <c r="AI217" s="6" t="s">
        <v>36</v>
      </c>
      <c r="AK217" s="8" t="str">
        <f>IFERROR(VLOOKUP($H217,#REF!,2,0),"")</f>
        <v/>
      </c>
      <c r="AL217" s="8" t="str">
        <f>IFERROR(VLOOKUP($H217,#REF!,3,0),"")</f>
        <v/>
      </c>
      <c r="AM217" s="8" t="str">
        <f>IFERROR(VLOOKUP($H217,#REF!,4,0),"")</f>
        <v/>
      </c>
      <c r="AN217" s="8" t="str">
        <f>IFERROR(VLOOKUP($H217,#REF!,5,0),"")</f>
        <v/>
      </c>
      <c r="AO217" s="9" t="str">
        <f t="shared" si="6"/>
        <v/>
      </c>
      <c r="AP217" s="9" t="str">
        <f t="shared" si="7"/>
        <v/>
      </c>
    </row>
    <row r="218" spans="1:42" x14ac:dyDescent="0.25">
      <c r="A218" t="s">
        <v>29</v>
      </c>
      <c r="B218" t="s">
        <v>90</v>
      </c>
      <c r="C218" t="s">
        <v>31</v>
      </c>
      <c r="D218" t="s">
        <v>227</v>
      </c>
      <c r="E218" t="s">
        <v>32</v>
      </c>
      <c r="M218" s="2">
        <v>10</v>
      </c>
      <c r="N218">
        <v>1</v>
      </c>
      <c r="P218" s="3">
        <v>43343.49722222222</v>
      </c>
      <c r="S218" s="5">
        <v>217.4</v>
      </c>
      <c r="V218" t="s">
        <v>93</v>
      </c>
      <c r="W218" t="s">
        <v>29</v>
      </c>
      <c r="X218" s="3">
        <v>43343.49722222222</v>
      </c>
      <c r="Y218" s="6">
        <v>194.35560000000001</v>
      </c>
      <c r="Z218" s="7">
        <v>0</v>
      </c>
      <c r="AA218" s="7">
        <v>0</v>
      </c>
      <c r="AB218" s="7">
        <v>0</v>
      </c>
      <c r="AC218" s="7">
        <v>194.35560000000001</v>
      </c>
      <c r="AD218" s="7">
        <v>194.35560000000001</v>
      </c>
      <c r="AE218" s="7">
        <v>194.35560000000001</v>
      </c>
      <c r="AF218" s="3">
        <v>43373</v>
      </c>
      <c r="AG218" s="6" t="s">
        <v>36</v>
      </c>
      <c r="AH218" s="6" t="s">
        <v>29</v>
      </c>
      <c r="AI218" s="6" t="s">
        <v>36</v>
      </c>
      <c r="AK218" s="8" t="str">
        <f>IFERROR(VLOOKUP($H218,#REF!,2,0),"")</f>
        <v/>
      </c>
      <c r="AL218" s="8" t="str">
        <f>IFERROR(VLOOKUP($H218,#REF!,3,0),"")</f>
        <v/>
      </c>
      <c r="AM218" s="8" t="str">
        <f>IFERROR(VLOOKUP($H218,#REF!,4,0),"")</f>
        <v/>
      </c>
      <c r="AN218" s="8" t="str">
        <f>IFERROR(VLOOKUP($H218,#REF!,5,0),"")</f>
        <v/>
      </c>
      <c r="AO218" s="9" t="str">
        <f t="shared" si="6"/>
        <v/>
      </c>
      <c r="AP218" s="9" t="str">
        <f t="shared" si="7"/>
        <v/>
      </c>
    </row>
    <row r="219" spans="1:42" x14ac:dyDescent="0.25">
      <c r="A219" t="s">
        <v>29</v>
      </c>
      <c r="B219" t="s">
        <v>90</v>
      </c>
      <c r="C219" t="s">
        <v>31</v>
      </c>
      <c r="D219" t="s">
        <v>228</v>
      </c>
      <c r="E219" t="s">
        <v>32</v>
      </c>
      <c r="M219" s="2">
        <v>10</v>
      </c>
      <c r="N219">
        <v>1</v>
      </c>
      <c r="P219" s="3">
        <v>43354.57708333333</v>
      </c>
      <c r="S219" s="5">
        <v>217.4</v>
      </c>
      <c r="V219" t="s">
        <v>93</v>
      </c>
      <c r="W219" t="s">
        <v>29</v>
      </c>
      <c r="X219" s="3">
        <v>43354.57708333333</v>
      </c>
      <c r="Y219" s="6">
        <v>194.35560000000001</v>
      </c>
      <c r="Z219" s="7">
        <v>0</v>
      </c>
      <c r="AA219" s="7">
        <v>0</v>
      </c>
      <c r="AB219" s="7">
        <v>0</v>
      </c>
      <c r="AC219" s="7">
        <v>194.35560000000001</v>
      </c>
      <c r="AD219" s="7">
        <v>194.35560000000001</v>
      </c>
      <c r="AE219" s="7">
        <v>194.35560000000001</v>
      </c>
      <c r="AF219" s="3">
        <v>43373</v>
      </c>
      <c r="AG219" s="6" t="s">
        <v>36</v>
      </c>
      <c r="AH219" s="6" t="s">
        <v>29</v>
      </c>
      <c r="AI219" s="6" t="s">
        <v>36</v>
      </c>
      <c r="AK219" s="8" t="str">
        <f>IFERROR(VLOOKUP($H219,#REF!,2,0),"")</f>
        <v/>
      </c>
      <c r="AL219" s="8" t="str">
        <f>IFERROR(VLOOKUP($H219,#REF!,3,0),"")</f>
        <v/>
      </c>
      <c r="AM219" s="8" t="str">
        <f>IFERROR(VLOOKUP($H219,#REF!,4,0),"")</f>
        <v/>
      </c>
      <c r="AN219" s="8" t="str">
        <f>IFERROR(VLOOKUP($H219,#REF!,5,0),"")</f>
        <v/>
      </c>
      <c r="AO219" s="9" t="str">
        <f t="shared" si="6"/>
        <v/>
      </c>
      <c r="AP219" s="9" t="str">
        <f t="shared" si="7"/>
        <v/>
      </c>
    </row>
    <row r="220" spans="1:42" x14ac:dyDescent="0.25">
      <c r="A220" t="s">
        <v>29</v>
      </c>
      <c r="B220" t="s">
        <v>90</v>
      </c>
      <c r="C220" t="s">
        <v>31</v>
      </c>
      <c r="D220" t="s">
        <v>229</v>
      </c>
      <c r="E220" t="s">
        <v>32</v>
      </c>
      <c r="M220" s="2">
        <v>10</v>
      </c>
      <c r="N220">
        <v>1</v>
      </c>
      <c r="P220" s="3">
        <v>43304.561805555553</v>
      </c>
      <c r="S220" s="5">
        <v>217.4</v>
      </c>
      <c r="V220" t="s">
        <v>93</v>
      </c>
      <c r="W220" t="s">
        <v>29</v>
      </c>
      <c r="X220" s="3">
        <v>43304.561805555553</v>
      </c>
      <c r="Y220" s="6">
        <v>194.35560000000001</v>
      </c>
      <c r="Z220" s="7">
        <v>0</v>
      </c>
      <c r="AA220" s="7">
        <v>0</v>
      </c>
      <c r="AB220" s="7">
        <v>0</v>
      </c>
      <c r="AC220" s="7">
        <v>194.35560000000001</v>
      </c>
      <c r="AD220" s="7">
        <v>194.35560000000001</v>
      </c>
      <c r="AE220" s="7">
        <v>194.35560000000001</v>
      </c>
      <c r="AF220" s="3">
        <v>43373</v>
      </c>
      <c r="AG220" s="6" t="s">
        <v>36</v>
      </c>
      <c r="AH220" s="6" t="s">
        <v>29</v>
      </c>
      <c r="AI220" s="6" t="s">
        <v>36</v>
      </c>
      <c r="AK220" s="8" t="str">
        <f>IFERROR(VLOOKUP($H220,#REF!,2,0),"")</f>
        <v/>
      </c>
      <c r="AL220" s="8" t="str">
        <f>IFERROR(VLOOKUP($H220,#REF!,3,0),"")</f>
        <v/>
      </c>
      <c r="AM220" s="8" t="str">
        <f>IFERROR(VLOOKUP($H220,#REF!,4,0),"")</f>
        <v/>
      </c>
      <c r="AN220" s="8" t="str">
        <f>IFERROR(VLOOKUP($H220,#REF!,5,0),"")</f>
        <v/>
      </c>
      <c r="AO220" s="9" t="str">
        <f t="shared" si="6"/>
        <v/>
      </c>
      <c r="AP220" s="9" t="str">
        <f t="shared" si="7"/>
        <v/>
      </c>
    </row>
    <row r="221" spans="1:42" x14ac:dyDescent="0.25">
      <c r="A221" t="s">
        <v>29</v>
      </c>
      <c r="B221" t="s">
        <v>90</v>
      </c>
      <c r="C221" t="s">
        <v>31</v>
      </c>
      <c r="D221" t="s">
        <v>230</v>
      </c>
      <c r="E221" t="s">
        <v>32</v>
      </c>
      <c r="M221" s="2">
        <v>10</v>
      </c>
      <c r="N221">
        <v>1</v>
      </c>
      <c r="P221" s="3">
        <v>43333.5</v>
      </c>
      <c r="S221" s="5">
        <v>217.4</v>
      </c>
      <c r="V221" t="s">
        <v>93</v>
      </c>
      <c r="W221" t="s">
        <v>29</v>
      </c>
      <c r="X221" s="3">
        <v>43333.5</v>
      </c>
      <c r="Y221" s="6">
        <v>194.35560000000001</v>
      </c>
      <c r="Z221" s="7">
        <v>0</v>
      </c>
      <c r="AA221" s="7">
        <v>0</v>
      </c>
      <c r="AB221" s="7">
        <v>0</v>
      </c>
      <c r="AC221" s="7">
        <v>194.35560000000001</v>
      </c>
      <c r="AD221" s="7">
        <v>194.35560000000001</v>
      </c>
      <c r="AE221" s="7">
        <v>194.35560000000001</v>
      </c>
      <c r="AF221" s="3">
        <v>43373</v>
      </c>
      <c r="AG221" s="6" t="s">
        <v>36</v>
      </c>
      <c r="AH221" s="6" t="s">
        <v>29</v>
      </c>
      <c r="AI221" s="6" t="s">
        <v>36</v>
      </c>
      <c r="AK221" s="8" t="str">
        <f>IFERROR(VLOOKUP($H221,#REF!,2,0),"")</f>
        <v/>
      </c>
      <c r="AL221" s="8" t="str">
        <f>IFERROR(VLOOKUP($H221,#REF!,3,0),"")</f>
        <v/>
      </c>
      <c r="AM221" s="8" t="str">
        <f>IFERROR(VLOOKUP($H221,#REF!,4,0),"")</f>
        <v/>
      </c>
      <c r="AN221" s="8" t="str">
        <f>IFERROR(VLOOKUP($H221,#REF!,5,0),"")</f>
        <v/>
      </c>
      <c r="AO221" s="9" t="str">
        <f t="shared" si="6"/>
        <v/>
      </c>
      <c r="AP221" s="9" t="str">
        <f t="shared" si="7"/>
        <v/>
      </c>
    </row>
    <row r="222" spans="1:42" x14ac:dyDescent="0.25">
      <c r="A222" t="s">
        <v>29</v>
      </c>
      <c r="B222" t="s">
        <v>90</v>
      </c>
      <c r="C222" t="s">
        <v>31</v>
      </c>
      <c r="D222" t="s">
        <v>231</v>
      </c>
      <c r="E222" t="s">
        <v>32</v>
      </c>
      <c r="M222" s="2">
        <v>10</v>
      </c>
      <c r="N222">
        <v>1</v>
      </c>
      <c r="P222" s="3">
        <v>43334.446527777778</v>
      </c>
      <c r="S222" s="5">
        <v>217.4</v>
      </c>
      <c r="V222" t="s">
        <v>93</v>
      </c>
      <c r="W222" t="s">
        <v>29</v>
      </c>
      <c r="X222" s="3">
        <v>43334.446527777778</v>
      </c>
      <c r="Y222" s="6">
        <v>194.35560000000001</v>
      </c>
      <c r="Z222" s="7">
        <v>0</v>
      </c>
      <c r="AA222" s="7">
        <v>0</v>
      </c>
      <c r="AB222" s="7">
        <v>0</v>
      </c>
      <c r="AC222" s="7">
        <v>194.35560000000001</v>
      </c>
      <c r="AD222" s="7">
        <v>194.35560000000001</v>
      </c>
      <c r="AE222" s="7">
        <v>194.35560000000001</v>
      </c>
      <c r="AF222" s="3">
        <v>43373</v>
      </c>
      <c r="AG222" s="6" t="s">
        <v>36</v>
      </c>
      <c r="AH222" s="6" t="s">
        <v>29</v>
      </c>
      <c r="AI222" s="6" t="s">
        <v>36</v>
      </c>
      <c r="AK222" s="8" t="str">
        <f>IFERROR(VLOOKUP($H222,#REF!,2,0),"")</f>
        <v/>
      </c>
      <c r="AL222" s="8" t="str">
        <f>IFERROR(VLOOKUP($H222,#REF!,3,0),"")</f>
        <v/>
      </c>
      <c r="AM222" s="8" t="str">
        <f>IFERROR(VLOOKUP($H222,#REF!,4,0),"")</f>
        <v/>
      </c>
      <c r="AN222" s="8" t="str">
        <f>IFERROR(VLOOKUP($H222,#REF!,5,0),"")</f>
        <v/>
      </c>
      <c r="AO222" s="9" t="str">
        <f t="shared" si="6"/>
        <v/>
      </c>
      <c r="AP222" s="9" t="str">
        <f t="shared" si="7"/>
        <v/>
      </c>
    </row>
    <row r="223" spans="1:42" x14ac:dyDescent="0.25">
      <c r="A223" t="s">
        <v>29</v>
      </c>
      <c r="B223" t="s">
        <v>90</v>
      </c>
      <c r="C223" t="s">
        <v>31</v>
      </c>
      <c r="D223" t="s">
        <v>232</v>
      </c>
      <c r="E223" t="s">
        <v>32</v>
      </c>
      <c r="M223" s="2">
        <v>10</v>
      </c>
      <c r="N223">
        <v>1</v>
      </c>
      <c r="P223" s="3">
        <v>43322.427083333336</v>
      </c>
      <c r="S223" s="5">
        <v>217.4</v>
      </c>
      <c r="V223" t="s">
        <v>93</v>
      </c>
      <c r="W223" t="s">
        <v>29</v>
      </c>
      <c r="X223" s="3">
        <v>43322.427083333336</v>
      </c>
      <c r="Y223" s="6">
        <v>194.35560000000001</v>
      </c>
      <c r="Z223" s="7">
        <v>0</v>
      </c>
      <c r="AA223" s="7">
        <v>0</v>
      </c>
      <c r="AB223" s="7">
        <v>0</v>
      </c>
      <c r="AC223" s="7">
        <v>194.35560000000001</v>
      </c>
      <c r="AD223" s="7">
        <v>194.35560000000001</v>
      </c>
      <c r="AE223" s="7">
        <v>194.35560000000001</v>
      </c>
      <c r="AF223" s="3">
        <v>43373</v>
      </c>
      <c r="AG223" s="6" t="s">
        <v>36</v>
      </c>
      <c r="AH223" s="6" t="s">
        <v>29</v>
      </c>
      <c r="AI223" s="6" t="s">
        <v>36</v>
      </c>
      <c r="AK223" s="8" t="str">
        <f>IFERROR(VLOOKUP($H223,#REF!,2,0),"")</f>
        <v/>
      </c>
      <c r="AL223" s="8" t="str">
        <f>IFERROR(VLOOKUP($H223,#REF!,3,0),"")</f>
        <v/>
      </c>
      <c r="AM223" s="8" t="str">
        <f>IFERROR(VLOOKUP($H223,#REF!,4,0),"")</f>
        <v/>
      </c>
      <c r="AN223" s="8" t="str">
        <f>IFERROR(VLOOKUP($H223,#REF!,5,0),"")</f>
        <v/>
      </c>
      <c r="AO223" s="9" t="str">
        <f t="shared" si="6"/>
        <v/>
      </c>
      <c r="AP223" s="9" t="str">
        <f t="shared" si="7"/>
        <v/>
      </c>
    </row>
    <row r="224" spans="1:42" x14ac:dyDescent="0.25">
      <c r="A224" t="s">
        <v>29</v>
      </c>
      <c r="B224" t="s">
        <v>90</v>
      </c>
      <c r="C224" t="s">
        <v>31</v>
      </c>
      <c r="D224" t="s">
        <v>233</v>
      </c>
      <c r="E224" t="s">
        <v>32</v>
      </c>
      <c r="M224" s="2">
        <v>10</v>
      </c>
      <c r="N224">
        <v>1</v>
      </c>
      <c r="P224" s="3">
        <v>43311.538194444445</v>
      </c>
      <c r="S224" s="5">
        <v>217.4</v>
      </c>
      <c r="V224" t="s">
        <v>93</v>
      </c>
      <c r="W224" t="s">
        <v>29</v>
      </c>
      <c r="X224" s="3">
        <v>43311.538194444445</v>
      </c>
      <c r="Y224" s="6">
        <v>194.35560000000001</v>
      </c>
      <c r="Z224" s="7">
        <v>0</v>
      </c>
      <c r="AA224" s="7">
        <v>0</v>
      </c>
      <c r="AB224" s="7">
        <v>0</v>
      </c>
      <c r="AC224" s="7">
        <v>194.35560000000001</v>
      </c>
      <c r="AD224" s="7">
        <v>194.35560000000001</v>
      </c>
      <c r="AE224" s="7">
        <v>194.35560000000001</v>
      </c>
      <c r="AF224" s="3">
        <v>43373</v>
      </c>
      <c r="AG224" s="6" t="s">
        <v>36</v>
      </c>
      <c r="AH224" s="6" t="s">
        <v>29</v>
      </c>
      <c r="AI224" s="6" t="s">
        <v>36</v>
      </c>
      <c r="AK224" s="8" t="str">
        <f>IFERROR(VLOOKUP($H224,#REF!,2,0),"")</f>
        <v/>
      </c>
      <c r="AL224" s="8" t="str">
        <f>IFERROR(VLOOKUP($H224,#REF!,3,0),"")</f>
        <v/>
      </c>
      <c r="AM224" s="8" t="str">
        <f>IFERROR(VLOOKUP($H224,#REF!,4,0),"")</f>
        <v/>
      </c>
      <c r="AN224" s="8" t="str">
        <f>IFERROR(VLOOKUP($H224,#REF!,5,0),"")</f>
        <v/>
      </c>
      <c r="AO224" s="9" t="str">
        <f t="shared" si="6"/>
        <v/>
      </c>
      <c r="AP224" s="9" t="str">
        <f t="shared" si="7"/>
        <v/>
      </c>
    </row>
    <row r="225" spans="1:42" x14ac:dyDescent="0.25">
      <c r="A225" t="s">
        <v>29</v>
      </c>
      <c r="B225" t="s">
        <v>90</v>
      </c>
      <c r="C225" t="s">
        <v>31</v>
      </c>
      <c r="D225" t="s">
        <v>234</v>
      </c>
      <c r="E225" t="s">
        <v>32</v>
      </c>
      <c r="M225" s="2">
        <v>10</v>
      </c>
      <c r="N225">
        <v>1</v>
      </c>
      <c r="P225" s="3">
        <v>43297.659722222219</v>
      </c>
      <c r="S225" s="5">
        <v>217.4</v>
      </c>
      <c r="V225" t="s">
        <v>93</v>
      </c>
      <c r="W225" t="s">
        <v>29</v>
      </c>
      <c r="X225" s="3">
        <v>43297.659722222219</v>
      </c>
      <c r="Y225" s="6">
        <v>194.35560000000001</v>
      </c>
      <c r="Z225" s="7">
        <v>0</v>
      </c>
      <c r="AA225" s="7">
        <v>0</v>
      </c>
      <c r="AB225" s="7">
        <v>0</v>
      </c>
      <c r="AC225" s="7">
        <v>194.35560000000001</v>
      </c>
      <c r="AD225" s="7">
        <v>194.35560000000001</v>
      </c>
      <c r="AE225" s="7">
        <v>194.35560000000001</v>
      </c>
      <c r="AF225" s="3">
        <v>43373</v>
      </c>
      <c r="AG225" s="6" t="s">
        <v>36</v>
      </c>
      <c r="AH225" s="6" t="s">
        <v>29</v>
      </c>
      <c r="AI225" s="6" t="s">
        <v>36</v>
      </c>
      <c r="AK225" s="8" t="str">
        <f>IFERROR(VLOOKUP($H225,#REF!,2,0),"")</f>
        <v/>
      </c>
      <c r="AL225" s="8" t="str">
        <f>IFERROR(VLOOKUP($H225,#REF!,3,0),"")</f>
        <v/>
      </c>
      <c r="AM225" s="8" t="str">
        <f>IFERROR(VLOOKUP($H225,#REF!,4,0),"")</f>
        <v/>
      </c>
      <c r="AN225" s="8" t="str">
        <f>IFERROR(VLOOKUP($H225,#REF!,5,0),"")</f>
        <v/>
      </c>
      <c r="AO225" s="9" t="str">
        <f t="shared" si="6"/>
        <v/>
      </c>
      <c r="AP225" s="9" t="str">
        <f t="shared" si="7"/>
        <v/>
      </c>
    </row>
    <row r="226" spans="1:42" x14ac:dyDescent="0.25">
      <c r="A226" t="s">
        <v>29</v>
      </c>
      <c r="B226" t="s">
        <v>90</v>
      </c>
      <c r="C226" t="s">
        <v>31</v>
      </c>
      <c r="D226" t="s">
        <v>235</v>
      </c>
      <c r="E226" t="s">
        <v>32</v>
      </c>
      <c r="M226" s="2">
        <v>10</v>
      </c>
      <c r="N226">
        <v>1</v>
      </c>
      <c r="P226" s="3">
        <v>43306.560416666667</v>
      </c>
      <c r="S226" s="5">
        <v>217.4</v>
      </c>
      <c r="V226" t="s">
        <v>93</v>
      </c>
      <c r="W226" t="s">
        <v>29</v>
      </c>
      <c r="X226" s="3">
        <v>43306.560416666667</v>
      </c>
      <c r="Y226" s="6">
        <v>194.35560000000001</v>
      </c>
      <c r="Z226" s="7">
        <v>0</v>
      </c>
      <c r="AA226" s="7">
        <v>0</v>
      </c>
      <c r="AB226" s="7">
        <v>0</v>
      </c>
      <c r="AC226" s="7">
        <v>194.35560000000001</v>
      </c>
      <c r="AD226" s="7">
        <v>194.35560000000001</v>
      </c>
      <c r="AE226" s="7">
        <v>194.35560000000001</v>
      </c>
      <c r="AF226" s="3">
        <v>43373</v>
      </c>
      <c r="AG226" s="6" t="s">
        <v>36</v>
      </c>
      <c r="AH226" s="6" t="s">
        <v>29</v>
      </c>
      <c r="AI226" s="6" t="s">
        <v>36</v>
      </c>
      <c r="AK226" s="8" t="str">
        <f>IFERROR(VLOOKUP($H226,#REF!,2,0),"")</f>
        <v/>
      </c>
      <c r="AL226" s="8" t="str">
        <f>IFERROR(VLOOKUP($H226,#REF!,3,0),"")</f>
        <v/>
      </c>
      <c r="AM226" s="8" t="str">
        <f>IFERROR(VLOOKUP($H226,#REF!,4,0),"")</f>
        <v/>
      </c>
      <c r="AN226" s="8" t="str">
        <f>IFERROR(VLOOKUP($H226,#REF!,5,0),"")</f>
        <v/>
      </c>
      <c r="AO226" s="9" t="str">
        <f t="shared" si="6"/>
        <v/>
      </c>
      <c r="AP226" s="9" t="str">
        <f t="shared" si="7"/>
        <v/>
      </c>
    </row>
    <row r="227" spans="1:42" x14ac:dyDescent="0.25">
      <c r="A227" t="s">
        <v>29</v>
      </c>
      <c r="B227" t="s">
        <v>90</v>
      </c>
      <c r="C227" t="s">
        <v>31</v>
      </c>
      <c r="D227" t="s">
        <v>236</v>
      </c>
      <c r="E227" t="s">
        <v>32</v>
      </c>
      <c r="M227" s="2">
        <v>10</v>
      </c>
      <c r="N227">
        <v>1</v>
      </c>
      <c r="P227" s="3">
        <v>43328.467361111114</v>
      </c>
      <c r="S227" s="5">
        <v>217.4</v>
      </c>
      <c r="V227" t="s">
        <v>93</v>
      </c>
      <c r="W227" t="s">
        <v>29</v>
      </c>
      <c r="X227" s="3">
        <v>43328.467361111114</v>
      </c>
      <c r="Y227" s="6">
        <v>194.35560000000001</v>
      </c>
      <c r="Z227" s="7">
        <v>0</v>
      </c>
      <c r="AA227" s="7">
        <v>0</v>
      </c>
      <c r="AB227" s="7">
        <v>0</v>
      </c>
      <c r="AC227" s="7">
        <v>194.35560000000001</v>
      </c>
      <c r="AD227" s="7">
        <v>194.35560000000001</v>
      </c>
      <c r="AE227" s="7">
        <v>194.35560000000001</v>
      </c>
      <c r="AF227" s="3">
        <v>43373</v>
      </c>
      <c r="AG227" s="6" t="s">
        <v>36</v>
      </c>
      <c r="AH227" s="6" t="s">
        <v>29</v>
      </c>
      <c r="AI227" s="6" t="s">
        <v>36</v>
      </c>
      <c r="AK227" s="8" t="str">
        <f>IFERROR(VLOOKUP($H227,#REF!,2,0),"")</f>
        <v/>
      </c>
      <c r="AL227" s="8" t="str">
        <f>IFERROR(VLOOKUP($H227,#REF!,3,0),"")</f>
        <v/>
      </c>
      <c r="AM227" s="8" t="str">
        <f>IFERROR(VLOOKUP($H227,#REF!,4,0),"")</f>
        <v/>
      </c>
      <c r="AN227" s="8" t="str">
        <f>IFERROR(VLOOKUP($H227,#REF!,5,0),"")</f>
        <v/>
      </c>
      <c r="AO227" s="9" t="str">
        <f t="shared" si="6"/>
        <v/>
      </c>
      <c r="AP227" s="9" t="str">
        <f t="shared" si="7"/>
        <v/>
      </c>
    </row>
    <row r="228" spans="1:42" x14ac:dyDescent="0.25">
      <c r="A228" t="s">
        <v>29</v>
      </c>
      <c r="B228" t="s">
        <v>90</v>
      </c>
      <c r="C228" t="s">
        <v>31</v>
      </c>
      <c r="D228" t="s">
        <v>237</v>
      </c>
      <c r="E228" t="s">
        <v>32</v>
      </c>
      <c r="M228" s="2">
        <v>10</v>
      </c>
      <c r="N228">
        <v>1</v>
      </c>
      <c r="P228" s="3">
        <v>43321.462500000001</v>
      </c>
      <c r="S228" s="5">
        <v>217.4</v>
      </c>
      <c r="V228" t="s">
        <v>93</v>
      </c>
      <c r="W228" t="s">
        <v>29</v>
      </c>
      <c r="X228" s="3">
        <v>43321.462500000001</v>
      </c>
      <c r="Y228" s="6">
        <v>194.35560000000001</v>
      </c>
      <c r="Z228" s="7">
        <v>0</v>
      </c>
      <c r="AA228" s="7">
        <v>0</v>
      </c>
      <c r="AB228" s="7">
        <v>0</v>
      </c>
      <c r="AC228" s="7">
        <v>194.35560000000001</v>
      </c>
      <c r="AD228" s="7">
        <v>194.35560000000001</v>
      </c>
      <c r="AE228" s="7">
        <v>194.35560000000001</v>
      </c>
      <c r="AF228" s="3">
        <v>43373</v>
      </c>
      <c r="AG228" s="6" t="s">
        <v>36</v>
      </c>
      <c r="AH228" s="6" t="s">
        <v>29</v>
      </c>
      <c r="AI228" s="6" t="s">
        <v>36</v>
      </c>
      <c r="AK228" s="8" t="str">
        <f>IFERROR(VLOOKUP($H228,#REF!,2,0),"")</f>
        <v/>
      </c>
      <c r="AL228" s="8" t="str">
        <f>IFERROR(VLOOKUP($H228,#REF!,3,0),"")</f>
        <v/>
      </c>
      <c r="AM228" s="8" t="str">
        <f>IFERROR(VLOOKUP($H228,#REF!,4,0),"")</f>
        <v/>
      </c>
      <c r="AN228" s="8" t="str">
        <f>IFERROR(VLOOKUP($H228,#REF!,5,0),"")</f>
        <v/>
      </c>
      <c r="AO228" s="9" t="str">
        <f t="shared" si="6"/>
        <v/>
      </c>
      <c r="AP228" s="9" t="str">
        <f t="shared" si="7"/>
        <v/>
      </c>
    </row>
    <row r="229" spans="1:42" x14ac:dyDescent="0.25">
      <c r="A229" t="s">
        <v>29</v>
      </c>
      <c r="B229" t="s">
        <v>90</v>
      </c>
      <c r="C229" t="s">
        <v>31</v>
      </c>
      <c r="D229" t="s">
        <v>238</v>
      </c>
      <c r="E229" t="s">
        <v>32</v>
      </c>
      <c r="M229" s="2">
        <v>10</v>
      </c>
      <c r="N229">
        <v>1</v>
      </c>
      <c r="P229" s="3">
        <v>43292.57708333333</v>
      </c>
      <c r="S229" s="5">
        <v>217.4</v>
      </c>
      <c r="V229" t="s">
        <v>93</v>
      </c>
      <c r="W229" t="s">
        <v>29</v>
      </c>
      <c r="X229" s="3">
        <v>43292.57708333333</v>
      </c>
      <c r="Y229" s="6">
        <v>194.35560000000001</v>
      </c>
      <c r="Z229" s="7">
        <v>0</v>
      </c>
      <c r="AA229" s="7">
        <v>0</v>
      </c>
      <c r="AB229" s="7">
        <v>0</v>
      </c>
      <c r="AC229" s="7">
        <v>194.35560000000001</v>
      </c>
      <c r="AD229" s="7">
        <v>194.35560000000001</v>
      </c>
      <c r="AE229" s="7">
        <v>194.35560000000001</v>
      </c>
      <c r="AF229" s="3">
        <v>43373</v>
      </c>
      <c r="AG229" s="6" t="s">
        <v>36</v>
      </c>
      <c r="AH229" s="6" t="s">
        <v>29</v>
      </c>
      <c r="AI229" s="6" t="s">
        <v>36</v>
      </c>
      <c r="AK229" s="8" t="str">
        <f>IFERROR(VLOOKUP($H229,#REF!,2,0),"")</f>
        <v/>
      </c>
      <c r="AL229" s="8" t="str">
        <f>IFERROR(VLOOKUP($H229,#REF!,3,0),"")</f>
        <v/>
      </c>
      <c r="AM229" s="8" t="str">
        <f>IFERROR(VLOOKUP($H229,#REF!,4,0),"")</f>
        <v/>
      </c>
      <c r="AN229" s="8" t="str">
        <f>IFERROR(VLOOKUP($H229,#REF!,5,0),"")</f>
        <v/>
      </c>
      <c r="AO229" s="9" t="str">
        <f t="shared" si="6"/>
        <v/>
      </c>
      <c r="AP229" s="9" t="str">
        <f t="shared" si="7"/>
        <v/>
      </c>
    </row>
    <row r="230" spans="1:42" x14ac:dyDescent="0.25">
      <c r="A230" t="s">
        <v>29</v>
      </c>
      <c r="B230" t="s">
        <v>90</v>
      </c>
      <c r="C230" t="s">
        <v>31</v>
      </c>
      <c r="D230" t="s">
        <v>239</v>
      </c>
      <c r="E230" t="s">
        <v>32</v>
      </c>
      <c r="M230" s="2">
        <v>10</v>
      </c>
      <c r="N230">
        <v>1</v>
      </c>
      <c r="P230" s="3">
        <v>43297.602083333331</v>
      </c>
      <c r="S230" s="5">
        <v>217.4</v>
      </c>
      <c r="V230" t="s">
        <v>93</v>
      </c>
      <c r="W230" t="s">
        <v>29</v>
      </c>
      <c r="X230" s="3">
        <v>43297.602083333331</v>
      </c>
      <c r="Y230" s="6">
        <v>194.35560000000001</v>
      </c>
      <c r="Z230" s="7">
        <v>0</v>
      </c>
      <c r="AA230" s="7">
        <v>0</v>
      </c>
      <c r="AB230" s="7">
        <v>0</v>
      </c>
      <c r="AC230" s="7">
        <v>194.35560000000001</v>
      </c>
      <c r="AD230" s="7">
        <v>194.35560000000001</v>
      </c>
      <c r="AE230" s="7">
        <v>194.35560000000001</v>
      </c>
      <c r="AF230" s="3">
        <v>43373</v>
      </c>
      <c r="AG230" s="6" t="s">
        <v>36</v>
      </c>
      <c r="AH230" s="6" t="s">
        <v>29</v>
      </c>
      <c r="AI230" s="6" t="s">
        <v>36</v>
      </c>
      <c r="AK230" s="8" t="str">
        <f>IFERROR(VLOOKUP($H230,#REF!,2,0),"")</f>
        <v/>
      </c>
      <c r="AL230" s="8" t="str">
        <f>IFERROR(VLOOKUP($H230,#REF!,3,0),"")</f>
        <v/>
      </c>
      <c r="AM230" s="8" t="str">
        <f>IFERROR(VLOOKUP($H230,#REF!,4,0),"")</f>
        <v/>
      </c>
      <c r="AN230" s="8" t="str">
        <f>IFERROR(VLOOKUP($H230,#REF!,5,0),"")</f>
        <v/>
      </c>
      <c r="AO230" s="9" t="str">
        <f t="shared" si="6"/>
        <v/>
      </c>
      <c r="AP230" s="9" t="str">
        <f t="shared" si="7"/>
        <v/>
      </c>
    </row>
    <row r="231" spans="1:42" x14ac:dyDescent="0.25">
      <c r="A231" t="s">
        <v>29</v>
      </c>
      <c r="B231" t="s">
        <v>90</v>
      </c>
      <c r="C231" t="s">
        <v>31</v>
      </c>
      <c r="D231" t="s">
        <v>240</v>
      </c>
      <c r="E231" t="s">
        <v>32</v>
      </c>
      <c r="M231" s="2">
        <v>10</v>
      </c>
      <c r="N231">
        <v>1</v>
      </c>
      <c r="P231" s="3">
        <v>43321.612500000003</v>
      </c>
      <c r="S231" s="5">
        <v>217.4</v>
      </c>
      <c r="V231" t="s">
        <v>93</v>
      </c>
      <c r="W231" t="s">
        <v>29</v>
      </c>
      <c r="X231" s="3">
        <v>43321.612500000003</v>
      </c>
      <c r="Y231" s="6">
        <v>194.35560000000001</v>
      </c>
      <c r="Z231" s="7">
        <v>0</v>
      </c>
      <c r="AA231" s="7">
        <v>0</v>
      </c>
      <c r="AB231" s="7">
        <v>0</v>
      </c>
      <c r="AC231" s="7">
        <v>194.35560000000001</v>
      </c>
      <c r="AD231" s="7">
        <v>194.35560000000001</v>
      </c>
      <c r="AE231" s="7">
        <v>194.35560000000001</v>
      </c>
      <c r="AF231" s="3">
        <v>43373</v>
      </c>
      <c r="AG231" s="6" t="s">
        <v>36</v>
      </c>
      <c r="AH231" s="6" t="s">
        <v>29</v>
      </c>
      <c r="AI231" s="6" t="s">
        <v>36</v>
      </c>
      <c r="AK231" s="8" t="str">
        <f>IFERROR(VLOOKUP($H231,#REF!,2,0),"")</f>
        <v/>
      </c>
      <c r="AL231" s="8" t="str">
        <f>IFERROR(VLOOKUP($H231,#REF!,3,0),"")</f>
        <v/>
      </c>
      <c r="AM231" s="8" t="str">
        <f>IFERROR(VLOOKUP($H231,#REF!,4,0),"")</f>
        <v/>
      </c>
      <c r="AN231" s="8" t="str">
        <f>IFERROR(VLOOKUP($H231,#REF!,5,0),"")</f>
        <v/>
      </c>
      <c r="AO231" s="9" t="str">
        <f t="shared" si="6"/>
        <v/>
      </c>
      <c r="AP231" s="9" t="str">
        <f t="shared" si="7"/>
        <v/>
      </c>
    </row>
    <row r="232" spans="1:42" x14ac:dyDescent="0.25">
      <c r="A232" t="s">
        <v>29</v>
      </c>
      <c r="B232" t="s">
        <v>90</v>
      </c>
      <c r="C232" t="s">
        <v>31</v>
      </c>
      <c r="D232" t="s">
        <v>241</v>
      </c>
      <c r="E232" t="s">
        <v>32</v>
      </c>
      <c r="M232" s="2">
        <v>10</v>
      </c>
      <c r="N232">
        <v>1</v>
      </c>
      <c r="P232" s="3">
        <v>43301.488888888889</v>
      </c>
      <c r="S232" s="5">
        <v>217.4</v>
      </c>
      <c r="V232" t="s">
        <v>93</v>
      </c>
      <c r="W232" t="s">
        <v>29</v>
      </c>
      <c r="X232" s="3">
        <v>43301.488888888889</v>
      </c>
      <c r="Y232" s="6">
        <v>194.35560000000001</v>
      </c>
      <c r="Z232" s="7">
        <v>0</v>
      </c>
      <c r="AA232" s="7">
        <v>0</v>
      </c>
      <c r="AB232" s="7">
        <v>0</v>
      </c>
      <c r="AC232" s="7">
        <v>194.35560000000001</v>
      </c>
      <c r="AD232" s="7">
        <v>194.35560000000001</v>
      </c>
      <c r="AE232" s="7">
        <v>194.35560000000001</v>
      </c>
      <c r="AF232" s="3">
        <v>43373</v>
      </c>
      <c r="AG232" s="6" t="s">
        <v>36</v>
      </c>
      <c r="AH232" s="6" t="s">
        <v>29</v>
      </c>
      <c r="AI232" s="6" t="s">
        <v>36</v>
      </c>
      <c r="AK232" s="8" t="str">
        <f>IFERROR(VLOOKUP($H232,#REF!,2,0),"")</f>
        <v/>
      </c>
      <c r="AL232" s="8" t="str">
        <f>IFERROR(VLOOKUP($H232,#REF!,3,0),"")</f>
        <v/>
      </c>
      <c r="AM232" s="8" t="str">
        <f>IFERROR(VLOOKUP($H232,#REF!,4,0),"")</f>
        <v/>
      </c>
      <c r="AN232" s="8" t="str">
        <f>IFERROR(VLOOKUP($H232,#REF!,5,0),"")</f>
        <v/>
      </c>
      <c r="AO232" s="9" t="str">
        <f t="shared" si="6"/>
        <v/>
      </c>
      <c r="AP232" s="9" t="str">
        <f t="shared" si="7"/>
        <v/>
      </c>
    </row>
    <row r="233" spans="1:42" x14ac:dyDescent="0.25">
      <c r="A233" t="s">
        <v>29</v>
      </c>
      <c r="B233" t="s">
        <v>90</v>
      </c>
      <c r="C233" t="s">
        <v>31</v>
      </c>
      <c r="D233" t="s">
        <v>242</v>
      </c>
      <c r="E233" t="s">
        <v>32</v>
      </c>
      <c r="M233" s="2">
        <v>10</v>
      </c>
      <c r="N233">
        <v>1</v>
      </c>
      <c r="P233" s="3">
        <v>43364.541666666664</v>
      </c>
      <c r="S233" s="5">
        <v>217.4</v>
      </c>
      <c r="V233" t="s">
        <v>93</v>
      </c>
      <c r="W233" t="s">
        <v>29</v>
      </c>
      <c r="X233" s="3">
        <v>43364.541666666664</v>
      </c>
      <c r="Y233" s="6">
        <v>194.35560000000001</v>
      </c>
      <c r="Z233" s="7">
        <v>0</v>
      </c>
      <c r="AA233" s="7">
        <v>0</v>
      </c>
      <c r="AB233" s="7">
        <v>0</v>
      </c>
      <c r="AC233" s="7">
        <v>194.35560000000001</v>
      </c>
      <c r="AD233" s="7">
        <v>194.35560000000001</v>
      </c>
      <c r="AE233" s="7">
        <v>194.35560000000001</v>
      </c>
      <c r="AF233" s="3">
        <v>43373</v>
      </c>
      <c r="AG233" s="6" t="s">
        <v>36</v>
      </c>
      <c r="AH233" s="6" t="s">
        <v>29</v>
      </c>
      <c r="AI233" s="6" t="s">
        <v>36</v>
      </c>
      <c r="AK233" s="8" t="str">
        <f>IFERROR(VLOOKUP($H233,#REF!,2,0),"")</f>
        <v/>
      </c>
      <c r="AL233" s="8" t="str">
        <f>IFERROR(VLOOKUP($H233,#REF!,3,0),"")</f>
        <v/>
      </c>
      <c r="AM233" s="8" t="str">
        <f>IFERROR(VLOOKUP($H233,#REF!,4,0),"")</f>
        <v/>
      </c>
      <c r="AN233" s="8" t="str">
        <f>IFERROR(VLOOKUP($H233,#REF!,5,0),"")</f>
        <v/>
      </c>
      <c r="AO233" s="9" t="str">
        <f t="shared" si="6"/>
        <v/>
      </c>
      <c r="AP233" s="9" t="str">
        <f t="shared" si="7"/>
        <v/>
      </c>
    </row>
    <row r="234" spans="1:42" x14ac:dyDescent="0.25">
      <c r="A234" t="s">
        <v>29</v>
      </c>
      <c r="B234" t="s">
        <v>90</v>
      </c>
      <c r="C234" t="s">
        <v>31</v>
      </c>
      <c r="D234" t="s">
        <v>243</v>
      </c>
      <c r="E234" t="s">
        <v>32</v>
      </c>
      <c r="M234" s="2">
        <v>10</v>
      </c>
      <c r="N234">
        <v>1</v>
      </c>
      <c r="P234" s="3">
        <v>43311.53402777778</v>
      </c>
      <c r="S234" s="5">
        <v>217.4</v>
      </c>
      <c r="V234" t="s">
        <v>93</v>
      </c>
      <c r="W234" t="s">
        <v>29</v>
      </c>
      <c r="X234" s="3">
        <v>43311.53402777778</v>
      </c>
      <c r="Y234" s="6">
        <v>194.35560000000001</v>
      </c>
      <c r="Z234" s="7">
        <v>0</v>
      </c>
      <c r="AA234" s="7">
        <v>0</v>
      </c>
      <c r="AB234" s="7">
        <v>0</v>
      </c>
      <c r="AC234" s="7">
        <v>194.35560000000001</v>
      </c>
      <c r="AD234" s="7">
        <v>194.35560000000001</v>
      </c>
      <c r="AE234" s="7">
        <v>194.35560000000001</v>
      </c>
      <c r="AF234" s="3">
        <v>43373</v>
      </c>
      <c r="AG234" s="6" t="s">
        <v>36</v>
      </c>
      <c r="AH234" s="6" t="s">
        <v>29</v>
      </c>
      <c r="AI234" s="6" t="s">
        <v>36</v>
      </c>
      <c r="AK234" s="8" t="str">
        <f>IFERROR(VLOOKUP($H234,#REF!,2,0),"")</f>
        <v/>
      </c>
      <c r="AL234" s="8" t="str">
        <f>IFERROR(VLOOKUP($H234,#REF!,3,0),"")</f>
        <v/>
      </c>
      <c r="AM234" s="8" t="str">
        <f>IFERROR(VLOOKUP($H234,#REF!,4,0),"")</f>
        <v/>
      </c>
      <c r="AN234" s="8" t="str">
        <f>IFERROR(VLOOKUP($H234,#REF!,5,0),"")</f>
        <v/>
      </c>
      <c r="AO234" s="9" t="str">
        <f t="shared" si="6"/>
        <v/>
      </c>
      <c r="AP234" s="9" t="str">
        <f t="shared" si="7"/>
        <v/>
      </c>
    </row>
    <row r="235" spans="1:42" x14ac:dyDescent="0.25">
      <c r="A235" t="s">
        <v>29</v>
      </c>
      <c r="B235" t="s">
        <v>90</v>
      </c>
      <c r="C235" t="s">
        <v>31</v>
      </c>
      <c r="D235" t="s">
        <v>244</v>
      </c>
      <c r="E235" t="s">
        <v>32</v>
      </c>
      <c r="M235" s="2">
        <v>10</v>
      </c>
      <c r="N235">
        <v>1</v>
      </c>
      <c r="P235" s="3">
        <v>43291.636805555558</v>
      </c>
      <c r="S235" s="5">
        <v>217.4</v>
      </c>
      <c r="V235" t="s">
        <v>93</v>
      </c>
      <c r="W235" t="s">
        <v>29</v>
      </c>
      <c r="X235" s="3">
        <v>43291.636805555558</v>
      </c>
      <c r="Y235" s="6">
        <v>194.35560000000001</v>
      </c>
      <c r="Z235" s="7">
        <v>0</v>
      </c>
      <c r="AA235" s="7">
        <v>0</v>
      </c>
      <c r="AB235" s="7">
        <v>0</v>
      </c>
      <c r="AC235" s="7">
        <v>194.35560000000001</v>
      </c>
      <c r="AD235" s="7">
        <v>194.35560000000001</v>
      </c>
      <c r="AE235" s="7">
        <v>194.35560000000001</v>
      </c>
      <c r="AF235" s="3">
        <v>43373</v>
      </c>
      <c r="AG235" s="6" t="s">
        <v>36</v>
      </c>
      <c r="AH235" s="6" t="s">
        <v>29</v>
      </c>
      <c r="AI235" s="6" t="s">
        <v>36</v>
      </c>
      <c r="AK235" s="8" t="str">
        <f>IFERROR(VLOOKUP($H235,#REF!,2,0),"")</f>
        <v/>
      </c>
      <c r="AL235" s="8" t="str">
        <f>IFERROR(VLOOKUP($H235,#REF!,3,0),"")</f>
        <v/>
      </c>
      <c r="AM235" s="8" t="str">
        <f>IFERROR(VLOOKUP($H235,#REF!,4,0),"")</f>
        <v/>
      </c>
      <c r="AN235" s="8" t="str">
        <f>IFERROR(VLOOKUP($H235,#REF!,5,0),"")</f>
        <v/>
      </c>
      <c r="AO235" s="9" t="str">
        <f t="shared" si="6"/>
        <v/>
      </c>
      <c r="AP235" s="9" t="str">
        <f t="shared" si="7"/>
        <v/>
      </c>
    </row>
    <row r="236" spans="1:42" x14ac:dyDescent="0.25">
      <c r="A236" t="s">
        <v>29</v>
      </c>
      <c r="B236" t="s">
        <v>90</v>
      </c>
      <c r="C236" t="s">
        <v>31</v>
      </c>
      <c r="D236" t="s">
        <v>245</v>
      </c>
      <c r="E236" t="s">
        <v>32</v>
      </c>
      <c r="M236" s="2">
        <v>10</v>
      </c>
      <c r="N236">
        <v>1</v>
      </c>
      <c r="P236" s="3">
        <v>43353.378472222219</v>
      </c>
      <c r="S236" s="5">
        <v>217.4</v>
      </c>
      <c r="V236" t="s">
        <v>93</v>
      </c>
      <c r="W236" t="s">
        <v>29</v>
      </c>
      <c r="X236" s="3">
        <v>43353.378472222219</v>
      </c>
      <c r="Y236" s="6">
        <v>194.35560000000001</v>
      </c>
      <c r="Z236" s="7">
        <v>0</v>
      </c>
      <c r="AA236" s="7">
        <v>0</v>
      </c>
      <c r="AB236" s="7">
        <v>0</v>
      </c>
      <c r="AC236" s="7">
        <v>194.35560000000001</v>
      </c>
      <c r="AD236" s="7">
        <v>194.35560000000001</v>
      </c>
      <c r="AE236" s="7">
        <v>194.35560000000001</v>
      </c>
      <c r="AF236" s="3">
        <v>43373</v>
      </c>
      <c r="AG236" s="6" t="s">
        <v>36</v>
      </c>
      <c r="AH236" s="6" t="s">
        <v>29</v>
      </c>
      <c r="AI236" s="6" t="s">
        <v>36</v>
      </c>
      <c r="AK236" s="8" t="str">
        <f>IFERROR(VLOOKUP($H236,#REF!,2,0),"")</f>
        <v/>
      </c>
      <c r="AL236" s="8" t="str">
        <f>IFERROR(VLOOKUP($H236,#REF!,3,0),"")</f>
        <v/>
      </c>
      <c r="AM236" s="8" t="str">
        <f>IFERROR(VLOOKUP($H236,#REF!,4,0),"")</f>
        <v/>
      </c>
      <c r="AN236" s="8" t="str">
        <f>IFERROR(VLOOKUP($H236,#REF!,5,0),"")</f>
        <v/>
      </c>
      <c r="AO236" s="9" t="str">
        <f t="shared" si="6"/>
        <v/>
      </c>
      <c r="AP236" s="9" t="str">
        <f t="shared" si="7"/>
        <v/>
      </c>
    </row>
    <row r="237" spans="1:42" x14ac:dyDescent="0.25">
      <c r="A237" t="s">
        <v>29</v>
      </c>
      <c r="B237" t="s">
        <v>90</v>
      </c>
      <c r="C237" t="s">
        <v>31</v>
      </c>
      <c r="D237" t="s">
        <v>246</v>
      </c>
      <c r="E237" t="s">
        <v>32</v>
      </c>
      <c r="M237" s="2">
        <v>10</v>
      </c>
      <c r="N237">
        <v>1</v>
      </c>
      <c r="P237" s="3">
        <v>43307.456250000003</v>
      </c>
      <c r="S237" s="5">
        <v>217.4</v>
      </c>
      <c r="V237" t="s">
        <v>93</v>
      </c>
      <c r="W237" t="s">
        <v>29</v>
      </c>
      <c r="X237" s="3">
        <v>43307.456250000003</v>
      </c>
      <c r="Y237" s="6">
        <v>194.35560000000001</v>
      </c>
      <c r="Z237" s="7">
        <v>0</v>
      </c>
      <c r="AA237" s="7">
        <v>0</v>
      </c>
      <c r="AB237" s="7">
        <v>0</v>
      </c>
      <c r="AC237" s="7">
        <v>194.35560000000001</v>
      </c>
      <c r="AD237" s="7">
        <v>194.35560000000001</v>
      </c>
      <c r="AE237" s="7">
        <v>194.35560000000001</v>
      </c>
      <c r="AF237" s="3">
        <v>43373</v>
      </c>
      <c r="AG237" s="6" t="s">
        <v>36</v>
      </c>
      <c r="AH237" s="6" t="s">
        <v>29</v>
      </c>
      <c r="AI237" s="6" t="s">
        <v>36</v>
      </c>
      <c r="AK237" s="8" t="str">
        <f>IFERROR(VLOOKUP($H237,#REF!,2,0),"")</f>
        <v/>
      </c>
      <c r="AL237" s="8" t="str">
        <f>IFERROR(VLOOKUP($H237,#REF!,3,0),"")</f>
        <v/>
      </c>
      <c r="AM237" s="8" t="str">
        <f>IFERROR(VLOOKUP($H237,#REF!,4,0),"")</f>
        <v/>
      </c>
      <c r="AN237" s="8" t="str">
        <f>IFERROR(VLOOKUP($H237,#REF!,5,0),"")</f>
        <v/>
      </c>
      <c r="AO237" s="9" t="str">
        <f t="shared" si="6"/>
        <v/>
      </c>
      <c r="AP237" s="9" t="str">
        <f t="shared" si="7"/>
        <v/>
      </c>
    </row>
    <row r="238" spans="1:42" x14ac:dyDescent="0.25">
      <c r="A238" t="s">
        <v>29</v>
      </c>
      <c r="B238" t="s">
        <v>90</v>
      </c>
      <c r="C238" t="s">
        <v>31</v>
      </c>
      <c r="D238" t="s">
        <v>247</v>
      </c>
      <c r="E238" t="s">
        <v>32</v>
      </c>
      <c r="M238" s="2">
        <v>10</v>
      </c>
      <c r="N238">
        <v>1</v>
      </c>
      <c r="P238" s="3">
        <v>43292.62222222222</v>
      </c>
      <c r="S238" s="5">
        <v>217.4</v>
      </c>
      <c r="V238" t="s">
        <v>93</v>
      </c>
      <c r="W238" t="s">
        <v>29</v>
      </c>
      <c r="X238" s="3">
        <v>43292.62222222222</v>
      </c>
      <c r="Y238" s="6">
        <v>194.35560000000001</v>
      </c>
      <c r="Z238" s="7">
        <v>0</v>
      </c>
      <c r="AA238" s="7">
        <v>0</v>
      </c>
      <c r="AB238" s="7">
        <v>0</v>
      </c>
      <c r="AC238" s="7">
        <v>194.35560000000001</v>
      </c>
      <c r="AD238" s="7">
        <v>194.35560000000001</v>
      </c>
      <c r="AE238" s="7">
        <v>194.35560000000001</v>
      </c>
      <c r="AF238" s="3">
        <v>43373</v>
      </c>
      <c r="AG238" s="6" t="s">
        <v>36</v>
      </c>
      <c r="AH238" s="6" t="s">
        <v>29</v>
      </c>
      <c r="AI238" s="6" t="s">
        <v>36</v>
      </c>
      <c r="AK238" s="8" t="str">
        <f>IFERROR(VLOOKUP($H238,#REF!,2,0),"")</f>
        <v/>
      </c>
      <c r="AL238" s="8" t="str">
        <f>IFERROR(VLOOKUP($H238,#REF!,3,0),"")</f>
        <v/>
      </c>
      <c r="AM238" s="8" t="str">
        <f>IFERROR(VLOOKUP($H238,#REF!,4,0),"")</f>
        <v/>
      </c>
      <c r="AN238" s="8" t="str">
        <f>IFERROR(VLOOKUP($H238,#REF!,5,0),"")</f>
        <v/>
      </c>
      <c r="AO238" s="9" t="str">
        <f t="shared" si="6"/>
        <v/>
      </c>
      <c r="AP238" s="9" t="str">
        <f t="shared" si="7"/>
        <v/>
      </c>
    </row>
    <row r="239" spans="1:42" x14ac:dyDescent="0.25">
      <c r="A239" t="s">
        <v>29</v>
      </c>
      <c r="B239" t="s">
        <v>90</v>
      </c>
      <c r="C239" t="s">
        <v>31</v>
      </c>
      <c r="D239" t="s">
        <v>248</v>
      </c>
      <c r="E239" t="s">
        <v>32</v>
      </c>
      <c r="M239" s="2">
        <v>10</v>
      </c>
      <c r="N239">
        <v>1</v>
      </c>
      <c r="P239" s="3">
        <v>43327.518055555556</v>
      </c>
      <c r="S239" s="5">
        <v>217.4</v>
      </c>
      <c r="V239" t="s">
        <v>93</v>
      </c>
      <c r="W239" t="s">
        <v>29</v>
      </c>
      <c r="X239" s="3">
        <v>43327.518055555556</v>
      </c>
      <c r="Y239" s="6">
        <v>194.35560000000001</v>
      </c>
      <c r="Z239" s="7">
        <v>0</v>
      </c>
      <c r="AA239" s="7">
        <v>0</v>
      </c>
      <c r="AB239" s="7">
        <v>0</v>
      </c>
      <c r="AC239" s="7">
        <v>194.35560000000001</v>
      </c>
      <c r="AD239" s="7">
        <v>194.35560000000001</v>
      </c>
      <c r="AE239" s="7">
        <v>194.35560000000001</v>
      </c>
      <c r="AF239" s="3">
        <v>43373</v>
      </c>
      <c r="AG239" s="6" t="s">
        <v>36</v>
      </c>
      <c r="AH239" s="6" t="s">
        <v>29</v>
      </c>
      <c r="AI239" s="6" t="s">
        <v>36</v>
      </c>
      <c r="AK239" s="8" t="str">
        <f>IFERROR(VLOOKUP($H239,#REF!,2,0),"")</f>
        <v/>
      </c>
      <c r="AL239" s="8" t="str">
        <f>IFERROR(VLOOKUP($H239,#REF!,3,0),"")</f>
        <v/>
      </c>
      <c r="AM239" s="8" t="str">
        <f>IFERROR(VLOOKUP($H239,#REF!,4,0),"")</f>
        <v/>
      </c>
      <c r="AN239" s="8" t="str">
        <f>IFERROR(VLOOKUP($H239,#REF!,5,0),"")</f>
        <v/>
      </c>
      <c r="AO239" s="9" t="str">
        <f t="shared" si="6"/>
        <v/>
      </c>
      <c r="AP239" s="9" t="str">
        <f t="shared" si="7"/>
        <v/>
      </c>
    </row>
    <row r="240" spans="1:42" x14ac:dyDescent="0.25">
      <c r="A240" t="s">
        <v>29</v>
      </c>
      <c r="B240" t="s">
        <v>90</v>
      </c>
      <c r="C240" t="s">
        <v>31</v>
      </c>
      <c r="D240" t="s">
        <v>249</v>
      </c>
      <c r="E240" t="s">
        <v>32</v>
      </c>
      <c r="M240" s="2">
        <v>10</v>
      </c>
      <c r="N240">
        <v>1</v>
      </c>
      <c r="P240" s="3">
        <v>43311.571527777778</v>
      </c>
      <c r="S240" s="5">
        <v>217.4</v>
      </c>
      <c r="V240" t="s">
        <v>93</v>
      </c>
      <c r="W240" t="s">
        <v>29</v>
      </c>
      <c r="X240" s="3">
        <v>43311.571527777778</v>
      </c>
      <c r="Y240" s="6">
        <v>194.35560000000001</v>
      </c>
      <c r="Z240" s="7">
        <v>0</v>
      </c>
      <c r="AA240" s="7">
        <v>0</v>
      </c>
      <c r="AB240" s="7">
        <v>0</v>
      </c>
      <c r="AC240" s="7">
        <v>194.35560000000001</v>
      </c>
      <c r="AD240" s="7">
        <v>194.35560000000001</v>
      </c>
      <c r="AE240" s="7">
        <v>194.35560000000001</v>
      </c>
      <c r="AF240" s="3">
        <v>43373</v>
      </c>
      <c r="AG240" s="6" t="s">
        <v>36</v>
      </c>
      <c r="AH240" s="6" t="s">
        <v>29</v>
      </c>
      <c r="AI240" s="6" t="s">
        <v>36</v>
      </c>
      <c r="AK240" s="8" t="str">
        <f>IFERROR(VLOOKUP($H240,#REF!,2,0),"")</f>
        <v/>
      </c>
      <c r="AL240" s="8" t="str">
        <f>IFERROR(VLOOKUP($H240,#REF!,3,0),"")</f>
        <v/>
      </c>
      <c r="AM240" s="8" t="str">
        <f>IFERROR(VLOOKUP($H240,#REF!,4,0),"")</f>
        <v/>
      </c>
      <c r="AN240" s="8" t="str">
        <f>IFERROR(VLOOKUP($H240,#REF!,5,0),"")</f>
        <v/>
      </c>
      <c r="AO240" s="9" t="str">
        <f t="shared" si="6"/>
        <v/>
      </c>
      <c r="AP240" s="9" t="str">
        <f t="shared" si="7"/>
        <v/>
      </c>
    </row>
    <row r="241" spans="1:42" x14ac:dyDescent="0.25">
      <c r="A241" t="s">
        <v>29</v>
      </c>
      <c r="B241" t="s">
        <v>90</v>
      </c>
      <c r="C241" t="s">
        <v>31</v>
      </c>
      <c r="D241" t="s">
        <v>250</v>
      </c>
      <c r="E241" t="s">
        <v>32</v>
      </c>
      <c r="M241" s="2">
        <v>10</v>
      </c>
      <c r="N241">
        <v>1</v>
      </c>
      <c r="P241" s="3">
        <v>43334.371527777781</v>
      </c>
      <c r="S241" s="5">
        <v>217.4</v>
      </c>
      <c r="V241" t="s">
        <v>93</v>
      </c>
      <c r="W241" t="s">
        <v>29</v>
      </c>
      <c r="X241" s="3">
        <v>43334.371527777781</v>
      </c>
      <c r="Y241" s="6">
        <v>194.35560000000001</v>
      </c>
      <c r="Z241" s="7">
        <v>0</v>
      </c>
      <c r="AA241" s="7">
        <v>0</v>
      </c>
      <c r="AB241" s="7">
        <v>0</v>
      </c>
      <c r="AC241" s="7">
        <v>194.35560000000001</v>
      </c>
      <c r="AD241" s="7">
        <v>194.35560000000001</v>
      </c>
      <c r="AE241" s="7">
        <v>194.35560000000001</v>
      </c>
      <c r="AF241" s="3">
        <v>43373</v>
      </c>
      <c r="AG241" s="6" t="s">
        <v>36</v>
      </c>
      <c r="AH241" s="6" t="s">
        <v>29</v>
      </c>
      <c r="AI241" s="6" t="s">
        <v>36</v>
      </c>
      <c r="AK241" s="8" t="str">
        <f>IFERROR(VLOOKUP($H241,#REF!,2,0),"")</f>
        <v/>
      </c>
      <c r="AL241" s="8" t="str">
        <f>IFERROR(VLOOKUP($H241,#REF!,3,0),"")</f>
        <v/>
      </c>
      <c r="AM241" s="8" t="str">
        <f>IFERROR(VLOOKUP($H241,#REF!,4,0),"")</f>
        <v/>
      </c>
      <c r="AN241" s="8" t="str">
        <f>IFERROR(VLOOKUP($H241,#REF!,5,0),"")</f>
        <v/>
      </c>
      <c r="AO241" s="9" t="str">
        <f t="shared" si="6"/>
        <v/>
      </c>
      <c r="AP241" s="9" t="str">
        <f t="shared" si="7"/>
        <v/>
      </c>
    </row>
    <row r="242" spans="1:42" x14ac:dyDescent="0.25">
      <c r="A242" t="s">
        <v>29</v>
      </c>
      <c r="B242" t="s">
        <v>90</v>
      </c>
      <c r="C242" t="s">
        <v>31</v>
      </c>
      <c r="D242" t="s">
        <v>251</v>
      </c>
      <c r="E242" t="s">
        <v>32</v>
      </c>
      <c r="M242" s="2">
        <v>10</v>
      </c>
      <c r="N242">
        <v>1</v>
      </c>
      <c r="P242" s="3">
        <v>43300.381249999999</v>
      </c>
      <c r="S242" s="5">
        <v>217.4</v>
      </c>
      <c r="V242" t="s">
        <v>93</v>
      </c>
      <c r="W242" t="s">
        <v>29</v>
      </c>
      <c r="X242" s="3">
        <v>43300.381249999999</v>
      </c>
      <c r="Y242" s="6">
        <v>194.35560000000001</v>
      </c>
      <c r="Z242" s="7">
        <v>0</v>
      </c>
      <c r="AA242" s="7">
        <v>0</v>
      </c>
      <c r="AB242" s="7">
        <v>0</v>
      </c>
      <c r="AC242" s="7">
        <v>194.35560000000001</v>
      </c>
      <c r="AD242" s="7">
        <v>194.35560000000001</v>
      </c>
      <c r="AE242" s="7">
        <v>194.35560000000001</v>
      </c>
      <c r="AF242" s="3">
        <v>43373</v>
      </c>
      <c r="AG242" s="6" t="s">
        <v>36</v>
      </c>
      <c r="AH242" s="6" t="s">
        <v>29</v>
      </c>
      <c r="AI242" s="6" t="s">
        <v>36</v>
      </c>
      <c r="AK242" s="8" t="str">
        <f>IFERROR(VLOOKUP($H242,#REF!,2,0),"")</f>
        <v/>
      </c>
      <c r="AL242" s="8" t="str">
        <f>IFERROR(VLOOKUP($H242,#REF!,3,0),"")</f>
        <v/>
      </c>
      <c r="AM242" s="8" t="str">
        <f>IFERROR(VLOOKUP($H242,#REF!,4,0),"")</f>
        <v/>
      </c>
      <c r="AN242" s="8" t="str">
        <f>IFERROR(VLOOKUP($H242,#REF!,5,0),"")</f>
        <v/>
      </c>
      <c r="AO242" s="9" t="str">
        <f t="shared" si="6"/>
        <v/>
      </c>
      <c r="AP242" s="9" t="str">
        <f t="shared" si="7"/>
        <v/>
      </c>
    </row>
    <row r="243" spans="1:42" x14ac:dyDescent="0.25">
      <c r="A243" t="s">
        <v>29</v>
      </c>
      <c r="B243" t="s">
        <v>90</v>
      </c>
      <c r="C243" t="s">
        <v>31</v>
      </c>
      <c r="D243" t="s">
        <v>252</v>
      </c>
      <c r="E243" t="s">
        <v>32</v>
      </c>
      <c r="M243" s="2">
        <v>10</v>
      </c>
      <c r="N243">
        <v>1</v>
      </c>
      <c r="P243" s="3">
        <v>43312</v>
      </c>
      <c r="S243" s="5">
        <v>217.4</v>
      </c>
      <c r="V243" t="s">
        <v>93</v>
      </c>
      <c r="W243" t="s">
        <v>29</v>
      </c>
      <c r="X243" s="3">
        <v>43312</v>
      </c>
      <c r="Y243" s="6">
        <v>194.35560000000001</v>
      </c>
      <c r="Z243" s="7">
        <v>0</v>
      </c>
      <c r="AA243" s="7">
        <v>0</v>
      </c>
      <c r="AB243" s="7">
        <v>0</v>
      </c>
      <c r="AC243" s="7">
        <v>194.35560000000001</v>
      </c>
      <c r="AD243" s="7">
        <v>194.35560000000001</v>
      </c>
      <c r="AE243" s="7">
        <v>194.35560000000001</v>
      </c>
      <c r="AF243" s="3">
        <v>43373</v>
      </c>
      <c r="AG243" s="6" t="s">
        <v>36</v>
      </c>
      <c r="AH243" s="6" t="s">
        <v>29</v>
      </c>
      <c r="AI243" s="6" t="s">
        <v>36</v>
      </c>
      <c r="AK243" s="8" t="str">
        <f>IFERROR(VLOOKUP($H243,#REF!,2,0),"")</f>
        <v/>
      </c>
      <c r="AL243" s="8" t="str">
        <f>IFERROR(VLOOKUP($H243,#REF!,3,0),"")</f>
        <v/>
      </c>
      <c r="AM243" s="8" t="str">
        <f>IFERROR(VLOOKUP($H243,#REF!,4,0),"")</f>
        <v/>
      </c>
      <c r="AN243" s="8" t="str">
        <f>IFERROR(VLOOKUP($H243,#REF!,5,0),"")</f>
        <v/>
      </c>
      <c r="AO243" s="9" t="str">
        <f t="shared" si="6"/>
        <v/>
      </c>
      <c r="AP243" s="9" t="str">
        <f t="shared" si="7"/>
        <v/>
      </c>
    </row>
    <row r="244" spans="1:42" x14ac:dyDescent="0.25">
      <c r="A244" t="s">
        <v>29</v>
      </c>
      <c r="B244" t="s">
        <v>90</v>
      </c>
      <c r="C244" t="s">
        <v>31</v>
      </c>
      <c r="D244" t="s">
        <v>253</v>
      </c>
      <c r="E244" t="s">
        <v>32</v>
      </c>
      <c r="M244" s="2">
        <v>10</v>
      </c>
      <c r="N244">
        <v>1</v>
      </c>
      <c r="P244" s="3">
        <v>43284.469444444447</v>
      </c>
      <c r="S244" s="5">
        <v>217.4</v>
      </c>
      <c r="V244" t="s">
        <v>93</v>
      </c>
      <c r="W244" t="s">
        <v>29</v>
      </c>
      <c r="X244" s="3">
        <v>43284.469444444447</v>
      </c>
      <c r="Y244" s="6">
        <v>194.35560000000001</v>
      </c>
      <c r="Z244" s="7">
        <v>0</v>
      </c>
      <c r="AA244" s="7">
        <v>0</v>
      </c>
      <c r="AB244" s="7">
        <v>0</v>
      </c>
      <c r="AC244" s="7">
        <v>194.35560000000001</v>
      </c>
      <c r="AD244" s="7">
        <v>194.35560000000001</v>
      </c>
      <c r="AE244" s="7">
        <v>194.35560000000001</v>
      </c>
      <c r="AF244" s="3">
        <v>43373</v>
      </c>
      <c r="AG244" s="6" t="s">
        <v>36</v>
      </c>
      <c r="AH244" s="6" t="s">
        <v>29</v>
      </c>
      <c r="AI244" s="6" t="s">
        <v>36</v>
      </c>
      <c r="AK244" s="8" t="str">
        <f>IFERROR(VLOOKUP($H244,#REF!,2,0),"")</f>
        <v/>
      </c>
      <c r="AL244" s="8" t="str">
        <f>IFERROR(VLOOKUP($H244,#REF!,3,0),"")</f>
        <v/>
      </c>
      <c r="AM244" s="8" t="str">
        <f>IFERROR(VLOOKUP($H244,#REF!,4,0),"")</f>
        <v/>
      </c>
      <c r="AN244" s="8" t="str">
        <f>IFERROR(VLOOKUP($H244,#REF!,5,0),"")</f>
        <v/>
      </c>
      <c r="AO244" s="9" t="str">
        <f t="shared" si="6"/>
        <v/>
      </c>
      <c r="AP244" s="9" t="str">
        <f t="shared" si="7"/>
        <v/>
      </c>
    </row>
    <row r="245" spans="1:42" x14ac:dyDescent="0.25">
      <c r="A245" t="s">
        <v>29</v>
      </c>
      <c r="B245" t="s">
        <v>90</v>
      </c>
      <c r="C245" t="s">
        <v>31</v>
      </c>
      <c r="D245" t="s">
        <v>254</v>
      </c>
      <c r="E245" t="s">
        <v>32</v>
      </c>
      <c r="M245" s="2">
        <v>10</v>
      </c>
      <c r="N245">
        <v>1</v>
      </c>
      <c r="P245" s="3">
        <v>43350.519444444442</v>
      </c>
      <c r="S245" s="5">
        <v>217.4</v>
      </c>
      <c r="V245" t="s">
        <v>93</v>
      </c>
      <c r="W245" t="s">
        <v>29</v>
      </c>
      <c r="X245" s="3">
        <v>43350.519444444442</v>
      </c>
      <c r="Y245" s="6">
        <v>194.35560000000001</v>
      </c>
      <c r="Z245" s="7">
        <v>0</v>
      </c>
      <c r="AA245" s="7">
        <v>0</v>
      </c>
      <c r="AB245" s="7">
        <v>0</v>
      </c>
      <c r="AC245" s="7">
        <v>194.35560000000001</v>
      </c>
      <c r="AD245" s="7">
        <v>194.35560000000001</v>
      </c>
      <c r="AE245" s="7">
        <v>194.35560000000001</v>
      </c>
      <c r="AF245" s="3">
        <v>43373</v>
      </c>
      <c r="AG245" s="6" t="s">
        <v>36</v>
      </c>
      <c r="AH245" s="6" t="s">
        <v>29</v>
      </c>
      <c r="AI245" s="6" t="s">
        <v>36</v>
      </c>
      <c r="AK245" s="8" t="str">
        <f>IFERROR(VLOOKUP($H245,#REF!,2,0),"")</f>
        <v/>
      </c>
      <c r="AL245" s="8" t="str">
        <f>IFERROR(VLOOKUP($H245,#REF!,3,0),"")</f>
        <v/>
      </c>
      <c r="AM245" s="8" t="str">
        <f>IFERROR(VLOOKUP($H245,#REF!,4,0),"")</f>
        <v/>
      </c>
      <c r="AN245" s="8" t="str">
        <f>IFERROR(VLOOKUP($H245,#REF!,5,0),"")</f>
        <v/>
      </c>
      <c r="AO245" s="9" t="str">
        <f t="shared" si="6"/>
        <v/>
      </c>
      <c r="AP245" s="9" t="str">
        <f t="shared" si="7"/>
        <v/>
      </c>
    </row>
    <row r="246" spans="1:42" x14ac:dyDescent="0.25">
      <c r="A246" t="s">
        <v>29</v>
      </c>
      <c r="B246" t="s">
        <v>90</v>
      </c>
      <c r="C246" t="s">
        <v>31</v>
      </c>
      <c r="D246" t="s">
        <v>255</v>
      </c>
      <c r="E246" t="s">
        <v>32</v>
      </c>
      <c r="M246" s="2">
        <v>10</v>
      </c>
      <c r="N246">
        <v>1</v>
      </c>
      <c r="P246" s="3">
        <v>43350.64166666667</v>
      </c>
      <c r="S246" s="5">
        <v>217.4</v>
      </c>
      <c r="V246" t="s">
        <v>93</v>
      </c>
      <c r="W246" t="s">
        <v>29</v>
      </c>
      <c r="X246" s="3">
        <v>43350.64166666667</v>
      </c>
      <c r="Y246" s="6">
        <v>194.35560000000001</v>
      </c>
      <c r="Z246" s="7">
        <v>0</v>
      </c>
      <c r="AA246" s="7">
        <v>0</v>
      </c>
      <c r="AB246" s="7">
        <v>0</v>
      </c>
      <c r="AC246" s="7">
        <v>194.35560000000001</v>
      </c>
      <c r="AD246" s="7">
        <v>194.35560000000001</v>
      </c>
      <c r="AE246" s="7">
        <v>194.35560000000001</v>
      </c>
      <c r="AF246" s="3">
        <v>43373</v>
      </c>
      <c r="AG246" s="6" t="s">
        <v>36</v>
      </c>
      <c r="AH246" s="6" t="s">
        <v>29</v>
      </c>
      <c r="AI246" s="6" t="s">
        <v>36</v>
      </c>
      <c r="AK246" s="8" t="str">
        <f>IFERROR(VLOOKUP($H246,#REF!,2,0),"")</f>
        <v/>
      </c>
      <c r="AL246" s="8" t="str">
        <f>IFERROR(VLOOKUP($H246,#REF!,3,0),"")</f>
        <v/>
      </c>
      <c r="AM246" s="8" t="str">
        <f>IFERROR(VLOOKUP($H246,#REF!,4,0),"")</f>
        <v/>
      </c>
      <c r="AN246" s="8" t="str">
        <f>IFERROR(VLOOKUP($H246,#REF!,5,0),"")</f>
        <v/>
      </c>
      <c r="AO246" s="9" t="str">
        <f t="shared" si="6"/>
        <v/>
      </c>
      <c r="AP246" s="9" t="str">
        <f t="shared" si="7"/>
        <v/>
      </c>
    </row>
    <row r="247" spans="1:42" x14ac:dyDescent="0.25">
      <c r="A247" t="s">
        <v>29</v>
      </c>
      <c r="B247" t="s">
        <v>90</v>
      </c>
      <c r="C247" t="s">
        <v>31</v>
      </c>
      <c r="D247" t="s">
        <v>256</v>
      </c>
      <c r="E247" t="s">
        <v>32</v>
      </c>
      <c r="M247" s="2">
        <v>10</v>
      </c>
      <c r="N247">
        <v>1</v>
      </c>
      <c r="P247" s="3">
        <v>43329.418055555558</v>
      </c>
      <c r="S247" s="5">
        <v>217.4</v>
      </c>
      <c r="V247" t="s">
        <v>93</v>
      </c>
      <c r="W247" t="s">
        <v>29</v>
      </c>
      <c r="X247" s="3">
        <v>43329.418055555558</v>
      </c>
      <c r="Y247" s="6">
        <v>194.35560000000001</v>
      </c>
      <c r="Z247" s="7">
        <v>0</v>
      </c>
      <c r="AA247" s="7">
        <v>0</v>
      </c>
      <c r="AB247" s="7">
        <v>0</v>
      </c>
      <c r="AC247" s="7">
        <v>194.35560000000001</v>
      </c>
      <c r="AD247" s="7">
        <v>194.35560000000001</v>
      </c>
      <c r="AE247" s="7">
        <v>194.35560000000001</v>
      </c>
      <c r="AF247" s="3">
        <v>43373</v>
      </c>
      <c r="AG247" s="6" t="s">
        <v>36</v>
      </c>
      <c r="AH247" s="6" t="s">
        <v>29</v>
      </c>
      <c r="AI247" s="6" t="s">
        <v>36</v>
      </c>
      <c r="AK247" s="8" t="str">
        <f>IFERROR(VLOOKUP($H247,#REF!,2,0),"")</f>
        <v/>
      </c>
      <c r="AL247" s="8" t="str">
        <f>IFERROR(VLOOKUP($H247,#REF!,3,0),"")</f>
        <v/>
      </c>
      <c r="AM247" s="8" t="str">
        <f>IFERROR(VLOOKUP($H247,#REF!,4,0),"")</f>
        <v/>
      </c>
      <c r="AN247" s="8" t="str">
        <f>IFERROR(VLOOKUP($H247,#REF!,5,0),"")</f>
        <v/>
      </c>
      <c r="AO247" s="9" t="str">
        <f t="shared" si="6"/>
        <v/>
      </c>
      <c r="AP247" s="9" t="str">
        <f t="shared" si="7"/>
        <v/>
      </c>
    </row>
    <row r="248" spans="1:42" x14ac:dyDescent="0.25">
      <c r="A248" t="s">
        <v>29</v>
      </c>
      <c r="B248" t="s">
        <v>90</v>
      </c>
      <c r="C248" t="s">
        <v>31</v>
      </c>
      <c r="D248" t="s">
        <v>257</v>
      </c>
      <c r="E248" t="s">
        <v>32</v>
      </c>
      <c r="M248" s="2">
        <v>10</v>
      </c>
      <c r="N248">
        <v>1</v>
      </c>
      <c r="P248" s="3">
        <v>43322.638194444444</v>
      </c>
      <c r="S248" s="5">
        <v>217.4</v>
      </c>
      <c r="V248" t="s">
        <v>93</v>
      </c>
      <c r="W248" t="s">
        <v>29</v>
      </c>
      <c r="X248" s="3">
        <v>43322.638194444444</v>
      </c>
      <c r="Y248" s="6">
        <v>194.35560000000001</v>
      </c>
      <c r="Z248" s="7">
        <v>0</v>
      </c>
      <c r="AA248" s="7">
        <v>0</v>
      </c>
      <c r="AB248" s="7">
        <v>0</v>
      </c>
      <c r="AC248" s="7">
        <v>194.35560000000001</v>
      </c>
      <c r="AD248" s="7">
        <v>194.35560000000001</v>
      </c>
      <c r="AE248" s="7">
        <v>194.35560000000001</v>
      </c>
      <c r="AF248" s="3">
        <v>43373</v>
      </c>
      <c r="AG248" s="6" t="s">
        <v>36</v>
      </c>
      <c r="AH248" s="6" t="s">
        <v>29</v>
      </c>
      <c r="AI248" s="6" t="s">
        <v>36</v>
      </c>
      <c r="AK248" s="8" t="str">
        <f>IFERROR(VLOOKUP($H248,#REF!,2,0),"")</f>
        <v/>
      </c>
      <c r="AL248" s="8" t="str">
        <f>IFERROR(VLOOKUP($H248,#REF!,3,0),"")</f>
        <v/>
      </c>
      <c r="AM248" s="8" t="str">
        <f>IFERROR(VLOOKUP($H248,#REF!,4,0),"")</f>
        <v/>
      </c>
      <c r="AN248" s="8" t="str">
        <f>IFERROR(VLOOKUP($H248,#REF!,5,0),"")</f>
        <v/>
      </c>
      <c r="AO248" s="9" t="str">
        <f t="shared" si="6"/>
        <v/>
      </c>
      <c r="AP248" s="9" t="str">
        <f t="shared" si="7"/>
        <v/>
      </c>
    </row>
    <row r="249" spans="1:42" x14ac:dyDescent="0.25">
      <c r="A249" t="s">
        <v>29</v>
      </c>
      <c r="B249" t="s">
        <v>90</v>
      </c>
      <c r="C249" t="s">
        <v>31</v>
      </c>
      <c r="D249" t="s">
        <v>258</v>
      </c>
      <c r="E249" t="s">
        <v>32</v>
      </c>
      <c r="M249" s="2">
        <v>10</v>
      </c>
      <c r="N249">
        <v>1</v>
      </c>
      <c r="P249" s="3">
        <v>43300.501388888886</v>
      </c>
      <c r="S249" s="5">
        <v>217.4</v>
      </c>
      <c r="V249" t="s">
        <v>93</v>
      </c>
      <c r="W249" t="s">
        <v>29</v>
      </c>
      <c r="X249" s="3">
        <v>43300.501388888886</v>
      </c>
      <c r="Y249" s="6">
        <v>194.35560000000001</v>
      </c>
      <c r="Z249" s="7">
        <v>0</v>
      </c>
      <c r="AA249" s="7">
        <v>0</v>
      </c>
      <c r="AB249" s="7">
        <v>0</v>
      </c>
      <c r="AC249" s="7">
        <v>194.35560000000001</v>
      </c>
      <c r="AD249" s="7">
        <v>194.35560000000001</v>
      </c>
      <c r="AE249" s="7">
        <v>194.35560000000001</v>
      </c>
      <c r="AF249" s="3">
        <v>43373</v>
      </c>
      <c r="AG249" s="6" t="s">
        <v>36</v>
      </c>
      <c r="AH249" s="6" t="s">
        <v>29</v>
      </c>
      <c r="AI249" s="6" t="s">
        <v>36</v>
      </c>
      <c r="AK249" s="8" t="str">
        <f>IFERROR(VLOOKUP($H249,#REF!,2,0),"")</f>
        <v/>
      </c>
      <c r="AL249" s="8" t="str">
        <f>IFERROR(VLOOKUP($H249,#REF!,3,0),"")</f>
        <v/>
      </c>
      <c r="AM249" s="8" t="str">
        <f>IFERROR(VLOOKUP($H249,#REF!,4,0),"")</f>
        <v/>
      </c>
      <c r="AN249" s="8" t="str">
        <f>IFERROR(VLOOKUP($H249,#REF!,5,0),"")</f>
        <v/>
      </c>
      <c r="AO249" s="9" t="str">
        <f t="shared" si="6"/>
        <v/>
      </c>
      <c r="AP249" s="9" t="str">
        <f t="shared" si="7"/>
        <v/>
      </c>
    </row>
    <row r="250" spans="1:42" x14ac:dyDescent="0.25">
      <c r="A250" t="s">
        <v>29</v>
      </c>
      <c r="B250" t="s">
        <v>90</v>
      </c>
      <c r="C250" t="s">
        <v>31</v>
      </c>
      <c r="D250" t="s">
        <v>259</v>
      </c>
      <c r="E250" t="s">
        <v>32</v>
      </c>
      <c r="M250" s="2">
        <v>10</v>
      </c>
      <c r="N250">
        <v>1</v>
      </c>
      <c r="P250" s="3">
        <v>43350.631249999999</v>
      </c>
      <c r="S250" s="5">
        <v>217.4</v>
      </c>
      <c r="V250" t="s">
        <v>93</v>
      </c>
      <c r="W250" t="s">
        <v>29</v>
      </c>
      <c r="X250" s="3">
        <v>43350.631249999999</v>
      </c>
      <c r="Y250" s="6">
        <v>194.35560000000001</v>
      </c>
      <c r="Z250" s="7">
        <v>0</v>
      </c>
      <c r="AA250" s="7">
        <v>0</v>
      </c>
      <c r="AB250" s="7">
        <v>0</v>
      </c>
      <c r="AC250" s="7">
        <v>194.35560000000001</v>
      </c>
      <c r="AD250" s="7">
        <v>194.35560000000001</v>
      </c>
      <c r="AE250" s="7">
        <v>194.35560000000001</v>
      </c>
      <c r="AF250" s="3">
        <v>43373</v>
      </c>
      <c r="AG250" s="6" t="s">
        <v>36</v>
      </c>
      <c r="AH250" s="6" t="s">
        <v>29</v>
      </c>
      <c r="AI250" s="6" t="s">
        <v>36</v>
      </c>
      <c r="AK250" s="8" t="str">
        <f>IFERROR(VLOOKUP($H250,#REF!,2,0),"")</f>
        <v/>
      </c>
      <c r="AL250" s="8" t="str">
        <f>IFERROR(VLOOKUP($H250,#REF!,3,0),"")</f>
        <v/>
      </c>
      <c r="AM250" s="8" t="str">
        <f>IFERROR(VLOOKUP($H250,#REF!,4,0),"")</f>
        <v/>
      </c>
      <c r="AN250" s="8" t="str">
        <f>IFERROR(VLOOKUP($H250,#REF!,5,0),"")</f>
        <v/>
      </c>
      <c r="AO250" s="9" t="str">
        <f t="shared" si="6"/>
        <v/>
      </c>
      <c r="AP250" s="9" t="str">
        <f t="shared" si="7"/>
        <v/>
      </c>
    </row>
    <row r="251" spans="1:42" x14ac:dyDescent="0.25">
      <c r="A251" t="s">
        <v>29</v>
      </c>
      <c r="B251" t="s">
        <v>90</v>
      </c>
      <c r="C251" t="s">
        <v>31</v>
      </c>
      <c r="D251" t="s">
        <v>260</v>
      </c>
      <c r="E251" t="s">
        <v>32</v>
      </c>
      <c r="M251" s="2">
        <v>10</v>
      </c>
      <c r="N251">
        <v>1</v>
      </c>
      <c r="P251" s="3">
        <v>43294.435416666667</v>
      </c>
      <c r="S251" s="5">
        <v>217.4</v>
      </c>
      <c r="V251" t="s">
        <v>93</v>
      </c>
      <c r="W251" t="s">
        <v>29</v>
      </c>
      <c r="X251" s="3">
        <v>43294.435416666667</v>
      </c>
      <c r="Y251" s="6">
        <v>194.35560000000001</v>
      </c>
      <c r="Z251" s="7">
        <v>0</v>
      </c>
      <c r="AA251" s="7">
        <v>0</v>
      </c>
      <c r="AB251" s="7">
        <v>0</v>
      </c>
      <c r="AC251" s="7">
        <v>194.35560000000001</v>
      </c>
      <c r="AD251" s="7">
        <v>194.35560000000001</v>
      </c>
      <c r="AE251" s="7">
        <v>194.35560000000001</v>
      </c>
      <c r="AF251" s="3">
        <v>43373</v>
      </c>
      <c r="AG251" s="6" t="s">
        <v>36</v>
      </c>
      <c r="AH251" s="6" t="s">
        <v>29</v>
      </c>
      <c r="AI251" s="6" t="s">
        <v>36</v>
      </c>
      <c r="AK251" s="8" t="str">
        <f>IFERROR(VLOOKUP($H251,#REF!,2,0),"")</f>
        <v/>
      </c>
      <c r="AL251" s="8" t="str">
        <f>IFERROR(VLOOKUP($H251,#REF!,3,0),"")</f>
        <v/>
      </c>
      <c r="AM251" s="8" t="str">
        <f>IFERROR(VLOOKUP($H251,#REF!,4,0),"")</f>
        <v/>
      </c>
      <c r="AN251" s="8" t="str">
        <f>IFERROR(VLOOKUP($H251,#REF!,5,0),"")</f>
        <v/>
      </c>
      <c r="AO251" s="9" t="str">
        <f t="shared" si="6"/>
        <v/>
      </c>
      <c r="AP251" s="9" t="str">
        <f t="shared" si="7"/>
        <v/>
      </c>
    </row>
    <row r="252" spans="1:42" x14ac:dyDescent="0.25">
      <c r="A252" t="s">
        <v>29</v>
      </c>
      <c r="B252" t="s">
        <v>90</v>
      </c>
      <c r="C252" t="s">
        <v>31</v>
      </c>
      <c r="D252" t="s">
        <v>261</v>
      </c>
      <c r="E252" t="s">
        <v>32</v>
      </c>
      <c r="M252" s="2">
        <v>10</v>
      </c>
      <c r="N252">
        <v>1</v>
      </c>
      <c r="P252" s="3">
        <v>43308.462500000001</v>
      </c>
      <c r="S252" s="5">
        <v>217.4</v>
      </c>
      <c r="V252" t="s">
        <v>93</v>
      </c>
      <c r="W252" t="s">
        <v>29</v>
      </c>
      <c r="X252" s="3">
        <v>43308.462500000001</v>
      </c>
      <c r="Y252" s="6">
        <v>194.35560000000001</v>
      </c>
      <c r="Z252" s="7">
        <v>0</v>
      </c>
      <c r="AA252" s="7">
        <v>0</v>
      </c>
      <c r="AB252" s="7">
        <v>0</v>
      </c>
      <c r="AC252" s="7">
        <v>194.35560000000001</v>
      </c>
      <c r="AD252" s="7">
        <v>194.35560000000001</v>
      </c>
      <c r="AE252" s="7">
        <v>194.35560000000001</v>
      </c>
      <c r="AF252" s="3">
        <v>43373</v>
      </c>
      <c r="AG252" s="6" t="s">
        <v>36</v>
      </c>
      <c r="AH252" s="6" t="s">
        <v>29</v>
      </c>
      <c r="AI252" s="6" t="s">
        <v>36</v>
      </c>
      <c r="AK252" s="8" t="str">
        <f>IFERROR(VLOOKUP($H252,#REF!,2,0),"")</f>
        <v/>
      </c>
      <c r="AL252" s="8" t="str">
        <f>IFERROR(VLOOKUP($H252,#REF!,3,0),"")</f>
        <v/>
      </c>
      <c r="AM252" s="8" t="str">
        <f>IFERROR(VLOOKUP($H252,#REF!,4,0),"")</f>
        <v/>
      </c>
      <c r="AN252" s="8" t="str">
        <f>IFERROR(VLOOKUP($H252,#REF!,5,0),"")</f>
        <v/>
      </c>
      <c r="AO252" s="9" t="str">
        <f t="shared" si="6"/>
        <v/>
      </c>
      <c r="AP252" s="9" t="str">
        <f t="shared" si="7"/>
        <v/>
      </c>
    </row>
    <row r="253" spans="1:42" x14ac:dyDescent="0.25">
      <c r="A253" t="s">
        <v>29</v>
      </c>
      <c r="B253" t="s">
        <v>90</v>
      </c>
      <c r="C253" t="s">
        <v>31</v>
      </c>
      <c r="D253" t="s">
        <v>262</v>
      </c>
      <c r="E253" t="s">
        <v>32</v>
      </c>
      <c r="M253" s="2">
        <v>10</v>
      </c>
      <c r="N253">
        <v>1</v>
      </c>
      <c r="P253" s="3">
        <v>43319.53402777778</v>
      </c>
      <c r="S253" s="5">
        <v>217.4</v>
      </c>
      <c r="V253" t="s">
        <v>93</v>
      </c>
      <c r="W253" t="s">
        <v>29</v>
      </c>
      <c r="X253" s="3">
        <v>43319.53402777778</v>
      </c>
      <c r="Y253" s="6">
        <v>194.35560000000001</v>
      </c>
      <c r="Z253" s="7">
        <v>0</v>
      </c>
      <c r="AA253" s="7">
        <v>0</v>
      </c>
      <c r="AB253" s="7">
        <v>0</v>
      </c>
      <c r="AC253" s="7">
        <v>194.35560000000001</v>
      </c>
      <c r="AD253" s="7">
        <v>194.35560000000001</v>
      </c>
      <c r="AE253" s="7">
        <v>194.35560000000001</v>
      </c>
      <c r="AF253" s="3">
        <v>43373</v>
      </c>
      <c r="AG253" s="6" t="s">
        <v>36</v>
      </c>
      <c r="AH253" s="6" t="s">
        <v>29</v>
      </c>
      <c r="AI253" s="6" t="s">
        <v>36</v>
      </c>
      <c r="AK253" s="8" t="str">
        <f>IFERROR(VLOOKUP($H253,#REF!,2,0),"")</f>
        <v/>
      </c>
      <c r="AL253" s="8" t="str">
        <f>IFERROR(VLOOKUP($H253,#REF!,3,0),"")</f>
        <v/>
      </c>
      <c r="AM253" s="8" t="str">
        <f>IFERROR(VLOOKUP($H253,#REF!,4,0),"")</f>
        <v/>
      </c>
      <c r="AN253" s="8" t="str">
        <f>IFERROR(VLOOKUP($H253,#REF!,5,0),"")</f>
        <v/>
      </c>
      <c r="AO253" s="9" t="str">
        <f t="shared" si="6"/>
        <v/>
      </c>
      <c r="AP253" s="9" t="str">
        <f t="shared" si="7"/>
        <v/>
      </c>
    </row>
    <row r="254" spans="1:42" x14ac:dyDescent="0.25">
      <c r="A254" t="s">
        <v>29</v>
      </c>
      <c r="B254" t="s">
        <v>90</v>
      </c>
      <c r="C254" t="s">
        <v>31</v>
      </c>
      <c r="D254" t="s">
        <v>263</v>
      </c>
      <c r="E254" t="s">
        <v>32</v>
      </c>
      <c r="M254" s="2">
        <v>10</v>
      </c>
      <c r="N254">
        <v>1</v>
      </c>
      <c r="P254" s="3">
        <v>43315.543055555558</v>
      </c>
      <c r="S254" s="5">
        <v>217.4</v>
      </c>
      <c r="V254" t="s">
        <v>93</v>
      </c>
      <c r="W254" t="s">
        <v>29</v>
      </c>
      <c r="X254" s="3">
        <v>43315.543055555558</v>
      </c>
      <c r="Y254" s="6">
        <v>194.35560000000001</v>
      </c>
      <c r="Z254" s="7">
        <v>0</v>
      </c>
      <c r="AA254" s="7">
        <v>0</v>
      </c>
      <c r="AB254" s="7">
        <v>0</v>
      </c>
      <c r="AC254" s="7">
        <v>194.35560000000001</v>
      </c>
      <c r="AD254" s="7">
        <v>194.35560000000001</v>
      </c>
      <c r="AE254" s="7">
        <v>194.35560000000001</v>
      </c>
      <c r="AF254" s="3">
        <v>43373</v>
      </c>
      <c r="AG254" s="6" t="s">
        <v>36</v>
      </c>
      <c r="AH254" s="6" t="s">
        <v>29</v>
      </c>
      <c r="AI254" s="6" t="s">
        <v>36</v>
      </c>
      <c r="AK254" s="8" t="str">
        <f>IFERROR(VLOOKUP($H254,#REF!,2,0),"")</f>
        <v/>
      </c>
      <c r="AL254" s="8" t="str">
        <f>IFERROR(VLOOKUP($H254,#REF!,3,0),"")</f>
        <v/>
      </c>
      <c r="AM254" s="8" t="str">
        <f>IFERROR(VLOOKUP($H254,#REF!,4,0),"")</f>
        <v/>
      </c>
      <c r="AN254" s="8" t="str">
        <f>IFERROR(VLOOKUP($H254,#REF!,5,0),"")</f>
        <v/>
      </c>
      <c r="AO254" s="9" t="str">
        <f t="shared" si="6"/>
        <v/>
      </c>
      <c r="AP254" s="9" t="str">
        <f t="shared" si="7"/>
        <v/>
      </c>
    </row>
    <row r="255" spans="1:42" x14ac:dyDescent="0.25">
      <c r="A255" t="s">
        <v>29</v>
      </c>
      <c r="B255" t="s">
        <v>90</v>
      </c>
      <c r="C255" t="s">
        <v>31</v>
      </c>
      <c r="D255" t="s">
        <v>264</v>
      </c>
      <c r="E255" t="s">
        <v>32</v>
      </c>
      <c r="M255" s="2">
        <v>10</v>
      </c>
      <c r="N255">
        <v>1</v>
      </c>
      <c r="P255" s="3">
        <v>43286.36041666667</v>
      </c>
      <c r="S255" s="5">
        <v>217.4</v>
      </c>
      <c r="V255" t="s">
        <v>93</v>
      </c>
      <c r="W255" t="s">
        <v>29</v>
      </c>
      <c r="X255" s="3">
        <v>43286.36041666667</v>
      </c>
      <c r="Y255" s="6">
        <v>194.35560000000001</v>
      </c>
      <c r="Z255" s="7">
        <v>0</v>
      </c>
      <c r="AA255" s="7">
        <v>0</v>
      </c>
      <c r="AB255" s="7">
        <v>0</v>
      </c>
      <c r="AC255" s="7">
        <v>194.35560000000001</v>
      </c>
      <c r="AD255" s="7">
        <v>194.35560000000001</v>
      </c>
      <c r="AE255" s="7">
        <v>194.35560000000001</v>
      </c>
      <c r="AF255" s="3">
        <v>43373</v>
      </c>
      <c r="AG255" s="6" t="s">
        <v>36</v>
      </c>
      <c r="AH255" s="6" t="s">
        <v>29</v>
      </c>
      <c r="AI255" s="6" t="s">
        <v>36</v>
      </c>
      <c r="AK255" s="8" t="str">
        <f>IFERROR(VLOOKUP($H255,#REF!,2,0),"")</f>
        <v/>
      </c>
      <c r="AL255" s="8" t="str">
        <f>IFERROR(VLOOKUP($H255,#REF!,3,0),"")</f>
        <v/>
      </c>
      <c r="AM255" s="8" t="str">
        <f>IFERROR(VLOOKUP($H255,#REF!,4,0),"")</f>
        <v/>
      </c>
      <c r="AN255" s="8" t="str">
        <f>IFERROR(VLOOKUP($H255,#REF!,5,0),"")</f>
        <v/>
      </c>
      <c r="AO255" s="9" t="str">
        <f t="shared" si="6"/>
        <v/>
      </c>
      <c r="AP255" s="9" t="str">
        <f t="shared" si="7"/>
        <v/>
      </c>
    </row>
    <row r="256" spans="1:42" x14ac:dyDescent="0.25">
      <c r="A256" t="s">
        <v>29</v>
      </c>
      <c r="B256" t="s">
        <v>90</v>
      </c>
      <c r="C256" t="s">
        <v>31</v>
      </c>
      <c r="D256" t="s">
        <v>265</v>
      </c>
      <c r="E256" t="s">
        <v>32</v>
      </c>
      <c r="M256" s="2">
        <v>10</v>
      </c>
      <c r="N256">
        <v>1</v>
      </c>
      <c r="P256" s="3">
        <v>43319.484027777777</v>
      </c>
      <c r="S256" s="5">
        <v>217.4</v>
      </c>
      <c r="V256" t="s">
        <v>93</v>
      </c>
      <c r="W256" t="s">
        <v>29</v>
      </c>
      <c r="X256" s="3">
        <v>43319.484027777777</v>
      </c>
      <c r="Y256" s="6">
        <v>194.35560000000001</v>
      </c>
      <c r="Z256" s="7">
        <v>0</v>
      </c>
      <c r="AA256" s="7">
        <v>0</v>
      </c>
      <c r="AB256" s="7">
        <v>0</v>
      </c>
      <c r="AC256" s="7">
        <v>194.35560000000001</v>
      </c>
      <c r="AD256" s="7">
        <v>194.35560000000001</v>
      </c>
      <c r="AE256" s="7">
        <v>194.35560000000001</v>
      </c>
      <c r="AF256" s="3">
        <v>43373</v>
      </c>
      <c r="AG256" s="6" t="s">
        <v>36</v>
      </c>
      <c r="AH256" s="6" t="s">
        <v>29</v>
      </c>
      <c r="AI256" s="6" t="s">
        <v>36</v>
      </c>
      <c r="AK256" s="8" t="str">
        <f>IFERROR(VLOOKUP($H256,#REF!,2,0),"")</f>
        <v/>
      </c>
      <c r="AL256" s="8" t="str">
        <f>IFERROR(VLOOKUP($H256,#REF!,3,0),"")</f>
        <v/>
      </c>
      <c r="AM256" s="8" t="str">
        <f>IFERROR(VLOOKUP($H256,#REF!,4,0),"")</f>
        <v/>
      </c>
      <c r="AN256" s="8" t="str">
        <f>IFERROR(VLOOKUP($H256,#REF!,5,0),"")</f>
        <v/>
      </c>
      <c r="AO256" s="9" t="str">
        <f t="shared" si="6"/>
        <v/>
      </c>
      <c r="AP256" s="9" t="str">
        <f t="shared" si="7"/>
        <v/>
      </c>
    </row>
    <row r="257" spans="1:42" x14ac:dyDescent="0.25">
      <c r="A257" t="s">
        <v>29</v>
      </c>
      <c r="B257" t="s">
        <v>90</v>
      </c>
      <c r="C257" t="s">
        <v>31</v>
      </c>
      <c r="D257" t="s">
        <v>266</v>
      </c>
      <c r="E257" t="s">
        <v>32</v>
      </c>
      <c r="M257" s="2">
        <v>10</v>
      </c>
      <c r="N257">
        <v>1</v>
      </c>
      <c r="P257" s="3">
        <v>43350.65347222222</v>
      </c>
      <c r="S257" s="5">
        <v>217.4</v>
      </c>
      <c r="V257" t="s">
        <v>93</v>
      </c>
      <c r="W257" t="s">
        <v>29</v>
      </c>
      <c r="X257" s="3">
        <v>43350.65347222222</v>
      </c>
      <c r="Y257" s="6">
        <v>194.35560000000001</v>
      </c>
      <c r="Z257" s="7">
        <v>0</v>
      </c>
      <c r="AA257" s="7">
        <v>0</v>
      </c>
      <c r="AB257" s="7">
        <v>0</v>
      </c>
      <c r="AC257" s="7">
        <v>194.35560000000001</v>
      </c>
      <c r="AD257" s="7">
        <v>194.35560000000001</v>
      </c>
      <c r="AE257" s="7">
        <v>194.35560000000001</v>
      </c>
      <c r="AF257" s="3">
        <v>43373</v>
      </c>
      <c r="AG257" s="6" t="s">
        <v>36</v>
      </c>
      <c r="AH257" s="6" t="s">
        <v>29</v>
      </c>
      <c r="AI257" s="6" t="s">
        <v>36</v>
      </c>
      <c r="AK257" s="8" t="str">
        <f>IFERROR(VLOOKUP($H257,#REF!,2,0),"")</f>
        <v/>
      </c>
      <c r="AL257" s="8" t="str">
        <f>IFERROR(VLOOKUP($H257,#REF!,3,0),"")</f>
        <v/>
      </c>
      <c r="AM257" s="8" t="str">
        <f>IFERROR(VLOOKUP($H257,#REF!,4,0),"")</f>
        <v/>
      </c>
      <c r="AN257" s="8" t="str">
        <f>IFERROR(VLOOKUP($H257,#REF!,5,0),"")</f>
        <v/>
      </c>
      <c r="AO257" s="9" t="str">
        <f t="shared" si="6"/>
        <v/>
      </c>
      <c r="AP257" s="9" t="str">
        <f t="shared" si="7"/>
        <v/>
      </c>
    </row>
    <row r="258" spans="1:42" x14ac:dyDescent="0.25">
      <c r="A258" t="s">
        <v>29</v>
      </c>
      <c r="B258" t="s">
        <v>90</v>
      </c>
      <c r="C258" t="s">
        <v>31</v>
      </c>
      <c r="D258" t="s">
        <v>267</v>
      </c>
      <c r="E258" t="s">
        <v>32</v>
      </c>
      <c r="M258" s="2">
        <v>10</v>
      </c>
      <c r="N258">
        <v>1</v>
      </c>
      <c r="P258" s="3">
        <v>43292.527083333334</v>
      </c>
      <c r="S258" s="5">
        <v>217.4</v>
      </c>
      <c r="V258" t="s">
        <v>93</v>
      </c>
      <c r="W258" t="s">
        <v>29</v>
      </c>
      <c r="X258" s="3">
        <v>43292.527083333334</v>
      </c>
      <c r="Y258" s="6">
        <v>194.35560000000001</v>
      </c>
      <c r="Z258" s="7">
        <v>0</v>
      </c>
      <c r="AA258" s="7">
        <v>0</v>
      </c>
      <c r="AB258" s="7">
        <v>0</v>
      </c>
      <c r="AC258" s="7">
        <v>194.35560000000001</v>
      </c>
      <c r="AD258" s="7">
        <v>194.35560000000001</v>
      </c>
      <c r="AE258" s="7">
        <v>194.35560000000001</v>
      </c>
      <c r="AF258" s="3">
        <v>43373</v>
      </c>
      <c r="AG258" s="6" t="s">
        <v>36</v>
      </c>
      <c r="AH258" s="6" t="s">
        <v>29</v>
      </c>
      <c r="AI258" s="6" t="s">
        <v>36</v>
      </c>
      <c r="AK258" s="8" t="str">
        <f>IFERROR(VLOOKUP($H258,#REF!,2,0),"")</f>
        <v/>
      </c>
      <c r="AL258" s="8" t="str">
        <f>IFERROR(VLOOKUP($H258,#REF!,3,0),"")</f>
        <v/>
      </c>
      <c r="AM258" s="8" t="str">
        <f>IFERROR(VLOOKUP($H258,#REF!,4,0),"")</f>
        <v/>
      </c>
      <c r="AN258" s="8" t="str">
        <f>IFERROR(VLOOKUP($H258,#REF!,5,0),"")</f>
        <v/>
      </c>
      <c r="AO258" s="9" t="str">
        <f t="shared" si="6"/>
        <v/>
      </c>
      <c r="AP258" s="9" t="str">
        <f t="shared" si="7"/>
        <v/>
      </c>
    </row>
    <row r="259" spans="1:42" x14ac:dyDescent="0.25">
      <c r="A259" t="s">
        <v>29</v>
      </c>
      <c r="B259" t="s">
        <v>90</v>
      </c>
      <c r="C259" t="s">
        <v>31</v>
      </c>
      <c r="D259" t="s">
        <v>268</v>
      </c>
      <c r="E259" t="s">
        <v>32</v>
      </c>
      <c r="M259" s="2">
        <v>10</v>
      </c>
      <c r="N259">
        <v>1</v>
      </c>
      <c r="P259" s="3">
        <v>43350.631944444445</v>
      </c>
      <c r="S259" s="5">
        <v>217.4</v>
      </c>
      <c r="V259" t="s">
        <v>93</v>
      </c>
      <c r="W259" t="s">
        <v>29</v>
      </c>
      <c r="X259" s="3">
        <v>43350.631944444445</v>
      </c>
      <c r="Y259" s="6">
        <v>194.35560000000001</v>
      </c>
      <c r="Z259" s="7">
        <v>0</v>
      </c>
      <c r="AA259" s="7">
        <v>0</v>
      </c>
      <c r="AB259" s="7">
        <v>0</v>
      </c>
      <c r="AC259" s="7">
        <v>194.35560000000001</v>
      </c>
      <c r="AD259" s="7">
        <v>194.35560000000001</v>
      </c>
      <c r="AE259" s="7">
        <v>194.35560000000001</v>
      </c>
      <c r="AF259" s="3">
        <v>43373</v>
      </c>
      <c r="AG259" s="6" t="s">
        <v>36</v>
      </c>
      <c r="AH259" s="6" t="s">
        <v>29</v>
      </c>
      <c r="AI259" s="6" t="s">
        <v>36</v>
      </c>
      <c r="AK259" s="8" t="str">
        <f>IFERROR(VLOOKUP($H259,#REF!,2,0),"")</f>
        <v/>
      </c>
      <c r="AL259" s="8" t="str">
        <f>IFERROR(VLOOKUP($H259,#REF!,3,0),"")</f>
        <v/>
      </c>
      <c r="AM259" s="8" t="str">
        <f>IFERROR(VLOOKUP($H259,#REF!,4,0),"")</f>
        <v/>
      </c>
      <c r="AN259" s="8" t="str">
        <f>IFERROR(VLOOKUP($H259,#REF!,5,0),"")</f>
        <v/>
      </c>
      <c r="AO259" s="9" t="str">
        <f t="shared" ref="AO259:AO322" si="8">IFERROR(+S259*AK259*AM259,"")</f>
        <v/>
      </c>
      <c r="AP259" s="9" t="str">
        <f t="shared" ref="AP259:AP322" si="9">IFERROR(+T259*AL259*AN259,"")</f>
        <v/>
      </c>
    </row>
    <row r="260" spans="1:42" x14ac:dyDescent="0.25">
      <c r="A260" t="s">
        <v>29</v>
      </c>
      <c r="B260" t="s">
        <v>90</v>
      </c>
      <c r="C260" t="s">
        <v>31</v>
      </c>
      <c r="D260" t="s">
        <v>269</v>
      </c>
      <c r="E260" t="s">
        <v>32</v>
      </c>
      <c r="M260" s="2">
        <v>10</v>
      </c>
      <c r="N260">
        <v>1</v>
      </c>
      <c r="P260" s="3">
        <v>43356.627083333333</v>
      </c>
      <c r="S260" s="5">
        <v>217.4</v>
      </c>
      <c r="V260" t="s">
        <v>93</v>
      </c>
      <c r="W260" t="s">
        <v>29</v>
      </c>
      <c r="X260" s="3">
        <v>43356.627083333333</v>
      </c>
      <c r="Y260" s="6">
        <v>194.35560000000001</v>
      </c>
      <c r="Z260" s="7">
        <v>0</v>
      </c>
      <c r="AA260" s="7">
        <v>0</v>
      </c>
      <c r="AB260" s="7">
        <v>0</v>
      </c>
      <c r="AC260" s="7">
        <v>194.35560000000001</v>
      </c>
      <c r="AD260" s="7">
        <v>194.35560000000001</v>
      </c>
      <c r="AE260" s="7">
        <v>194.35560000000001</v>
      </c>
      <c r="AF260" s="3">
        <v>43373</v>
      </c>
      <c r="AG260" s="6" t="s">
        <v>36</v>
      </c>
      <c r="AH260" s="6" t="s">
        <v>29</v>
      </c>
      <c r="AI260" s="6" t="s">
        <v>36</v>
      </c>
      <c r="AK260" s="8" t="str">
        <f>IFERROR(VLOOKUP($H260,#REF!,2,0),"")</f>
        <v/>
      </c>
      <c r="AL260" s="8" t="str">
        <f>IFERROR(VLOOKUP($H260,#REF!,3,0),"")</f>
        <v/>
      </c>
      <c r="AM260" s="8" t="str">
        <f>IFERROR(VLOOKUP($H260,#REF!,4,0),"")</f>
        <v/>
      </c>
      <c r="AN260" s="8" t="str">
        <f>IFERROR(VLOOKUP($H260,#REF!,5,0),"")</f>
        <v/>
      </c>
      <c r="AO260" s="9" t="str">
        <f t="shared" si="8"/>
        <v/>
      </c>
      <c r="AP260" s="9" t="str">
        <f t="shared" si="9"/>
        <v/>
      </c>
    </row>
    <row r="261" spans="1:42" x14ac:dyDescent="0.25">
      <c r="A261" t="s">
        <v>29</v>
      </c>
      <c r="B261" t="s">
        <v>90</v>
      </c>
      <c r="C261" t="s">
        <v>31</v>
      </c>
      <c r="D261" t="s">
        <v>270</v>
      </c>
      <c r="E261" t="s">
        <v>32</v>
      </c>
      <c r="M261" s="2">
        <v>10</v>
      </c>
      <c r="N261">
        <v>1</v>
      </c>
      <c r="P261" s="3">
        <v>43314.413194444445</v>
      </c>
      <c r="S261" s="5">
        <v>217.4</v>
      </c>
      <c r="V261" t="s">
        <v>93</v>
      </c>
      <c r="W261" t="s">
        <v>29</v>
      </c>
      <c r="X261" s="3">
        <v>43314.413194444445</v>
      </c>
      <c r="Y261" s="6">
        <v>194.35560000000001</v>
      </c>
      <c r="Z261" s="7">
        <v>0</v>
      </c>
      <c r="AA261" s="7">
        <v>0</v>
      </c>
      <c r="AB261" s="7">
        <v>0</v>
      </c>
      <c r="AC261" s="7">
        <v>194.35560000000001</v>
      </c>
      <c r="AD261" s="7">
        <v>194.35560000000001</v>
      </c>
      <c r="AE261" s="7">
        <v>194.35560000000001</v>
      </c>
      <c r="AF261" s="3">
        <v>43373</v>
      </c>
      <c r="AG261" s="6" t="s">
        <v>36</v>
      </c>
      <c r="AH261" s="6" t="s">
        <v>29</v>
      </c>
      <c r="AI261" s="6" t="s">
        <v>36</v>
      </c>
      <c r="AK261" s="8" t="str">
        <f>IFERROR(VLOOKUP($H261,#REF!,2,0),"")</f>
        <v/>
      </c>
      <c r="AL261" s="8" t="str">
        <f>IFERROR(VLOOKUP($H261,#REF!,3,0),"")</f>
        <v/>
      </c>
      <c r="AM261" s="8" t="str">
        <f>IFERROR(VLOOKUP($H261,#REF!,4,0),"")</f>
        <v/>
      </c>
      <c r="AN261" s="8" t="str">
        <f>IFERROR(VLOOKUP($H261,#REF!,5,0),"")</f>
        <v/>
      </c>
      <c r="AO261" s="9" t="str">
        <f t="shared" si="8"/>
        <v/>
      </c>
      <c r="AP261" s="9" t="str">
        <f t="shared" si="9"/>
        <v/>
      </c>
    </row>
    <row r="262" spans="1:42" x14ac:dyDescent="0.25">
      <c r="A262" t="s">
        <v>29</v>
      </c>
      <c r="B262" t="s">
        <v>90</v>
      </c>
      <c r="C262" t="s">
        <v>31</v>
      </c>
      <c r="D262" t="s">
        <v>271</v>
      </c>
      <c r="E262" t="s">
        <v>32</v>
      </c>
      <c r="M262" s="2">
        <v>10</v>
      </c>
      <c r="N262">
        <v>1</v>
      </c>
      <c r="P262" s="3">
        <v>43297.378472222219</v>
      </c>
      <c r="S262" s="5">
        <v>217.4</v>
      </c>
      <c r="V262" t="s">
        <v>93</v>
      </c>
      <c r="W262" t="s">
        <v>29</v>
      </c>
      <c r="X262" s="3">
        <v>43297.378472222219</v>
      </c>
      <c r="Y262" s="6">
        <v>194.35560000000001</v>
      </c>
      <c r="Z262" s="7">
        <v>0</v>
      </c>
      <c r="AA262" s="7">
        <v>0</v>
      </c>
      <c r="AB262" s="7">
        <v>0</v>
      </c>
      <c r="AC262" s="7">
        <v>194.35560000000001</v>
      </c>
      <c r="AD262" s="7">
        <v>194.35560000000001</v>
      </c>
      <c r="AE262" s="7">
        <v>194.35560000000001</v>
      </c>
      <c r="AF262" s="3">
        <v>43373</v>
      </c>
      <c r="AG262" s="6" t="s">
        <v>36</v>
      </c>
      <c r="AH262" s="6" t="s">
        <v>29</v>
      </c>
      <c r="AI262" s="6" t="s">
        <v>36</v>
      </c>
      <c r="AK262" s="8" t="str">
        <f>IFERROR(VLOOKUP($H262,#REF!,2,0),"")</f>
        <v/>
      </c>
      <c r="AL262" s="8" t="str">
        <f>IFERROR(VLOOKUP($H262,#REF!,3,0),"")</f>
        <v/>
      </c>
      <c r="AM262" s="8" t="str">
        <f>IFERROR(VLOOKUP($H262,#REF!,4,0),"")</f>
        <v/>
      </c>
      <c r="AN262" s="8" t="str">
        <f>IFERROR(VLOOKUP($H262,#REF!,5,0),"")</f>
        <v/>
      </c>
      <c r="AO262" s="9" t="str">
        <f t="shared" si="8"/>
        <v/>
      </c>
      <c r="AP262" s="9" t="str">
        <f t="shared" si="9"/>
        <v/>
      </c>
    </row>
    <row r="263" spans="1:42" x14ac:dyDescent="0.25">
      <c r="A263" t="s">
        <v>29</v>
      </c>
      <c r="B263" t="s">
        <v>90</v>
      </c>
      <c r="C263" t="s">
        <v>31</v>
      </c>
      <c r="D263" t="s">
        <v>272</v>
      </c>
      <c r="E263" t="s">
        <v>32</v>
      </c>
      <c r="M263" s="2">
        <v>10</v>
      </c>
      <c r="N263">
        <v>1</v>
      </c>
      <c r="P263" s="3">
        <v>43347</v>
      </c>
      <c r="S263" s="5">
        <v>217.4</v>
      </c>
      <c r="V263" t="s">
        <v>93</v>
      </c>
      <c r="W263" t="s">
        <v>29</v>
      </c>
      <c r="X263" s="3">
        <v>43347</v>
      </c>
      <c r="Y263" s="6">
        <v>194.35560000000001</v>
      </c>
      <c r="Z263" s="7">
        <v>0</v>
      </c>
      <c r="AA263" s="7">
        <v>0</v>
      </c>
      <c r="AB263" s="7">
        <v>0</v>
      </c>
      <c r="AC263" s="7">
        <v>194.35560000000001</v>
      </c>
      <c r="AD263" s="7">
        <v>194.35560000000001</v>
      </c>
      <c r="AE263" s="7">
        <v>194.35560000000001</v>
      </c>
      <c r="AF263" s="3">
        <v>43373</v>
      </c>
      <c r="AG263" s="6" t="s">
        <v>36</v>
      </c>
      <c r="AH263" s="6" t="s">
        <v>29</v>
      </c>
      <c r="AI263" s="6" t="s">
        <v>36</v>
      </c>
      <c r="AK263" s="8" t="str">
        <f>IFERROR(VLOOKUP($H263,#REF!,2,0),"")</f>
        <v/>
      </c>
      <c r="AL263" s="8" t="str">
        <f>IFERROR(VLOOKUP($H263,#REF!,3,0),"")</f>
        <v/>
      </c>
      <c r="AM263" s="8" t="str">
        <f>IFERROR(VLOOKUP($H263,#REF!,4,0),"")</f>
        <v/>
      </c>
      <c r="AN263" s="8" t="str">
        <f>IFERROR(VLOOKUP($H263,#REF!,5,0),"")</f>
        <v/>
      </c>
      <c r="AO263" s="9" t="str">
        <f t="shared" si="8"/>
        <v/>
      </c>
      <c r="AP263" s="9" t="str">
        <f t="shared" si="9"/>
        <v/>
      </c>
    </row>
    <row r="264" spans="1:42" x14ac:dyDescent="0.25">
      <c r="A264" t="s">
        <v>29</v>
      </c>
      <c r="B264" t="s">
        <v>90</v>
      </c>
      <c r="C264" t="s">
        <v>31</v>
      </c>
      <c r="D264" t="s">
        <v>273</v>
      </c>
      <c r="E264" t="s">
        <v>32</v>
      </c>
      <c r="M264" s="2">
        <v>10</v>
      </c>
      <c r="N264">
        <v>1</v>
      </c>
      <c r="P264" s="3">
        <v>43327.427083333336</v>
      </c>
      <c r="S264" s="5">
        <v>217.4</v>
      </c>
      <c r="V264" t="s">
        <v>93</v>
      </c>
      <c r="W264" t="s">
        <v>29</v>
      </c>
      <c r="X264" s="3">
        <v>43327.427083333336</v>
      </c>
      <c r="Y264" s="6">
        <v>194.35560000000001</v>
      </c>
      <c r="Z264" s="7">
        <v>0</v>
      </c>
      <c r="AA264" s="7">
        <v>0</v>
      </c>
      <c r="AB264" s="7">
        <v>0</v>
      </c>
      <c r="AC264" s="7">
        <v>194.35560000000001</v>
      </c>
      <c r="AD264" s="7">
        <v>194.35560000000001</v>
      </c>
      <c r="AE264" s="7">
        <v>194.35560000000001</v>
      </c>
      <c r="AF264" s="3">
        <v>43373</v>
      </c>
      <c r="AG264" s="6" t="s">
        <v>36</v>
      </c>
      <c r="AH264" s="6" t="s">
        <v>29</v>
      </c>
      <c r="AI264" s="6" t="s">
        <v>36</v>
      </c>
      <c r="AK264" s="8" t="str">
        <f>IFERROR(VLOOKUP($H264,#REF!,2,0),"")</f>
        <v/>
      </c>
      <c r="AL264" s="8" t="str">
        <f>IFERROR(VLOOKUP($H264,#REF!,3,0),"")</f>
        <v/>
      </c>
      <c r="AM264" s="8" t="str">
        <f>IFERROR(VLOOKUP($H264,#REF!,4,0),"")</f>
        <v/>
      </c>
      <c r="AN264" s="8" t="str">
        <f>IFERROR(VLOOKUP($H264,#REF!,5,0),"")</f>
        <v/>
      </c>
      <c r="AO264" s="9" t="str">
        <f t="shared" si="8"/>
        <v/>
      </c>
      <c r="AP264" s="9" t="str">
        <f t="shared" si="9"/>
        <v/>
      </c>
    </row>
    <row r="265" spans="1:42" x14ac:dyDescent="0.25">
      <c r="A265" t="s">
        <v>29</v>
      </c>
      <c r="B265" t="s">
        <v>90</v>
      </c>
      <c r="C265" t="s">
        <v>31</v>
      </c>
      <c r="D265" t="s">
        <v>274</v>
      </c>
      <c r="E265" t="s">
        <v>32</v>
      </c>
      <c r="M265" s="2">
        <v>10</v>
      </c>
      <c r="N265">
        <v>1</v>
      </c>
      <c r="P265" s="3">
        <v>43322.398611111108</v>
      </c>
      <c r="S265" s="5">
        <v>217.4</v>
      </c>
      <c r="V265" t="s">
        <v>93</v>
      </c>
      <c r="W265" t="s">
        <v>29</v>
      </c>
      <c r="X265" s="3">
        <v>43322.398611111108</v>
      </c>
      <c r="Y265" s="6">
        <v>194.35560000000001</v>
      </c>
      <c r="Z265" s="7">
        <v>0</v>
      </c>
      <c r="AA265" s="7">
        <v>0</v>
      </c>
      <c r="AB265" s="7">
        <v>0</v>
      </c>
      <c r="AC265" s="7">
        <v>194.35560000000001</v>
      </c>
      <c r="AD265" s="7">
        <v>194.35560000000001</v>
      </c>
      <c r="AE265" s="7">
        <v>194.35560000000001</v>
      </c>
      <c r="AF265" s="3">
        <v>43373</v>
      </c>
      <c r="AG265" s="6" t="s">
        <v>36</v>
      </c>
      <c r="AH265" s="6" t="s">
        <v>29</v>
      </c>
      <c r="AI265" s="6" t="s">
        <v>36</v>
      </c>
      <c r="AK265" s="8" t="str">
        <f>IFERROR(VLOOKUP($H265,#REF!,2,0),"")</f>
        <v/>
      </c>
      <c r="AL265" s="8" t="str">
        <f>IFERROR(VLOOKUP($H265,#REF!,3,0),"")</f>
        <v/>
      </c>
      <c r="AM265" s="8" t="str">
        <f>IFERROR(VLOOKUP($H265,#REF!,4,0),"")</f>
        <v/>
      </c>
      <c r="AN265" s="8" t="str">
        <f>IFERROR(VLOOKUP($H265,#REF!,5,0),"")</f>
        <v/>
      </c>
      <c r="AO265" s="9" t="str">
        <f t="shared" si="8"/>
        <v/>
      </c>
      <c r="AP265" s="9" t="str">
        <f t="shared" si="9"/>
        <v/>
      </c>
    </row>
    <row r="266" spans="1:42" x14ac:dyDescent="0.25">
      <c r="A266" t="s">
        <v>29</v>
      </c>
      <c r="B266" t="s">
        <v>90</v>
      </c>
      <c r="C266" t="s">
        <v>31</v>
      </c>
      <c r="D266" t="s">
        <v>275</v>
      </c>
      <c r="E266" t="s">
        <v>32</v>
      </c>
      <c r="M266" s="2">
        <v>10</v>
      </c>
      <c r="N266">
        <v>1</v>
      </c>
      <c r="P266" s="3">
        <v>43307.383333333331</v>
      </c>
      <c r="S266" s="5">
        <v>217.4</v>
      </c>
      <c r="V266" t="s">
        <v>93</v>
      </c>
      <c r="W266" t="s">
        <v>29</v>
      </c>
      <c r="X266" s="3">
        <v>43307.383333333331</v>
      </c>
      <c r="Y266" s="6">
        <v>194.35560000000001</v>
      </c>
      <c r="Z266" s="7">
        <v>0</v>
      </c>
      <c r="AA266" s="7">
        <v>0</v>
      </c>
      <c r="AB266" s="7">
        <v>0</v>
      </c>
      <c r="AC266" s="7">
        <v>194.35560000000001</v>
      </c>
      <c r="AD266" s="7">
        <v>194.35560000000001</v>
      </c>
      <c r="AE266" s="7">
        <v>194.35560000000001</v>
      </c>
      <c r="AF266" s="3">
        <v>43373</v>
      </c>
      <c r="AG266" s="6" t="s">
        <v>36</v>
      </c>
      <c r="AH266" s="6" t="s">
        <v>29</v>
      </c>
      <c r="AI266" s="6" t="s">
        <v>36</v>
      </c>
      <c r="AK266" s="8" t="str">
        <f>IFERROR(VLOOKUP($H266,#REF!,2,0),"")</f>
        <v/>
      </c>
      <c r="AL266" s="8" t="str">
        <f>IFERROR(VLOOKUP($H266,#REF!,3,0),"")</f>
        <v/>
      </c>
      <c r="AM266" s="8" t="str">
        <f>IFERROR(VLOOKUP($H266,#REF!,4,0),"")</f>
        <v/>
      </c>
      <c r="AN266" s="8" t="str">
        <f>IFERROR(VLOOKUP($H266,#REF!,5,0),"")</f>
        <v/>
      </c>
      <c r="AO266" s="9" t="str">
        <f t="shared" si="8"/>
        <v/>
      </c>
      <c r="AP266" s="9" t="str">
        <f t="shared" si="9"/>
        <v/>
      </c>
    </row>
    <row r="267" spans="1:42" x14ac:dyDescent="0.25">
      <c r="A267" t="s">
        <v>29</v>
      </c>
      <c r="B267" t="s">
        <v>90</v>
      </c>
      <c r="C267" t="s">
        <v>31</v>
      </c>
      <c r="D267" t="s">
        <v>276</v>
      </c>
      <c r="E267" t="s">
        <v>32</v>
      </c>
      <c r="M267" s="2">
        <v>10</v>
      </c>
      <c r="N267">
        <v>1</v>
      </c>
      <c r="P267" s="3">
        <v>43321.545138888891</v>
      </c>
      <c r="S267" s="5">
        <v>217.4</v>
      </c>
      <c r="V267" t="s">
        <v>93</v>
      </c>
      <c r="W267" t="s">
        <v>29</v>
      </c>
      <c r="X267" s="3">
        <v>43321.545138888891</v>
      </c>
      <c r="Y267" s="6">
        <v>194.35560000000001</v>
      </c>
      <c r="Z267" s="7">
        <v>0</v>
      </c>
      <c r="AA267" s="7">
        <v>0</v>
      </c>
      <c r="AB267" s="7">
        <v>0</v>
      </c>
      <c r="AC267" s="7">
        <v>194.35560000000001</v>
      </c>
      <c r="AD267" s="7">
        <v>194.35560000000001</v>
      </c>
      <c r="AE267" s="7">
        <v>194.35560000000001</v>
      </c>
      <c r="AF267" s="3">
        <v>43373</v>
      </c>
      <c r="AG267" s="6" t="s">
        <v>36</v>
      </c>
      <c r="AH267" s="6" t="s">
        <v>29</v>
      </c>
      <c r="AI267" s="6" t="s">
        <v>36</v>
      </c>
      <c r="AK267" s="8" t="str">
        <f>IFERROR(VLOOKUP($H267,#REF!,2,0),"")</f>
        <v/>
      </c>
      <c r="AL267" s="8" t="str">
        <f>IFERROR(VLOOKUP($H267,#REF!,3,0),"")</f>
        <v/>
      </c>
      <c r="AM267" s="8" t="str">
        <f>IFERROR(VLOOKUP($H267,#REF!,4,0),"")</f>
        <v/>
      </c>
      <c r="AN267" s="8" t="str">
        <f>IFERROR(VLOOKUP($H267,#REF!,5,0),"")</f>
        <v/>
      </c>
      <c r="AO267" s="9" t="str">
        <f t="shared" si="8"/>
        <v/>
      </c>
      <c r="AP267" s="9" t="str">
        <f t="shared" si="9"/>
        <v/>
      </c>
    </row>
    <row r="268" spans="1:42" x14ac:dyDescent="0.25">
      <c r="A268" t="s">
        <v>29</v>
      </c>
      <c r="B268" t="s">
        <v>90</v>
      </c>
      <c r="C268" t="s">
        <v>31</v>
      </c>
      <c r="D268" t="s">
        <v>277</v>
      </c>
      <c r="E268" t="s">
        <v>32</v>
      </c>
      <c r="M268" s="2">
        <v>10</v>
      </c>
      <c r="N268">
        <v>1</v>
      </c>
      <c r="P268" s="3">
        <v>43305.45</v>
      </c>
      <c r="S268" s="5">
        <v>217.4</v>
      </c>
      <c r="V268" t="s">
        <v>93</v>
      </c>
      <c r="W268" t="s">
        <v>29</v>
      </c>
      <c r="X268" s="3">
        <v>43305.45</v>
      </c>
      <c r="Y268" s="6">
        <v>194.35560000000001</v>
      </c>
      <c r="Z268" s="7">
        <v>0</v>
      </c>
      <c r="AA268" s="7">
        <v>0</v>
      </c>
      <c r="AB268" s="7">
        <v>0</v>
      </c>
      <c r="AC268" s="7">
        <v>194.35560000000001</v>
      </c>
      <c r="AD268" s="7">
        <v>194.35560000000001</v>
      </c>
      <c r="AE268" s="7">
        <v>194.35560000000001</v>
      </c>
      <c r="AF268" s="3">
        <v>43373</v>
      </c>
      <c r="AG268" s="6" t="s">
        <v>36</v>
      </c>
      <c r="AH268" s="6" t="s">
        <v>29</v>
      </c>
      <c r="AI268" s="6" t="s">
        <v>36</v>
      </c>
      <c r="AK268" s="8" t="str">
        <f>IFERROR(VLOOKUP($H268,#REF!,2,0),"")</f>
        <v/>
      </c>
      <c r="AL268" s="8" t="str">
        <f>IFERROR(VLOOKUP($H268,#REF!,3,0),"")</f>
        <v/>
      </c>
      <c r="AM268" s="8" t="str">
        <f>IFERROR(VLOOKUP($H268,#REF!,4,0),"")</f>
        <v/>
      </c>
      <c r="AN268" s="8" t="str">
        <f>IFERROR(VLOOKUP($H268,#REF!,5,0),"")</f>
        <v/>
      </c>
      <c r="AO268" s="9" t="str">
        <f t="shared" si="8"/>
        <v/>
      </c>
      <c r="AP268" s="9" t="str">
        <f t="shared" si="9"/>
        <v/>
      </c>
    </row>
    <row r="269" spans="1:42" x14ac:dyDescent="0.25">
      <c r="A269" t="s">
        <v>29</v>
      </c>
      <c r="B269" t="s">
        <v>90</v>
      </c>
      <c r="C269" t="s">
        <v>31</v>
      </c>
      <c r="D269" t="s">
        <v>278</v>
      </c>
      <c r="E269" t="s">
        <v>32</v>
      </c>
      <c r="M269" s="2">
        <v>10</v>
      </c>
      <c r="N269">
        <v>1</v>
      </c>
      <c r="P269" s="3">
        <v>43284.522222222222</v>
      </c>
      <c r="S269" s="5">
        <v>217.4</v>
      </c>
      <c r="V269" t="s">
        <v>93</v>
      </c>
      <c r="W269" t="s">
        <v>29</v>
      </c>
      <c r="X269" s="3">
        <v>43284.522222222222</v>
      </c>
      <c r="Y269" s="6">
        <v>194.35560000000001</v>
      </c>
      <c r="Z269" s="7">
        <v>0</v>
      </c>
      <c r="AA269" s="7">
        <v>0</v>
      </c>
      <c r="AB269" s="7">
        <v>0</v>
      </c>
      <c r="AC269" s="7">
        <v>194.35560000000001</v>
      </c>
      <c r="AD269" s="7">
        <v>194.35560000000001</v>
      </c>
      <c r="AE269" s="7">
        <v>194.35560000000001</v>
      </c>
      <c r="AF269" s="3">
        <v>43373</v>
      </c>
      <c r="AG269" s="6" t="s">
        <v>36</v>
      </c>
      <c r="AH269" s="6" t="s">
        <v>29</v>
      </c>
      <c r="AI269" s="6" t="s">
        <v>36</v>
      </c>
      <c r="AK269" s="8" t="str">
        <f>IFERROR(VLOOKUP($H269,#REF!,2,0),"")</f>
        <v/>
      </c>
      <c r="AL269" s="8" t="str">
        <f>IFERROR(VLOOKUP($H269,#REF!,3,0),"")</f>
        <v/>
      </c>
      <c r="AM269" s="8" t="str">
        <f>IFERROR(VLOOKUP($H269,#REF!,4,0),"")</f>
        <v/>
      </c>
      <c r="AN269" s="8" t="str">
        <f>IFERROR(VLOOKUP($H269,#REF!,5,0),"")</f>
        <v/>
      </c>
      <c r="AO269" s="9" t="str">
        <f t="shared" si="8"/>
        <v/>
      </c>
      <c r="AP269" s="9" t="str">
        <f t="shared" si="9"/>
        <v/>
      </c>
    </row>
    <row r="270" spans="1:42" x14ac:dyDescent="0.25">
      <c r="A270" t="s">
        <v>29</v>
      </c>
      <c r="B270" t="s">
        <v>90</v>
      </c>
      <c r="C270" t="s">
        <v>31</v>
      </c>
      <c r="D270" t="s">
        <v>279</v>
      </c>
      <c r="E270" t="s">
        <v>32</v>
      </c>
      <c r="M270" s="2">
        <v>10</v>
      </c>
      <c r="N270">
        <v>1</v>
      </c>
      <c r="P270" s="3">
        <v>43298.646527777775</v>
      </c>
      <c r="S270" s="5">
        <v>217.4</v>
      </c>
      <c r="V270" t="s">
        <v>93</v>
      </c>
      <c r="W270" t="s">
        <v>29</v>
      </c>
      <c r="X270" s="3">
        <v>43298.646527777775</v>
      </c>
      <c r="Y270" s="6">
        <v>194.35560000000001</v>
      </c>
      <c r="Z270" s="7">
        <v>0</v>
      </c>
      <c r="AA270" s="7">
        <v>0</v>
      </c>
      <c r="AB270" s="7">
        <v>0</v>
      </c>
      <c r="AC270" s="7">
        <v>194.35560000000001</v>
      </c>
      <c r="AD270" s="7">
        <v>194.35560000000001</v>
      </c>
      <c r="AE270" s="7">
        <v>194.35560000000001</v>
      </c>
      <c r="AF270" s="3">
        <v>43373</v>
      </c>
      <c r="AG270" s="6" t="s">
        <v>36</v>
      </c>
      <c r="AH270" s="6" t="s">
        <v>29</v>
      </c>
      <c r="AI270" s="6" t="s">
        <v>36</v>
      </c>
      <c r="AK270" s="8" t="str">
        <f>IFERROR(VLOOKUP($H270,#REF!,2,0),"")</f>
        <v/>
      </c>
      <c r="AL270" s="8" t="str">
        <f>IFERROR(VLOOKUP($H270,#REF!,3,0),"")</f>
        <v/>
      </c>
      <c r="AM270" s="8" t="str">
        <f>IFERROR(VLOOKUP($H270,#REF!,4,0),"")</f>
        <v/>
      </c>
      <c r="AN270" s="8" t="str">
        <f>IFERROR(VLOOKUP($H270,#REF!,5,0),"")</f>
        <v/>
      </c>
      <c r="AO270" s="9" t="str">
        <f t="shared" si="8"/>
        <v/>
      </c>
      <c r="AP270" s="9" t="str">
        <f t="shared" si="9"/>
        <v/>
      </c>
    </row>
    <row r="271" spans="1:42" x14ac:dyDescent="0.25">
      <c r="A271" t="s">
        <v>29</v>
      </c>
      <c r="B271" t="s">
        <v>90</v>
      </c>
      <c r="C271" t="s">
        <v>31</v>
      </c>
      <c r="D271" t="s">
        <v>280</v>
      </c>
      <c r="E271" t="s">
        <v>32</v>
      </c>
      <c r="M271" s="2">
        <v>10</v>
      </c>
      <c r="N271">
        <v>1</v>
      </c>
      <c r="P271" s="3">
        <v>43298.526388888888</v>
      </c>
      <c r="S271" s="5">
        <v>217.4</v>
      </c>
      <c r="V271" t="s">
        <v>93</v>
      </c>
      <c r="W271" t="s">
        <v>29</v>
      </c>
      <c r="X271" s="3">
        <v>43298.526388888888</v>
      </c>
      <c r="Y271" s="6">
        <v>194.35560000000001</v>
      </c>
      <c r="Z271" s="7">
        <v>0</v>
      </c>
      <c r="AA271" s="7">
        <v>0</v>
      </c>
      <c r="AB271" s="7">
        <v>0</v>
      </c>
      <c r="AC271" s="7">
        <v>194.35560000000001</v>
      </c>
      <c r="AD271" s="7">
        <v>194.35560000000001</v>
      </c>
      <c r="AE271" s="7">
        <v>194.35560000000001</v>
      </c>
      <c r="AF271" s="3">
        <v>43373</v>
      </c>
      <c r="AG271" s="6" t="s">
        <v>36</v>
      </c>
      <c r="AH271" s="6" t="s">
        <v>29</v>
      </c>
      <c r="AI271" s="6" t="s">
        <v>36</v>
      </c>
      <c r="AK271" s="8" t="str">
        <f>IFERROR(VLOOKUP($H271,#REF!,2,0),"")</f>
        <v/>
      </c>
      <c r="AL271" s="8" t="str">
        <f>IFERROR(VLOOKUP($H271,#REF!,3,0),"")</f>
        <v/>
      </c>
      <c r="AM271" s="8" t="str">
        <f>IFERROR(VLOOKUP($H271,#REF!,4,0),"")</f>
        <v/>
      </c>
      <c r="AN271" s="8" t="str">
        <f>IFERROR(VLOOKUP($H271,#REF!,5,0),"")</f>
        <v/>
      </c>
      <c r="AO271" s="9" t="str">
        <f t="shared" si="8"/>
        <v/>
      </c>
      <c r="AP271" s="9" t="str">
        <f t="shared" si="9"/>
        <v/>
      </c>
    </row>
    <row r="272" spans="1:42" x14ac:dyDescent="0.25">
      <c r="A272" t="s">
        <v>29</v>
      </c>
      <c r="B272" t="s">
        <v>90</v>
      </c>
      <c r="C272" t="s">
        <v>31</v>
      </c>
      <c r="D272" t="s">
        <v>281</v>
      </c>
      <c r="E272" t="s">
        <v>32</v>
      </c>
      <c r="M272" s="2">
        <v>10</v>
      </c>
      <c r="N272">
        <v>1</v>
      </c>
      <c r="P272" s="3">
        <v>43300.506944444445</v>
      </c>
      <c r="S272" s="5">
        <v>217.4</v>
      </c>
      <c r="V272" t="s">
        <v>93</v>
      </c>
      <c r="W272" t="s">
        <v>29</v>
      </c>
      <c r="X272" s="3">
        <v>43300.506944444445</v>
      </c>
      <c r="Y272" s="6">
        <v>194.35560000000001</v>
      </c>
      <c r="Z272" s="7">
        <v>0</v>
      </c>
      <c r="AA272" s="7">
        <v>0</v>
      </c>
      <c r="AB272" s="7">
        <v>0</v>
      </c>
      <c r="AC272" s="7">
        <v>194.35560000000001</v>
      </c>
      <c r="AD272" s="7">
        <v>194.35560000000001</v>
      </c>
      <c r="AE272" s="7">
        <v>194.35560000000001</v>
      </c>
      <c r="AF272" s="3">
        <v>43373</v>
      </c>
      <c r="AG272" s="6" t="s">
        <v>36</v>
      </c>
      <c r="AH272" s="6" t="s">
        <v>29</v>
      </c>
      <c r="AI272" s="6" t="s">
        <v>36</v>
      </c>
      <c r="AK272" s="8" t="str">
        <f>IFERROR(VLOOKUP($H272,#REF!,2,0),"")</f>
        <v/>
      </c>
      <c r="AL272" s="8" t="str">
        <f>IFERROR(VLOOKUP($H272,#REF!,3,0),"")</f>
        <v/>
      </c>
      <c r="AM272" s="8" t="str">
        <f>IFERROR(VLOOKUP($H272,#REF!,4,0),"")</f>
        <v/>
      </c>
      <c r="AN272" s="8" t="str">
        <f>IFERROR(VLOOKUP($H272,#REF!,5,0),"")</f>
        <v/>
      </c>
      <c r="AO272" s="9" t="str">
        <f t="shared" si="8"/>
        <v/>
      </c>
      <c r="AP272" s="9" t="str">
        <f t="shared" si="9"/>
        <v/>
      </c>
    </row>
    <row r="273" spans="1:42" x14ac:dyDescent="0.25">
      <c r="A273" t="s">
        <v>29</v>
      </c>
      <c r="B273" t="s">
        <v>90</v>
      </c>
      <c r="C273" t="s">
        <v>31</v>
      </c>
      <c r="D273" t="s">
        <v>282</v>
      </c>
      <c r="E273" t="s">
        <v>32</v>
      </c>
      <c r="M273" s="2">
        <v>10</v>
      </c>
      <c r="N273">
        <v>1</v>
      </c>
      <c r="P273" s="3">
        <v>43341.538194444445</v>
      </c>
      <c r="S273" s="5">
        <v>217.4</v>
      </c>
      <c r="V273" t="s">
        <v>93</v>
      </c>
      <c r="W273" t="s">
        <v>29</v>
      </c>
      <c r="X273" s="3">
        <v>43341.538194444445</v>
      </c>
      <c r="Y273" s="6">
        <v>194.35560000000001</v>
      </c>
      <c r="Z273" s="7">
        <v>0</v>
      </c>
      <c r="AA273" s="7">
        <v>0</v>
      </c>
      <c r="AB273" s="7">
        <v>0</v>
      </c>
      <c r="AC273" s="7">
        <v>194.35560000000001</v>
      </c>
      <c r="AD273" s="7">
        <v>194.35560000000001</v>
      </c>
      <c r="AE273" s="7">
        <v>194.35560000000001</v>
      </c>
      <c r="AF273" s="3">
        <v>43373</v>
      </c>
      <c r="AG273" s="6" t="s">
        <v>36</v>
      </c>
      <c r="AH273" s="6" t="s">
        <v>29</v>
      </c>
      <c r="AI273" s="6" t="s">
        <v>36</v>
      </c>
      <c r="AK273" s="8" t="str">
        <f>IFERROR(VLOOKUP($H273,#REF!,2,0),"")</f>
        <v/>
      </c>
      <c r="AL273" s="8" t="str">
        <f>IFERROR(VLOOKUP($H273,#REF!,3,0),"")</f>
        <v/>
      </c>
      <c r="AM273" s="8" t="str">
        <f>IFERROR(VLOOKUP($H273,#REF!,4,0),"")</f>
        <v/>
      </c>
      <c r="AN273" s="8" t="str">
        <f>IFERROR(VLOOKUP($H273,#REF!,5,0),"")</f>
        <v/>
      </c>
      <c r="AO273" s="9" t="str">
        <f t="shared" si="8"/>
        <v/>
      </c>
      <c r="AP273" s="9" t="str">
        <f t="shared" si="9"/>
        <v/>
      </c>
    </row>
    <row r="274" spans="1:42" x14ac:dyDescent="0.25">
      <c r="A274" t="s">
        <v>29</v>
      </c>
      <c r="B274" t="s">
        <v>90</v>
      </c>
      <c r="C274" t="s">
        <v>31</v>
      </c>
      <c r="D274" t="s">
        <v>283</v>
      </c>
      <c r="E274" t="s">
        <v>32</v>
      </c>
      <c r="M274" s="2">
        <v>10</v>
      </c>
      <c r="N274">
        <v>1</v>
      </c>
      <c r="P274" s="3">
        <v>43342.645138888889</v>
      </c>
      <c r="S274" s="5">
        <v>217.4</v>
      </c>
      <c r="V274" t="s">
        <v>93</v>
      </c>
      <c r="W274" t="s">
        <v>29</v>
      </c>
      <c r="X274" s="3">
        <v>43342.645138888889</v>
      </c>
      <c r="Y274" s="6">
        <v>194.35560000000001</v>
      </c>
      <c r="Z274" s="7">
        <v>0</v>
      </c>
      <c r="AA274" s="7">
        <v>0</v>
      </c>
      <c r="AB274" s="7">
        <v>0</v>
      </c>
      <c r="AC274" s="7">
        <v>194.35560000000001</v>
      </c>
      <c r="AD274" s="7">
        <v>194.35560000000001</v>
      </c>
      <c r="AE274" s="7">
        <v>194.35560000000001</v>
      </c>
      <c r="AF274" s="3">
        <v>43373</v>
      </c>
      <c r="AG274" s="6" t="s">
        <v>36</v>
      </c>
      <c r="AH274" s="6" t="s">
        <v>29</v>
      </c>
      <c r="AI274" s="6" t="s">
        <v>36</v>
      </c>
      <c r="AK274" s="8" t="str">
        <f>IFERROR(VLOOKUP($H274,#REF!,2,0),"")</f>
        <v/>
      </c>
      <c r="AL274" s="8" t="str">
        <f>IFERROR(VLOOKUP($H274,#REF!,3,0),"")</f>
        <v/>
      </c>
      <c r="AM274" s="8" t="str">
        <f>IFERROR(VLOOKUP($H274,#REF!,4,0),"")</f>
        <v/>
      </c>
      <c r="AN274" s="8" t="str">
        <f>IFERROR(VLOOKUP($H274,#REF!,5,0),"")</f>
        <v/>
      </c>
      <c r="AO274" s="9" t="str">
        <f t="shared" si="8"/>
        <v/>
      </c>
      <c r="AP274" s="9" t="str">
        <f t="shared" si="9"/>
        <v/>
      </c>
    </row>
    <row r="275" spans="1:42" x14ac:dyDescent="0.25">
      <c r="A275" t="s">
        <v>29</v>
      </c>
      <c r="B275" t="s">
        <v>90</v>
      </c>
      <c r="C275" t="s">
        <v>31</v>
      </c>
      <c r="D275" t="s">
        <v>284</v>
      </c>
      <c r="E275" t="s">
        <v>32</v>
      </c>
      <c r="M275" s="2">
        <v>10</v>
      </c>
      <c r="N275">
        <v>1</v>
      </c>
      <c r="P275" s="3">
        <v>43320.606249999997</v>
      </c>
      <c r="S275" s="5">
        <v>217.4</v>
      </c>
      <c r="V275" t="s">
        <v>93</v>
      </c>
      <c r="W275" t="s">
        <v>29</v>
      </c>
      <c r="X275" s="3">
        <v>43320.606249999997</v>
      </c>
      <c r="Y275" s="6">
        <v>194.35560000000001</v>
      </c>
      <c r="Z275" s="7">
        <v>0</v>
      </c>
      <c r="AA275" s="7">
        <v>0</v>
      </c>
      <c r="AB275" s="7">
        <v>0</v>
      </c>
      <c r="AC275" s="7">
        <v>194.35560000000001</v>
      </c>
      <c r="AD275" s="7">
        <v>194.35560000000001</v>
      </c>
      <c r="AE275" s="7">
        <v>194.35560000000001</v>
      </c>
      <c r="AF275" s="3">
        <v>43373</v>
      </c>
      <c r="AG275" s="6" t="s">
        <v>36</v>
      </c>
      <c r="AH275" s="6" t="s">
        <v>29</v>
      </c>
      <c r="AI275" s="6" t="s">
        <v>36</v>
      </c>
      <c r="AK275" s="8" t="str">
        <f>IFERROR(VLOOKUP($H275,#REF!,2,0),"")</f>
        <v/>
      </c>
      <c r="AL275" s="8" t="str">
        <f>IFERROR(VLOOKUP($H275,#REF!,3,0),"")</f>
        <v/>
      </c>
      <c r="AM275" s="8" t="str">
        <f>IFERROR(VLOOKUP($H275,#REF!,4,0),"")</f>
        <v/>
      </c>
      <c r="AN275" s="8" t="str">
        <f>IFERROR(VLOOKUP($H275,#REF!,5,0),"")</f>
        <v/>
      </c>
      <c r="AO275" s="9" t="str">
        <f t="shared" si="8"/>
        <v/>
      </c>
      <c r="AP275" s="9" t="str">
        <f t="shared" si="9"/>
        <v/>
      </c>
    </row>
    <row r="276" spans="1:42" x14ac:dyDescent="0.25">
      <c r="A276" t="s">
        <v>29</v>
      </c>
      <c r="B276" t="s">
        <v>90</v>
      </c>
      <c r="C276" t="s">
        <v>31</v>
      </c>
      <c r="D276" t="s">
        <v>285</v>
      </c>
      <c r="E276" t="s">
        <v>32</v>
      </c>
      <c r="M276" s="2">
        <v>10</v>
      </c>
      <c r="N276">
        <v>1</v>
      </c>
      <c r="P276" s="3">
        <v>43293.575694444444</v>
      </c>
      <c r="S276" s="5">
        <v>217.4</v>
      </c>
      <c r="V276" t="s">
        <v>93</v>
      </c>
      <c r="W276" t="s">
        <v>29</v>
      </c>
      <c r="X276" s="3">
        <v>43293.575694444444</v>
      </c>
      <c r="Y276" s="6">
        <v>194.35560000000001</v>
      </c>
      <c r="Z276" s="7">
        <v>0</v>
      </c>
      <c r="AA276" s="7">
        <v>0</v>
      </c>
      <c r="AB276" s="7">
        <v>0</v>
      </c>
      <c r="AC276" s="7">
        <v>194.35560000000001</v>
      </c>
      <c r="AD276" s="7">
        <v>194.35560000000001</v>
      </c>
      <c r="AE276" s="7">
        <v>194.35560000000001</v>
      </c>
      <c r="AF276" s="3">
        <v>43373</v>
      </c>
      <c r="AG276" s="6" t="s">
        <v>36</v>
      </c>
      <c r="AH276" s="6" t="s">
        <v>29</v>
      </c>
      <c r="AI276" s="6" t="s">
        <v>36</v>
      </c>
      <c r="AK276" s="8" t="str">
        <f>IFERROR(VLOOKUP($H276,#REF!,2,0),"")</f>
        <v/>
      </c>
      <c r="AL276" s="8" t="str">
        <f>IFERROR(VLOOKUP($H276,#REF!,3,0),"")</f>
        <v/>
      </c>
      <c r="AM276" s="8" t="str">
        <f>IFERROR(VLOOKUP($H276,#REF!,4,0),"")</f>
        <v/>
      </c>
      <c r="AN276" s="8" t="str">
        <f>IFERROR(VLOOKUP($H276,#REF!,5,0),"")</f>
        <v/>
      </c>
      <c r="AO276" s="9" t="str">
        <f t="shared" si="8"/>
        <v/>
      </c>
      <c r="AP276" s="9" t="str">
        <f t="shared" si="9"/>
        <v/>
      </c>
    </row>
    <row r="277" spans="1:42" x14ac:dyDescent="0.25">
      <c r="A277" t="s">
        <v>29</v>
      </c>
      <c r="B277" t="s">
        <v>90</v>
      </c>
      <c r="C277" t="s">
        <v>31</v>
      </c>
      <c r="D277" t="s">
        <v>286</v>
      </c>
      <c r="E277" t="s">
        <v>32</v>
      </c>
      <c r="M277" s="2">
        <v>10</v>
      </c>
      <c r="N277">
        <v>1</v>
      </c>
      <c r="P277" s="3">
        <v>43313.474305555559</v>
      </c>
      <c r="S277" s="5">
        <v>217.4</v>
      </c>
      <c r="V277" t="s">
        <v>93</v>
      </c>
      <c r="W277" t="s">
        <v>29</v>
      </c>
      <c r="X277" s="3">
        <v>43313.474305555559</v>
      </c>
      <c r="Y277" s="6">
        <v>194.35560000000001</v>
      </c>
      <c r="Z277" s="7">
        <v>0</v>
      </c>
      <c r="AA277" s="7">
        <v>0</v>
      </c>
      <c r="AB277" s="7">
        <v>0</v>
      </c>
      <c r="AC277" s="7">
        <v>194.35560000000001</v>
      </c>
      <c r="AD277" s="7">
        <v>194.35560000000001</v>
      </c>
      <c r="AE277" s="7">
        <v>194.35560000000001</v>
      </c>
      <c r="AF277" s="3">
        <v>43373</v>
      </c>
      <c r="AG277" s="6" t="s">
        <v>36</v>
      </c>
      <c r="AH277" s="6" t="s">
        <v>29</v>
      </c>
      <c r="AI277" s="6" t="s">
        <v>36</v>
      </c>
      <c r="AK277" s="8" t="str">
        <f>IFERROR(VLOOKUP($H277,#REF!,2,0),"")</f>
        <v/>
      </c>
      <c r="AL277" s="8" t="str">
        <f>IFERROR(VLOOKUP($H277,#REF!,3,0),"")</f>
        <v/>
      </c>
      <c r="AM277" s="8" t="str">
        <f>IFERROR(VLOOKUP($H277,#REF!,4,0),"")</f>
        <v/>
      </c>
      <c r="AN277" s="8" t="str">
        <f>IFERROR(VLOOKUP($H277,#REF!,5,0),"")</f>
        <v/>
      </c>
      <c r="AO277" s="9" t="str">
        <f t="shared" si="8"/>
        <v/>
      </c>
      <c r="AP277" s="9" t="str">
        <f t="shared" si="9"/>
        <v/>
      </c>
    </row>
    <row r="278" spans="1:42" x14ac:dyDescent="0.25">
      <c r="A278" t="s">
        <v>29</v>
      </c>
      <c r="B278" t="s">
        <v>90</v>
      </c>
      <c r="C278" t="s">
        <v>31</v>
      </c>
      <c r="D278" t="s">
        <v>287</v>
      </c>
      <c r="E278" t="s">
        <v>32</v>
      </c>
      <c r="M278" s="2">
        <v>10</v>
      </c>
      <c r="N278">
        <v>1</v>
      </c>
      <c r="P278" s="3">
        <v>43321.646527777775</v>
      </c>
      <c r="S278" s="5">
        <v>217.4</v>
      </c>
      <c r="V278" t="s">
        <v>93</v>
      </c>
      <c r="W278" t="s">
        <v>29</v>
      </c>
      <c r="X278" s="3">
        <v>43321.646527777775</v>
      </c>
      <c r="Y278" s="6">
        <v>194.35560000000001</v>
      </c>
      <c r="Z278" s="7">
        <v>0</v>
      </c>
      <c r="AA278" s="7">
        <v>0</v>
      </c>
      <c r="AB278" s="7">
        <v>0</v>
      </c>
      <c r="AC278" s="7">
        <v>194.35560000000001</v>
      </c>
      <c r="AD278" s="7">
        <v>194.35560000000001</v>
      </c>
      <c r="AE278" s="7">
        <v>194.35560000000001</v>
      </c>
      <c r="AF278" s="3">
        <v>43373</v>
      </c>
      <c r="AG278" s="6" t="s">
        <v>36</v>
      </c>
      <c r="AH278" s="6" t="s">
        <v>29</v>
      </c>
      <c r="AI278" s="6" t="s">
        <v>36</v>
      </c>
      <c r="AK278" s="8" t="str">
        <f>IFERROR(VLOOKUP($H278,#REF!,2,0),"")</f>
        <v/>
      </c>
      <c r="AL278" s="8" t="str">
        <f>IFERROR(VLOOKUP($H278,#REF!,3,0),"")</f>
        <v/>
      </c>
      <c r="AM278" s="8" t="str">
        <f>IFERROR(VLOOKUP($H278,#REF!,4,0),"")</f>
        <v/>
      </c>
      <c r="AN278" s="8" t="str">
        <f>IFERROR(VLOOKUP($H278,#REF!,5,0),"")</f>
        <v/>
      </c>
      <c r="AO278" s="9" t="str">
        <f t="shared" si="8"/>
        <v/>
      </c>
      <c r="AP278" s="9" t="str">
        <f t="shared" si="9"/>
        <v/>
      </c>
    </row>
    <row r="279" spans="1:42" x14ac:dyDescent="0.25">
      <c r="A279" t="s">
        <v>29</v>
      </c>
      <c r="B279" t="s">
        <v>90</v>
      </c>
      <c r="C279" t="s">
        <v>31</v>
      </c>
      <c r="D279" t="s">
        <v>288</v>
      </c>
      <c r="E279" t="s">
        <v>32</v>
      </c>
      <c r="M279" s="2">
        <v>10</v>
      </c>
      <c r="N279">
        <v>1</v>
      </c>
      <c r="P279" s="3">
        <v>43341.546527777777</v>
      </c>
      <c r="S279" s="5">
        <v>217.4</v>
      </c>
      <c r="V279" t="s">
        <v>93</v>
      </c>
      <c r="W279" t="s">
        <v>29</v>
      </c>
      <c r="X279" s="3">
        <v>43341.546527777777</v>
      </c>
      <c r="Y279" s="6">
        <v>194.35560000000001</v>
      </c>
      <c r="Z279" s="7">
        <v>0</v>
      </c>
      <c r="AA279" s="7">
        <v>0</v>
      </c>
      <c r="AB279" s="7">
        <v>0</v>
      </c>
      <c r="AC279" s="7">
        <v>194.35560000000001</v>
      </c>
      <c r="AD279" s="7">
        <v>194.35560000000001</v>
      </c>
      <c r="AE279" s="7">
        <v>194.35560000000001</v>
      </c>
      <c r="AF279" s="3">
        <v>43373</v>
      </c>
      <c r="AG279" s="6" t="s">
        <v>36</v>
      </c>
      <c r="AH279" s="6" t="s">
        <v>29</v>
      </c>
      <c r="AI279" s="6" t="s">
        <v>36</v>
      </c>
      <c r="AK279" s="8" t="str">
        <f>IFERROR(VLOOKUP($H279,#REF!,2,0),"")</f>
        <v/>
      </c>
      <c r="AL279" s="8" t="str">
        <f>IFERROR(VLOOKUP($H279,#REF!,3,0),"")</f>
        <v/>
      </c>
      <c r="AM279" s="8" t="str">
        <f>IFERROR(VLOOKUP($H279,#REF!,4,0),"")</f>
        <v/>
      </c>
      <c r="AN279" s="8" t="str">
        <f>IFERROR(VLOOKUP($H279,#REF!,5,0),"")</f>
        <v/>
      </c>
      <c r="AO279" s="9" t="str">
        <f t="shared" si="8"/>
        <v/>
      </c>
      <c r="AP279" s="9" t="str">
        <f t="shared" si="9"/>
        <v/>
      </c>
    </row>
    <row r="280" spans="1:42" x14ac:dyDescent="0.25">
      <c r="A280" t="s">
        <v>29</v>
      </c>
      <c r="B280" t="s">
        <v>90</v>
      </c>
      <c r="C280" t="s">
        <v>31</v>
      </c>
      <c r="D280" t="s">
        <v>289</v>
      </c>
      <c r="E280" t="s">
        <v>32</v>
      </c>
      <c r="M280" s="2">
        <v>10</v>
      </c>
      <c r="N280">
        <v>1</v>
      </c>
      <c r="P280" s="3">
        <v>43335.624305555553</v>
      </c>
      <c r="S280" s="5">
        <v>217.4</v>
      </c>
      <c r="V280" t="s">
        <v>93</v>
      </c>
      <c r="W280" t="s">
        <v>29</v>
      </c>
      <c r="X280" s="3">
        <v>43335.624305555553</v>
      </c>
      <c r="Y280" s="6">
        <v>194.35560000000001</v>
      </c>
      <c r="Z280" s="7">
        <v>0</v>
      </c>
      <c r="AA280" s="7">
        <v>0</v>
      </c>
      <c r="AB280" s="7">
        <v>0</v>
      </c>
      <c r="AC280" s="7">
        <v>194.35560000000001</v>
      </c>
      <c r="AD280" s="7">
        <v>194.35560000000001</v>
      </c>
      <c r="AE280" s="7">
        <v>194.35560000000001</v>
      </c>
      <c r="AF280" s="3">
        <v>43373</v>
      </c>
      <c r="AG280" s="6" t="s">
        <v>36</v>
      </c>
      <c r="AH280" s="6" t="s">
        <v>29</v>
      </c>
      <c r="AI280" s="6" t="s">
        <v>36</v>
      </c>
      <c r="AK280" s="8" t="str">
        <f>IFERROR(VLOOKUP($H280,#REF!,2,0),"")</f>
        <v/>
      </c>
      <c r="AL280" s="8" t="str">
        <f>IFERROR(VLOOKUP($H280,#REF!,3,0),"")</f>
        <v/>
      </c>
      <c r="AM280" s="8" t="str">
        <f>IFERROR(VLOOKUP($H280,#REF!,4,0),"")</f>
        <v/>
      </c>
      <c r="AN280" s="8" t="str">
        <f>IFERROR(VLOOKUP($H280,#REF!,5,0),"")</f>
        <v/>
      </c>
      <c r="AO280" s="9" t="str">
        <f t="shared" si="8"/>
        <v/>
      </c>
      <c r="AP280" s="9" t="str">
        <f t="shared" si="9"/>
        <v/>
      </c>
    </row>
    <row r="281" spans="1:42" x14ac:dyDescent="0.25">
      <c r="A281" t="s">
        <v>29</v>
      </c>
      <c r="B281" t="s">
        <v>90</v>
      </c>
      <c r="C281" t="s">
        <v>31</v>
      </c>
      <c r="D281" t="s">
        <v>290</v>
      </c>
      <c r="E281" t="s">
        <v>32</v>
      </c>
      <c r="M281" s="2">
        <v>10</v>
      </c>
      <c r="N281">
        <v>1</v>
      </c>
      <c r="P281" s="3">
        <v>43291.677777777775</v>
      </c>
      <c r="S281" s="5">
        <v>217.4</v>
      </c>
      <c r="V281" t="s">
        <v>93</v>
      </c>
      <c r="W281" t="s">
        <v>29</v>
      </c>
      <c r="X281" s="3">
        <v>43291.677777777775</v>
      </c>
      <c r="Y281" s="6">
        <v>194.35560000000001</v>
      </c>
      <c r="Z281" s="7">
        <v>0</v>
      </c>
      <c r="AA281" s="7">
        <v>0</v>
      </c>
      <c r="AB281" s="7">
        <v>0</v>
      </c>
      <c r="AC281" s="7">
        <v>194.35560000000001</v>
      </c>
      <c r="AD281" s="7">
        <v>194.35560000000001</v>
      </c>
      <c r="AE281" s="7">
        <v>194.35560000000001</v>
      </c>
      <c r="AF281" s="3">
        <v>43373</v>
      </c>
      <c r="AG281" s="6" t="s">
        <v>36</v>
      </c>
      <c r="AH281" s="6" t="s">
        <v>29</v>
      </c>
      <c r="AI281" s="6" t="s">
        <v>36</v>
      </c>
      <c r="AK281" s="8" t="str">
        <f>IFERROR(VLOOKUP($H281,#REF!,2,0),"")</f>
        <v/>
      </c>
      <c r="AL281" s="8" t="str">
        <f>IFERROR(VLOOKUP($H281,#REF!,3,0),"")</f>
        <v/>
      </c>
      <c r="AM281" s="8" t="str">
        <f>IFERROR(VLOOKUP($H281,#REF!,4,0),"")</f>
        <v/>
      </c>
      <c r="AN281" s="8" t="str">
        <f>IFERROR(VLOOKUP($H281,#REF!,5,0),"")</f>
        <v/>
      </c>
      <c r="AO281" s="9" t="str">
        <f t="shared" si="8"/>
        <v/>
      </c>
      <c r="AP281" s="9" t="str">
        <f t="shared" si="9"/>
        <v/>
      </c>
    </row>
    <row r="282" spans="1:42" x14ac:dyDescent="0.25">
      <c r="A282" t="s">
        <v>29</v>
      </c>
      <c r="B282" t="s">
        <v>90</v>
      </c>
      <c r="C282" t="s">
        <v>31</v>
      </c>
      <c r="D282" t="s">
        <v>291</v>
      </c>
      <c r="E282" t="s">
        <v>32</v>
      </c>
      <c r="M282" s="2">
        <v>10</v>
      </c>
      <c r="N282">
        <v>1</v>
      </c>
      <c r="P282" s="3">
        <v>43299.461111111108</v>
      </c>
      <c r="S282" s="5">
        <v>217.4</v>
      </c>
      <c r="V282" t="s">
        <v>93</v>
      </c>
      <c r="W282" t="s">
        <v>29</v>
      </c>
      <c r="X282" s="3">
        <v>43299.461111111108</v>
      </c>
      <c r="Y282" s="6">
        <v>194.35560000000001</v>
      </c>
      <c r="Z282" s="7">
        <v>0</v>
      </c>
      <c r="AA282" s="7">
        <v>0</v>
      </c>
      <c r="AB282" s="7">
        <v>0</v>
      </c>
      <c r="AC282" s="7">
        <v>194.35560000000001</v>
      </c>
      <c r="AD282" s="7">
        <v>194.35560000000001</v>
      </c>
      <c r="AE282" s="7">
        <v>194.35560000000001</v>
      </c>
      <c r="AF282" s="3">
        <v>43373</v>
      </c>
      <c r="AG282" s="6" t="s">
        <v>36</v>
      </c>
      <c r="AH282" s="6" t="s">
        <v>29</v>
      </c>
      <c r="AI282" s="6" t="s">
        <v>36</v>
      </c>
      <c r="AK282" s="8" t="str">
        <f>IFERROR(VLOOKUP($H282,#REF!,2,0),"")</f>
        <v/>
      </c>
      <c r="AL282" s="8" t="str">
        <f>IFERROR(VLOOKUP($H282,#REF!,3,0),"")</f>
        <v/>
      </c>
      <c r="AM282" s="8" t="str">
        <f>IFERROR(VLOOKUP($H282,#REF!,4,0),"")</f>
        <v/>
      </c>
      <c r="AN282" s="8" t="str">
        <f>IFERROR(VLOOKUP($H282,#REF!,5,0),"")</f>
        <v/>
      </c>
      <c r="AO282" s="9" t="str">
        <f t="shared" si="8"/>
        <v/>
      </c>
      <c r="AP282" s="9" t="str">
        <f t="shared" si="9"/>
        <v/>
      </c>
    </row>
    <row r="283" spans="1:42" x14ac:dyDescent="0.25">
      <c r="A283" t="s">
        <v>29</v>
      </c>
      <c r="B283" t="s">
        <v>90</v>
      </c>
      <c r="C283" t="s">
        <v>31</v>
      </c>
      <c r="D283" t="s">
        <v>292</v>
      </c>
      <c r="E283" t="s">
        <v>32</v>
      </c>
      <c r="M283" s="2">
        <v>10</v>
      </c>
      <c r="N283">
        <v>1</v>
      </c>
      <c r="P283" s="3">
        <v>43348.660416666666</v>
      </c>
      <c r="S283" s="5">
        <v>217.4</v>
      </c>
      <c r="V283" t="s">
        <v>93</v>
      </c>
      <c r="W283" t="s">
        <v>29</v>
      </c>
      <c r="X283" s="3">
        <v>43348.660416666666</v>
      </c>
      <c r="Y283" s="6">
        <v>194.35560000000001</v>
      </c>
      <c r="Z283" s="7">
        <v>0</v>
      </c>
      <c r="AA283" s="7">
        <v>0</v>
      </c>
      <c r="AB283" s="7">
        <v>0</v>
      </c>
      <c r="AC283" s="7">
        <v>194.35560000000001</v>
      </c>
      <c r="AD283" s="7">
        <v>194.35560000000001</v>
      </c>
      <c r="AE283" s="7">
        <v>194.35560000000001</v>
      </c>
      <c r="AF283" s="3">
        <v>43373</v>
      </c>
      <c r="AG283" s="6" t="s">
        <v>36</v>
      </c>
      <c r="AH283" s="6" t="s">
        <v>29</v>
      </c>
      <c r="AI283" s="6" t="s">
        <v>36</v>
      </c>
      <c r="AK283" s="8" t="str">
        <f>IFERROR(VLOOKUP($H283,#REF!,2,0),"")</f>
        <v/>
      </c>
      <c r="AL283" s="8" t="str">
        <f>IFERROR(VLOOKUP($H283,#REF!,3,0),"")</f>
        <v/>
      </c>
      <c r="AM283" s="8" t="str">
        <f>IFERROR(VLOOKUP($H283,#REF!,4,0),"")</f>
        <v/>
      </c>
      <c r="AN283" s="8" t="str">
        <f>IFERROR(VLOOKUP($H283,#REF!,5,0),"")</f>
        <v/>
      </c>
      <c r="AO283" s="9" t="str">
        <f t="shared" si="8"/>
        <v/>
      </c>
      <c r="AP283" s="9" t="str">
        <f t="shared" si="9"/>
        <v/>
      </c>
    </row>
    <row r="284" spans="1:42" x14ac:dyDescent="0.25">
      <c r="A284" t="s">
        <v>29</v>
      </c>
      <c r="B284" t="s">
        <v>90</v>
      </c>
      <c r="C284" t="s">
        <v>31</v>
      </c>
      <c r="D284" t="s">
        <v>293</v>
      </c>
      <c r="E284" t="s">
        <v>32</v>
      </c>
      <c r="M284" s="2">
        <v>10</v>
      </c>
      <c r="N284">
        <v>1</v>
      </c>
      <c r="P284" s="3">
        <v>43291.676388888889</v>
      </c>
      <c r="S284" s="5">
        <v>217.4</v>
      </c>
      <c r="V284" t="s">
        <v>93</v>
      </c>
      <c r="W284" t="s">
        <v>29</v>
      </c>
      <c r="X284" s="3">
        <v>43291.676388888889</v>
      </c>
      <c r="Y284" s="6">
        <v>194.35560000000001</v>
      </c>
      <c r="Z284" s="7">
        <v>0</v>
      </c>
      <c r="AA284" s="7">
        <v>0</v>
      </c>
      <c r="AB284" s="7">
        <v>0</v>
      </c>
      <c r="AC284" s="7">
        <v>194.35560000000001</v>
      </c>
      <c r="AD284" s="7">
        <v>194.35560000000001</v>
      </c>
      <c r="AE284" s="7">
        <v>194.35560000000001</v>
      </c>
      <c r="AF284" s="3">
        <v>43373</v>
      </c>
      <c r="AG284" s="6" t="s">
        <v>36</v>
      </c>
      <c r="AH284" s="6" t="s">
        <v>29</v>
      </c>
      <c r="AI284" s="6" t="s">
        <v>36</v>
      </c>
      <c r="AK284" s="8" t="str">
        <f>IFERROR(VLOOKUP($H284,#REF!,2,0),"")</f>
        <v/>
      </c>
      <c r="AL284" s="8" t="str">
        <f>IFERROR(VLOOKUP($H284,#REF!,3,0),"")</f>
        <v/>
      </c>
      <c r="AM284" s="8" t="str">
        <f>IFERROR(VLOOKUP($H284,#REF!,4,0),"")</f>
        <v/>
      </c>
      <c r="AN284" s="8" t="str">
        <f>IFERROR(VLOOKUP($H284,#REF!,5,0),"")</f>
        <v/>
      </c>
      <c r="AO284" s="9" t="str">
        <f t="shared" si="8"/>
        <v/>
      </c>
      <c r="AP284" s="9" t="str">
        <f t="shared" si="9"/>
        <v/>
      </c>
    </row>
    <row r="285" spans="1:42" x14ac:dyDescent="0.25">
      <c r="A285" t="s">
        <v>29</v>
      </c>
      <c r="B285" t="s">
        <v>90</v>
      </c>
      <c r="C285" t="s">
        <v>31</v>
      </c>
      <c r="D285" t="s">
        <v>294</v>
      </c>
      <c r="E285" t="s">
        <v>32</v>
      </c>
      <c r="M285" s="2">
        <v>10</v>
      </c>
      <c r="N285">
        <v>1</v>
      </c>
      <c r="P285" s="3">
        <v>43370.387499999997</v>
      </c>
      <c r="S285" s="5">
        <v>217.4</v>
      </c>
      <c r="V285" t="s">
        <v>93</v>
      </c>
      <c r="W285" t="s">
        <v>29</v>
      </c>
      <c r="X285" s="3">
        <v>43370.387499999997</v>
      </c>
      <c r="Y285" s="6">
        <v>194.35560000000001</v>
      </c>
      <c r="Z285" s="7">
        <v>0</v>
      </c>
      <c r="AA285" s="7">
        <v>0</v>
      </c>
      <c r="AB285" s="7">
        <v>0</v>
      </c>
      <c r="AC285" s="7">
        <v>194.35560000000001</v>
      </c>
      <c r="AD285" s="7">
        <v>194.35560000000001</v>
      </c>
      <c r="AE285" s="7">
        <v>194.35560000000001</v>
      </c>
      <c r="AF285" s="3">
        <v>43373</v>
      </c>
      <c r="AG285" s="6" t="s">
        <v>36</v>
      </c>
      <c r="AH285" s="6" t="s">
        <v>29</v>
      </c>
      <c r="AI285" s="6" t="s">
        <v>36</v>
      </c>
      <c r="AK285" s="8" t="str">
        <f>IFERROR(VLOOKUP($H285,#REF!,2,0),"")</f>
        <v/>
      </c>
      <c r="AL285" s="8" t="str">
        <f>IFERROR(VLOOKUP($H285,#REF!,3,0),"")</f>
        <v/>
      </c>
      <c r="AM285" s="8" t="str">
        <f>IFERROR(VLOOKUP($H285,#REF!,4,0),"")</f>
        <v/>
      </c>
      <c r="AN285" s="8" t="str">
        <f>IFERROR(VLOOKUP($H285,#REF!,5,0),"")</f>
        <v/>
      </c>
      <c r="AO285" s="9" t="str">
        <f t="shared" si="8"/>
        <v/>
      </c>
      <c r="AP285" s="9" t="str">
        <f t="shared" si="9"/>
        <v/>
      </c>
    </row>
    <row r="286" spans="1:42" x14ac:dyDescent="0.25">
      <c r="A286" t="s">
        <v>29</v>
      </c>
      <c r="B286" t="s">
        <v>90</v>
      </c>
      <c r="C286" t="s">
        <v>31</v>
      </c>
      <c r="D286" t="s">
        <v>295</v>
      </c>
      <c r="E286" t="s">
        <v>32</v>
      </c>
      <c r="M286" s="2">
        <v>10</v>
      </c>
      <c r="N286">
        <v>1</v>
      </c>
      <c r="P286" s="3">
        <v>43368.597916666666</v>
      </c>
      <c r="S286" s="5">
        <v>217.4</v>
      </c>
      <c r="V286" t="s">
        <v>93</v>
      </c>
      <c r="W286" t="s">
        <v>29</v>
      </c>
      <c r="X286" s="3">
        <v>43368.597916666666</v>
      </c>
      <c r="Y286" s="6">
        <v>194.35560000000001</v>
      </c>
      <c r="Z286" s="7">
        <v>0</v>
      </c>
      <c r="AA286" s="7">
        <v>0</v>
      </c>
      <c r="AB286" s="7">
        <v>0</v>
      </c>
      <c r="AC286" s="7">
        <v>194.35560000000001</v>
      </c>
      <c r="AD286" s="7">
        <v>194.35560000000001</v>
      </c>
      <c r="AE286" s="7">
        <v>194.35560000000001</v>
      </c>
      <c r="AF286" s="3">
        <v>43373</v>
      </c>
      <c r="AG286" s="6" t="s">
        <v>36</v>
      </c>
      <c r="AH286" s="6" t="s">
        <v>29</v>
      </c>
      <c r="AI286" s="6" t="s">
        <v>36</v>
      </c>
      <c r="AK286" s="8" t="str">
        <f>IFERROR(VLOOKUP($H286,#REF!,2,0),"")</f>
        <v/>
      </c>
      <c r="AL286" s="8" t="str">
        <f>IFERROR(VLOOKUP($H286,#REF!,3,0),"")</f>
        <v/>
      </c>
      <c r="AM286" s="8" t="str">
        <f>IFERROR(VLOOKUP($H286,#REF!,4,0),"")</f>
        <v/>
      </c>
      <c r="AN286" s="8" t="str">
        <f>IFERROR(VLOOKUP($H286,#REF!,5,0),"")</f>
        <v/>
      </c>
      <c r="AO286" s="9" t="str">
        <f t="shared" si="8"/>
        <v/>
      </c>
      <c r="AP286" s="9" t="str">
        <f t="shared" si="9"/>
        <v/>
      </c>
    </row>
    <row r="287" spans="1:42" x14ac:dyDescent="0.25">
      <c r="A287" t="s">
        <v>29</v>
      </c>
      <c r="B287" t="s">
        <v>90</v>
      </c>
      <c r="C287" t="s">
        <v>31</v>
      </c>
      <c r="D287" t="s">
        <v>296</v>
      </c>
      <c r="E287" t="s">
        <v>32</v>
      </c>
      <c r="M287" s="2">
        <v>10</v>
      </c>
      <c r="N287">
        <v>1</v>
      </c>
      <c r="P287" s="3">
        <v>43311.481944444444</v>
      </c>
      <c r="S287" s="5">
        <v>217.4</v>
      </c>
      <c r="V287" t="s">
        <v>93</v>
      </c>
      <c r="W287" t="s">
        <v>29</v>
      </c>
      <c r="X287" s="3">
        <v>43311.481944444444</v>
      </c>
      <c r="Y287" s="6">
        <v>194.35560000000001</v>
      </c>
      <c r="Z287" s="7">
        <v>0</v>
      </c>
      <c r="AA287" s="7">
        <v>0</v>
      </c>
      <c r="AB287" s="7">
        <v>0</v>
      </c>
      <c r="AC287" s="7">
        <v>194.35560000000001</v>
      </c>
      <c r="AD287" s="7">
        <v>194.35560000000001</v>
      </c>
      <c r="AE287" s="7">
        <v>194.35560000000001</v>
      </c>
      <c r="AF287" s="3">
        <v>43373</v>
      </c>
      <c r="AG287" s="6" t="s">
        <v>36</v>
      </c>
      <c r="AH287" s="6" t="s">
        <v>29</v>
      </c>
      <c r="AI287" s="6" t="s">
        <v>36</v>
      </c>
      <c r="AK287" s="8" t="str">
        <f>IFERROR(VLOOKUP($H287,#REF!,2,0),"")</f>
        <v/>
      </c>
      <c r="AL287" s="8" t="str">
        <f>IFERROR(VLOOKUP($H287,#REF!,3,0),"")</f>
        <v/>
      </c>
      <c r="AM287" s="8" t="str">
        <f>IFERROR(VLOOKUP($H287,#REF!,4,0),"")</f>
        <v/>
      </c>
      <c r="AN287" s="8" t="str">
        <f>IFERROR(VLOOKUP($H287,#REF!,5,0),"")</f>
        <v/>
      </c>
      <c r="AO287" s="9" t="str">
        <f t="shared" si="8"/>
        <v/>
      </c>
      <c r="AP287" s="9" t="str">
        <f t="shared" si="9"/>
        <v/>
      </c>
    </row>
    <row r="288" spans="1:42" x14ac:dyDescent="0.25">
      <c r="A288" t="s">
        <v>29</v>
      </c>
      <c r="B288" t="s">
        <v>90</v>
      </c>
      <c r="C288" t="s">
        <v>31</v>
      </c>
      <c r="D288" t="s">
        <v>297</v>
      </c>
      <c r="E288" t="s">
        <v>32</v>
      </c>
      <c r="M288" s="2">
        <v>10</v>
      </c>
      <c r="N288">
        <v>1</v>
      </c>
      <c r="P288" s="3">
        <v>43313.497916666667</v>
      </c>
      <c r="S288" s="5">
        <v>217.4</v>
      </c>
      <c r="V288" t="s">
        <v>93</v>
      </c>
      <c r="W288" t="s">
        <v>29</v>
      </c>
      <c r="X288" s="3">
        <v>43313.497916666667</v>
      </c>
      <c r="Y288" s="6">
        <v>194.35560000000001</v>
      </c>
      <c r="Z288" s="7">
        <v>0</v>
      </c>
      <c r="AA288" s="7">
        <v>0</v>
      </c>
      <c r="AB288" s="7">
        <v>0</v>
      </c>
      <c r="AC288" s="7">
        <v>194.35560000000001</v>
      </c>
      <c r="AD288" s="7">
        <v>194.35560000000001</v>
      </c>
      <c r="AE288" s="7">
        <v>194.35560000000001</v>
      </c>
      <c r="AF288" s="3">
        <v>43373</v>
      </c>
      <c r="AG288" s="6" t="s">
        <v>36</v>
      </c>
      <c r="AH288" s="6" t="s">
        <v>29</v>
      </c>
      <c r="AI288" s="6" t="s">
        <v>36</v>
      </c>
      <c r="AK288" s="8" t="str">
        <f>IFERROR(VLOOKUP($H288,#REF!,2,0),"")</f>
        <v/>
      </c>
      <c r="AL288" s="8" t="str">
        <f>IFERROR(VLOOKUP($H288,#REF!,3,0),"")</f>
        <v/>
      </c>
      <c r="AM288" s="8" t="str">
        <f>IFERROR(VLOOKUP($H288,#REF!,4,0),"")</f>
        <v/>
      </c>
      <c r="AN288" s="8" t="str">
        <f>IFERROR(VLOOKUP($H288,#REF!,5,0),"")</f>
        <v/>
      </c>
      <c r="AO288" s="9" t="str">
        <f t="shared" si="8"/>
        <v/>
      </c>
      <c r="AP288" s="9" t="str">
        <f t="shared" si="9"/>
        <v/>
      </c>
    </row>
    <row r="289" spans="1:42" x14ac:dyDescent="0.25">
      <c r="A289" t="s">
        <v>29</v>
      </c>
      <c r="B289" t="s">
        <v>90</v>
      </c>
      <c r="C289" t="s">
        <v>31</v>
      </c>
      <c r="D289" t="s">
        <v>298</v>
      </c>
      <c r="E289" t="s">
        <v>32</v>
      </c>
      <c r="M289" s="2">
        <v>10</v>
      </c>
      <c r="N289">
        <v>1</v>
      </c>
      <c r="P289" s="3">
        <v>43369.661805555559</v>
      </c>
      <c r="S289" s="5">
        <v>217.4</v>
      </c>
      <c r="V289" t="s">
        <v>93</v>
      </c>
      <c r="W289" t="s">
        <v>29</v>
      </c>
      <c r="X289" s="3">
        <v>43369.661805555559</v>
      </c>
      <c r="Y289" s="6">
        <v>194.35560000000001</v>
      </c>
      <c r="Z289" s="7">
        <v>0</v>
      </c>
      <c r="AA289" s="7">
        <v>0</v>
      </c>
      <c r="AB289" s="7">
        <v>0</v>
      </c>
      <c r="AC289" s="7">
        <v>194.35560000000001</v>
      </c>
      <c r="AD289" s="7">
        <v>194.35560000000001</v>
      </c>
      <c r="AE289" s="7">
        <v>194.35560000000001</v>
      </c>
      <c r="AF289" s="3">
        <v>43373</v>
      </c>
      <c r="AG289" s="6" t="s">
        <v>36</v>
      </c>
      <c r="AH289" s="6" t="s">
        <v>29</v>
      </c>
      <c r="AI289" s="6" t="s">
        <v>36</v>
      </c>
      <c r="AK289" s="8" t="str">
        <f>IFERROR(VLOOKUP($H289,#REF!,2,0),"")</f>
        <v/>
      </c>
      <c r="AL289" s="8" t="str">
        <f>IFERROR(VLOOKUP($H289,#REF!,3,0),"")</f>
        <v/>
      </c>
      <c r="AM289" s="8" t="str">
        <f>IFERROR(VLOOKUP($H289,#REF!,4,0),"")</f>
        <v/>
      </c>
      <c r="AN289" s="8" t="str">
        <f>IFERROR(VLOOKUP($H289,#REF!,5,0),"")</f>
        <v/>
      </c>
      <c r="AO289" s="9" t="str">
        <f t="shared" si="8"/>
        <v/>
      </c>
      <c r="AP289" s="9" t="str">
        <f t="shared" si="9"/>
        <v/>
      </c>
    </row>
    <row r="290" spans="1:42" x14ac:dyDescent="0.25">
      <c r="A290" t="s">
        <v>29</v>
      </c>
      <c r="B290" t="s">
        <v>90</v>
      </c>
      <c r="C290" t="s">
        <v>31</v>
      </c>
      <c r="D290" t="s">
        <v>299</v>
      </c>
      <c r="E290" t="s">
        <v>32</v>
      </c>
      <c r="M290" s="2">
        <v>10</v>
      </c>
      <c r="N290">
        <v>1</v>
      </c>
      <c r="P290" s="3">
        <v>43292.4</v>
      </c>
      <c r="S290" s="5">
        <v>217.4</v>
      </c>
      <c r="V290" t="s">
        <v>93</v>
      </c>
      <c r="W290" t="s">
        <v>29</v>
      </c>
      <c r="X290" s="3">
        <v>43292.4</v>
      </c>
      <c r="Y290" s="6">
        <v>194.35560000000001</v>
      </c>
      <c r="Z290" s="7">
        <v>0</v>
      </c>
      <c r="AA290" s="7">
        <v>0</v>
      </c>
      <c r="AB290" s="7">
        <v>0</v>
      </c>
      <c r="AC290" s="7">
        <v>194.35560000000001</v>
      </c>
      <c r="AD290" s="7">
        <v>194.35560000000001</v>
      </c>
      <c r="AE290" s="7">
        <v>194.35560000000001</v>
      </c>
      <c r="AF290" s="3">
        <v>43373</v>
      </c>
      <c r="AG290" s="6" t="s">
        <v>36</v>
      </c>
      <c r="AH290" s="6" t="s">
        <v>29</v>
      </c>
      <c r="AI290" s="6" t="s">
        <v>36</v>
      </c>
      <c r="AK290" s="8" t="str">
        <f>IFERROR(VLOOKUP($H290,#REF!,2,0),"")</f>
        <v/>
      </c>
      <c r="AL290" s="8" t="str">
        <f>IFERROR(VLOOKUP($H290,#REF!,3,0),"")</f>
        <v/>
      </c>
      <c r="AM290" s="8" t="str">
        <f>IFERROR(VLOOKUP($H290,#REF!,4,0),"")</f>
        <v/>
      </c>
      <c r="AN290" s="8" t="str">
        <f>IFERROR(VLOOKUP($H290,#REF!,5,0),"")</f>
        <v/>
      </c>
      <c r="AO290" s="9" t="str">
        <f t="shared" si="8"/>
        <v/>
      </c>
      <c r="AP290" s="9" t="str">
        <f t="shared" si="9"/>
        <v/>
      </c>
    </row>
    <row r="291" spans="1:42" x14ac:dyDescent="0.25">
      <c r="A291" t="s">
        <v>29</v>
      </c>
      <c r="B291" t="s">
        <v>90</v>
      </c>
      <c r="C291" t="s">
        <v>31</v>
      </c>
      <c r="D291" t="s">
        <v>300</v>
      </c>
      <c r="E291" t="s">
        <v>32</v>
      </c>
      <c r="M291" s="2">
        <v>10</v>
      </c>
      <c r="N291">
        <v>1</v>
      </c>
      <c r="P291" s="3">
        <v>43314.585416666669</v>
      </c>
      <c r="S291" s="5">
        <v>217.4</v>
      </c>
      <c r="V291" t="s">
        <v>93</v>
      </c>
      <c r="W291" t="s">
        <v>29</v>
      </c>
      <c r="X291" s="3">
        <v>43314.585416666669</v>
      </c>
      <c r="Y291" s="6">
        <v>194.35560000000001</v>
      </c>
      <c r="Z291" s="7">
        <v>0</v>
      </c>
      <c r="AA291" s="7">
        <v>0</v>
      </c>
      <c r="AB291" s="7">
        <v>0</v>
      </c>
      <c r="AC291" s="7">
        <v>194.35560000000001</v>
      </c>
      <c r="AD291" s="7">
        <v>194.35560000000001</v>
      </c>
      <c r="AE291" s="7">
        <v>194.35560000000001</v>
      </c>
      <c r="AF291" s="3">
        <v>43373</v>
      </c>
      <c r="AG291" s="6" t="s">
        <v>36</v>
      </c>
      <c r="AH291" s="6" t="s">
        <v>29</v>
      </c>
      <c r="AI291" s="6" t="s">
        <v>36</v>
      </c>
      <c r="AK291" s="8" t="str">
        <f>IFERROR(VLOOKUP($H291,#REF!,2,0),"")</f>
        <v/>
      </c>
      <c r="AL291" s="8" t="str">
        <f>IFERROR(VLOOKUP($H291,#REF!,3,0),"")</f>
        <v/>
      </c>
      <c r="AM291" s="8" t="str">
        <f>IFERROR(VLOOKUP($H291,#REF!,4,0),"")</f>
        <v/>
      </c>
      <c r="AN291" s="8" t="str">
        <f>IFERROR(VLOOKUP($H291,#REF!,5,0),"")</f>
        <v/>
      </c>
      <c r="AO291" s="9" t="str">
        <f t="shared" si="8"/>
        <v/>
      </c>
      <c r="AP291" s="9" t="str">
        <f t="shared" si="9"/>
        <v/>
      </c>
    </row>
    <row r="292" spans="1:42" x14ac:dyDescent="0.25">
      <c r="A292" t="s">
        <v>29</v>
      </c>
      <c r="B292" t="s">
        <v>90</v>
      </c>
      <c r="C292" t="s">
        <v>31</v>
      </c>
      <c r="D292" t="s">
        <v>301</v>
      </c>
      <c r="E292" t="s">
        <v>32</v>
      </c>
      <c r="M292" s="2">
        <v>10</v>
      </c>
      <c r="N292">
        <v>1</v>
      </c>
      <c r="P292" s="3">
        <v>43321.631249999999</v>
      </c>
      <c r="S292" s="5">
        <v>217.4</v>
      </c>
      <c r="V292" t="s">
        <v>93</v>
      </c>
      <c r="W292" t="s">
        <v>29</v>
      </c>
      <c r="X292" s="3">
        <v>43321.631249999999</v>
      </c>
      <c r="Y292" s="6">
        <v>194.35560000000001</v>
      </c>
      <c r="Z292" s="7">
        <v>0</v>
      </c>
      <c r="AA292" s="7">
        <v>0</v>
      </c>
      <c r="AB292" s="7">
        <v>0</v>
      </c>
      <c r="AC292" s="7">
        <v>194.35560000000001</v>
      </c>
      <c r="AD292" s="7">
        <v>194.35560000000001</v>
      </c>
      <c r="AE292" s="7">
        <v>194.35560000000001</v>
      </c>
      <c r="AF292" s="3">
        <v>43373</v>
      </c>
      <c r="AG292" s="6" t="s">
        <v>36</v>
      </c>
      <c r="AH292" s="6" t="s">
        <v>29</v>
      </c>
      <c r="AI292" s="6" t="s">
        <v>36</v>
      </c>
      <c r="AK292" s="8" t="str">
        <f>IFERROR(VLOOKUP($H292,#REF!,2,0),"")</f>
        <v/>
      </c>
      <c r="AL292" s="8" t="str">
        <f>IFERROR(VLOOKUP($H292,#REF!,3,0),"")</f>
        <v/>
      </c>
      <c r="AM292" s="8" t="str">
        <f>IFERROR(VLOOKUP($H292,#REF!,4,0),"")</f>
        <v/>
      </c>
      <c r="AN292" s="8" t="str">
        <f>IFERROR(VLOOKUP($H292,#REF!,5,0),"")</f>
        <v/>
      </c>
      <c r="AO292" s="9" t="str">
        <f t="shared" si="8"/>
        <v/>
      </c>
      <c r="AP292" s="9" t="str">
        <f t="shared" si="9"/>
        <v/>
      </c>
    </row>
    <row r="293" spans="1:42" x14ac:dyDescent="0.25">
      <c r="A293" t="s">
        <v>29</v>
      </c>
      <c r="B293" t="s">
        <v>90</v>
      </c>
      <c r="C293" t="s">
        <v>31</v>
      </c>
      <c r="D293" t="s">
        <v>302</v>
      </c>
      <c r="E293" t="s">
        <v>32</v>
      </c>
      <c r="M293" s="2">
        <v>10</v>
      </c>
      <c r="N293">
        <v>1</v>
      </c>
      <c r="P293" s="3">
        <v>43328.381249999999</v>
      </c>
      <c r="S293" s="5">
        <v>217.4</v>
      </c>
      <c r="V293" t="s">
        <v>93</v>
      </c>
      <c r="W293" t="s">
        <v>29</v>
      </c>
      <c r="X293" s="3">
        <v>43328.381249999999</v>
      </c>
      <c r="Y293" s="6">
        <v>194.35560000000001</v>
      </c>
      <c r="Z293" s="7">
        <v>0</v>
      </c>
      <c r="AA293" s="7">
        <v>0</v>
      </c>
      <c r="AB293" s="7">
        <v>0</v>
      </c>
      <c r="AC293" s="7">
        <v>194.35560000000001</v>
      </c>
      <c r="AD293" s="7">
        <v>194.35560000000001</v>
      </c>
      <c r="AE293" s="7">
        <v>194.35560000000001</v>
      </c>
      <c r="AF293" s="3">
        <v>43373</v>
      </c>
      <c r="AG293" s="6" t="s">
        <v>36</v>
      </c>
      <c r="AH293" s="6" t="s">
        <v>29</v>
      </c>
      <c r="AI293" s="6" t="s">
        <v>36</v>
      </c>
      <c r="AK293" s="8" t="str">
        <f>IFERROR(VLOOKUP($H293,#REF!,2,0),"")</f>
        <v/>
      </c>
      <c r="AL293" s="8" t="str">
        <f>IFERROR(VLOOKUP($H293,#REF!,3,0),"")</f>
        <v/>
      </c>
      <c r="AM293" s="8" t="str">
        <f>IFERROR(VLOOKUP($H293,#REF!,4,0),"")</f>
        <v/>
      </c>
      <c r="AN293" s="8" t="str">
        <f>IFERROR(VLOOKUP($H293,#REF!,5,0),"")</f>
        <v/>
      </c>
      <c r="AO293" s="9" t="str">
        <f t="shared" si="8"/>
        <v/>
      </c>
      <c r="AP293" s="9" t="str">
        <f t="shared" si="9"/>
        <v/>
      </c>
    </row>
    <row r="294" spans="1:42" x14ac:dyDescent="0.25">
      <c r="A294" t="s">
        <v>29</v>
      </c>
      <c r="B294" t="s">
        <v>90</v>
      </c>
      <c r="C294" t="s">
        <v>31</v>
      </c>
      <c r="D294" t="s">
        <v>303</v>
      </c>
      <c r="E294" t="s">
        <v>32</v>
      </c>
      <c r="M294" s="2">
        <v>10</v>
      </c>
      <c r="N294">
        <v>1</v>
      </c>
      <c r="P294" s="3">
        <v>43356.436805555553</v>
      </c>
      <c r="S294" s="5">
        <v>217.4</v>
      </c>
      <c r="V294" t="s">
        <v>93</v>
      </c>
      <c r="W294" t="s">
        <v>29</v>
      </c>
      <c r="X294" s="3">
        <v>43356.436805555553</v>
      </c>
      <c r="Y294" s="6">
        <v>194.35560000000001</v>
      </c>
      <c r="Z294" s="7">
        <v>0</v>
      </c>
      <c r="AA294" s="7">
        <v>0</v>
      </c>
      <c r="AB294" s="7">
        <v>0</v>
      </c>
      <c r="AC294" s="7">
        <v>194.35560000000001</v>
      </c>
      <c r="AD294" s="7">
        <v>194.35560000000001</v>
      </c>
      <c r="AE294" s="7">
        <v>194.35560000000001</v>
      </c>
      <c r="AF294" s="3">
        <v>43373</v>
      </c>
      <c r="AG294" s="6" t="s">
        <v>36</v>
      </c>
      <c r="AH294" s="6" t="s">
        <v>29</v>
      </c>
      <c r="AI294" s="6" t="s">
        <v>36</v>
      </c>
      <c r="AK294" s="8" t="str">
        <f>IFERROR(VLOOKUP($H294,#REF!,2,0),"")</f>
        <v/>
      </c>
      <c r="AL294" s="8" t="str">
        <f>IFERROR(VLOOKUP($H294,#REF!,3,0),"")</f>
        <v/>
      </c>
      <c r="AM294" s="8" t="str">
        <f>IFERROR(VLOOKUP($H294,#REF!,4,0),"")</f>
        <v/>
      </c>
      <c r="AN294" s="8" t="str">
        <f>IFERROR(VLOOKUP($H294,#REF!,5,0),"")</f>
        <v/>
      </c>
      <c r="AO294" s="9" t="str">
        <f t="shared" si="8"/>
        <v/>
      </c>
      <c r="AP294" s="9" t="str">
        <f t="shared" si="9"/>
        <v/>
      </c>
    </row>
    <row r="295" spans="1:42" x14ac:dyDescent="0.25">
      <c r="A295" t="s">
        <v>29</v>
      </c>
      <c r="B295" t="s">
        <v>90</v>
      </c>
      <c r="C295" t="s">
        <v>31</v>
      </c>
      <c r="D295" t="s">
        <v>304</v>
      </c>
      <c r="E295" t="s">
        <v>32</v>
      </c>
      <c r="M295" s="2">
        <v>10</v>
      </c>
      <c r="N295">
        <v>1</v>
      </c>
      <c r="P295" s="3">
        <v>43287.663194444445</v>
      </c>
      <c r="S295" s="5">
        <v>217.4</v>
      </c>
      <c r="V295" t="s">
        <v>93</v>
      </c>
      <c r="W295" t="s">
        <v>29</v>
      </c>
      <c r="X295" s="3">
        <v>43287.663194444445</v>
      </c>
      <c r="Y295" s="6">
        <v>194.35560000000001</v>
      </c>
      <c r="Z295" s="7">
        <v>0</v>
      </c>
      <c r="AA295" s="7">
        <v>0</v>
      </c>
      <c r="AB295" s="7">
        <v>0</v>
      </c>
      <c r="AC295" s="7">
        <v>194.35560000000001</v>
      </c>
      <c r="AD295" s="7">
        <v>194.35560000000001</v>
      </c>
      <c r="AE295" s="7">
        <v>194.35560000000001</v>
      </c>
      <c r="AF295" s="3">
        <v>43373</v>
      </c>
      <c r="AG295" s="6" t="s">
        <v>36</v>
      </c>
      <c r="AH295" s="6" t="s">
        <v>29</v>
      </c>
      <c r="AI295" s="6" t="s">
        <v>36</v>
      </c>
      <c r="AK295" s="8" t="str">
        <f>IFERROR(VLOOKUP($H295,#REF!,2,0),"")</f>
        <v/>
      </c>
      <c r="AL295" s="8" t="str">
        <f>IFERROR(VLOOKUP($H295,#REF!,3,0),"")</f>
        <v/>
      </c>
      <c r="AM295" s="8" t="str">
        <f>IFERROR(VLOOKUP($H295,#REF!,4,0),"")</f>
        <v/>
      </c>
      <c r="AN295" s="8" t="str">
        <f>IFERROR(VLOOKUP($H295,#REF!,5,0),"")</f>
        <v/>
      </c>
      <c r="AO295" s="9" t="str">
        <f t="shared" si="8"/>
        <v/>
      </c>
      <c r="AP295" s="9" t="str">
        <f t="shared" si="9"/>
        <v/>
      </c>
    </row>
    <row r="296" spans="1:42" x14ac:dyDescent="0.25">
      <c r="A296" t="s">
        <v>29</v>
      </c>
      <c r="B296" t="s">
        <v>90</v>
      </c>
      <c r="C296" t="s">
        <v>31</v>
      </c>
      <c r="D296" t="s">
        <v>305</v>
      </c>
      <c r="E296" t="s">
        <v>32</v>
      </c>
      <c r="M296" s="2">
        <v>10</v>
      </c>
      <c r="N296">
        <v>1</v>
      </c>
      <c r="P296" s="3">
        <v>43354.490972222222</v>
      </c>
      <c r="S296" s="5">
        <v>217.4</v>
      </c>
      <c r="V296" t="s">
        <v>93</v>
      </c>
      <c r="W296" t="s">
        <v>29</v>
      </c>
      <c r="X296" s="3">
        <v>43354.490972222222</v>
      </c>
      <c r="Y296" s="6">
        <v>194.35560000000001</v>
      </c>
      <c r="Z296" s="7">
        <v>0</v>
      </c>
      <c r="AA296" s="7">
        <v>0</v>
      </c>
      <c r="AB296" s="7">
        <v>0</v>
      </c>
      <c r="AC296" s="7">
        <v>194.35560000000001</v>
      </c>
      <c r="AD296" s="7">
        <v>194.35560000000001</v>
      </c>
      <c r="AE296" s="7">
        <v>194.35560000000001</v>
      </c>
      <c r="AF296" s="3">
        <v>43373</v>
      </c>
      <c r="AG296" s="6" t="s">
        <v>36</v>
      </c>
      <c r="AH296" s="6" t="s">
        <v>29</v>
      </c>
      <c r="AI296" s="6" t="s">
        <v>36</v>
      </c>
      <c r="AK296" s="8" t="str">
        <f>IFERROR(VLOOKUP($H296,#REF!,2,0),"")</f>
        <v/>
      </c>
      <c r="AL296" s="8" t="str">
        <f>IFERROR(VLOOKUP($H296,#REF!,3,0),"")</f>
        <v/>
      </c>
      <c r="AM296" s="8" t="str">
        <f>IFERROR(VLOOKUP($H296,#REF!,4,0),"")</f>
        <v/>
      </c>
      <c r="AN296" s="8" t="str">
        <f>IFERROR(VLOOKUP($H296,#REF!,5,0),"")</f>
        <v/>
      </c>
      <c r="AO296" s="9" t="str">
        <f t="shared" si="8"/>
        <v/>
      </c>
      <c r="AP296" s="9" t="str">
        <f t="shared" si="9"/>
        <v/>
      </c>
    </row>
    <row r="297" spans="1:42" x14ac:dyDescent="0.25">
      <c r="A297" t="s">
        <v>29</v>
      </c>
      <c r="B297" t="s">
        <v>90</v>
      </c>
      <c r="C297" t="s">
        <v>31</v>
      </c>
      <c r="D297" t="s">
        <v>306</v>
      </c>
      <c r="E297" t="s">
        <v>32</v>
      </c>
      <c r="M297" s="2">
        <v>10</v>
      </c>
      <c r="N297">
        <v>1</v>
      </c>
      <c r="P297" s="3">
        <v>43287.65625</v>
      </c>
      <c r="S297" s="5">
        <v>217.4</v>
      </c>
      <c r="V297" t="s">
        <v>93</v>
      </c>
      <c r="W297" t="s">
        <v>29</v>
      </c>
      <c r="X297" s="3">
        <v>43287.65625</v>
      </c>
      <c r="Y297" s="6">
        <v>194.35560000000001</v>
      </c>
      <c r="Z297" s="7">
        <v>0</v>
      </c>
      <c r="AA297" s="7">
        <v>0</v>
      </c>
      <c r="AB297" s="7">
        <v>0</v>
      </c>
      <c r="AC297" s="7">
        <v>194.35560000000001</v>
      </c>
      <c r="AD297" s="7">
        <v>194.35560000000001</v>
      </c>
      <c r="AE297" s="7">
        <v>194.35560000000001</v>
      </c>
      <c r="AF297" s="3">
        <v>43373</v>
      </c>
      <c r="AG297" s="6" t="s">
        <v>36</v>
      </c>
      <c r="AH297" s="6" t="s">
        <v>29</v>
      </c>
      <c r="AI297" s="6" t="s">
        <v>36</v>
      </c>
      <c r="AK297" s="8" t="str">
        <f>IFERROR(VLOOKUP($H297,#REF!,2,0),"")</f>
        <v/>
      </c>
      <c r="AL297" s="8" t="str">
        <f>IFERROR(VLOOKUP($H297,#REF!,3,0),"")</f>
        <v/>
      </c>
      <c r="AM297" s="8" t="str">
        <f>IFERROR(VLOOKUP($H297,#REF!,4,0),"")</f>
        <v/>
      </c>
      <c r="AN297" s="8" t="str">
        <f>IFERROR(VLOOKUP($H297,#REF!,5,0),"")</f>
        <v/>
      </c>
      <c r="AO297" s="9" t="str">
        <f t="shared" si="8"/>
        <v/>
      </c>
      <c r="AP297" s="9" t="str">
        <f t="shared" si="9"/>
        <v/>
      </c>
    </row>
    <row r="298" spans="1:42" x14ac:dyDescent="0.25">
      <c r="A298" t="s">
        <v>29</v>
      </c>
      <c r="B298" t="s">
        <v>90</v>
      </c>
      <c r="C298" t="s">
        <v>31</v>
      </c>
      <c r="D298" t="s">
        <v>307</v>
      </c>
      <c r="E298" t="s">
        <v>32</v>
      </c>
      <c r="M298" s="2">
        <v>10</v>
      </c>
      <c r="N298">
        <v>1</v>
      </c>
      <c r="P298" s="3">
        <v>43308.473611111112</v>
      </c>
      <c r="S298" s="5">
        <v>217.4</v>
      </c>
      <c r="V298" t="s">
        <v>93</v>
      </c>
      <c r="W298" t="s">
        <v>29</v>
      </c>
      <c r="X298" s="3">
        <v>43308.473611111112</v>
      </c>
      <c r="Y298" s="6">
        <v>194.35560000000001</v>
      </c>
      <c r="Z298" s="7">
        <v>0</v>
      </c>
      <c r="AA298" s="7">
        <v>0</v>
      </c>
      <c r="AB298" s="7">
        <v>0</v>
      </c>
      <c r="AC298" s="7">
        <v>194.35560000000001</v>
      </c>
      <c r="AD298" s="7">
        <v>194.35560000000001</v>
      </c>
      <c r="AE298" s="7">
        <v>194.35560000000001</v>
      </c>
      <c r="AF298" s="3">
        <v>43373</v>
      </c>
      <c r="AG298" s="6" t="s">
        <v>36</v>
      </c>
      <c r="AH298" s="6" t="s">
        <v>29</v>
      </c>
      <c r="AI298" s="6" t="s">
        <v>36</v>
      </c>
      <c r="AK298" s="8" t="str">
        <f>IFERROR(VLOOKUP($H298,#REF!,2,0),"")</f>
        <v/>
      </c>
      <c r="AL298" s="8" t="str">
        <f>IFERROR(VLOOKUP($H298,#REF!,3,0),"")</f>
        <v/>
      </c>
      <c r="AM298" s="8" t="str">
        <f>IFERROR(VLOOKUP($H298,#REF!,4,0),"")</f>
        <v/>
      </c>
      <c r="AN298" s="8" t="str">
        <f>IFERROR(VLOOKUP($H298,#REF!,5,0),"")</f>
        <v/>
      </c>
      <c r="AO298" s="9" t="str">
        <f t="shared" si="8"/>
        <v/>
      </c>
      <c r="AP298" s="9" t="str">
        <f t="shared" si="9"/>
        <v/>
      </c>
    </row>
    <row r="299" spans="1:42" x14ac:dyDescent="0.25">
      <c r="A299" t="s">
        <v>29</v>
      </c>
      <c r="B299" t="s">
        <v>90</v>
      </c>
      <c r="C299" t="s">
        <v>31</v>
      </c>
      <c r="D299" t="s">
        <v>308</v>
      </c>
      <c r="E299" t="s">
        <v>32</v>
      </c>
      <c r="M299" s="2">
        <v>10</v>
      </c>
      <c r="N299">
        <v>1</v>
      </c>
      <c r="P299" s="3">
        <v>43321.38958333333</v>
      </c>
      <c r="S299" s="5">
        <v>217.4</v>
      </c>
      <c r="V299" t="s">
        <v>93</v>
      </c>
      <c r="W299" t="s">
        <v>29</v>
      </c>
      <c r="X299" s="3">
        <v>43321.38958333333</v>
      </c>
      <c r="Y299" s="6">
        <v>194.35560000000001</v>
      </c>
      <c r="Z299" s="7">
        <v>0</v>
      </c>
      <c r="AA299" s="7">
        <v>0</v>
      </c>
      <c r="AB299" s="7">
        <v>0</v>
      </c>
      <c r="AC299" s="7">
        <v>194.35560000000001</v>
      </c>
      <c r="AD299" s="7">
        <v>194.35560000000001</v>
      </c>
      <c r="AE299" s="7">
        <v>194.35560000000001</v>
      </c>
      <c r="AF299" s="3">
        <v>43373</v>
      </c>
      <c r="AG299" s="6" t="s">
        <v>36</v>
      </c>
      <c r="AH299" s="6" t="s">
        <v>29</v>
      </c>
      <c r="AI299" s="6" t="s">
        <v>36</v>
      </c>
      <c r="AK299" s="8" t="str">
        <f>IFERROR(VLOOKUP($H299,#REF!,2,0),"")</f>
        <v/>
      </c>
      <c r="AL299" s="8" t="str">
        <f>IFERROR(VLOOKUP($H299,#REF!,3,0),"")</f>
        <v/>
      </c>
      <c r="AM299" s="8" t="str">
        <f>IFERROR(VLOOKUP($H299,#REF!,4,0),"")</f>
        <v/>
      </c>
      <c r="AN299" s="8" t="str">
        <f>IFERROR(VLOOKUP($H299,#REF!,5,0),"")</f>
        <v/>
      </c>
      <c r="AO299" s="9" t="str">
        <f t="shared" si="8"/>
        <v/>
      </c>
      <c r="AP299" s="9" t="str">
        <f t="shared" si="9"/>
        <v/>
      </c>
    </row>
    <row r="300" spans="1:42" x14ac:dyDescent="0.25">
      <c r="A300" t="s">
        <v>29</v>
      </c>
      <c r="B300" t="s">
        <v>90</v>
      </c>
      <c r="C300" t="s">
        <v>31</v>
      </c>
      <c r="D300" t="s">
        <v>309</v>
      </c>
      <c r="E300" t="s">
        <v>32</v>
      </c>
      <c r="M300" s="2">
        <v>10</v>
      </c>
      <c r="N300">
        <v>1</v>
      </c>
      <c r="P300" s="3">
        <v>43299.405555555553</v>
      </c>
      <c r="S300" s="5">
        <v>217.4</v>
      </c>
      <c r="V300" t="s">
        <v>93</v>
      </c>
      <c r="W300" t="s">
        <v>29</v>
      </c>
      <c r="X300" s="3">
        <v>43299.405555555553</v>
      </c>
      <c r="Y300" s="6">
        <v>194.35560000000001</v>
      </c>
      <c r="Z300" s="7">
        <v>0</v>
      </c>
      <c r="AA300" s="7">
        <v>0</v>
      </c>
      <c r="AB300" s="7">
        <v>0</v>
      </c>
      <c r="AC300" s="7">
        <v>194.35560000000001</v>
      </c>
      <c r="AD300" s="7">
        <v>194.35560000000001</v>
      </c>
      <c r="AE300" s="7">
        <v>194.35560000000001</v>
      </c>
      <c r="AF300" s="3">
        <v>43373</v>
      </c>
      <c r="AG300" s="6" t="s">
        <v>36</v>
      </c>
      <c r="AH300" s="6" t="s">
        <v>29</v>
      </c>
      <c r="AI300" s="6" t="s">
        <v>36</v>
      </c>
      <c r="AK300" s="8" t="str">
        <f>IFERROR(VLOOKUP($H300,#REF!,2,0),"")</f>
        <v/>
      </c>
      <c r="AL300" s="8" t="str">
        <f>IFERROR(VLOOKUP($H300,#REF!,3,0),"")</f>
        <v/>
      </c>
      <c r="AM300" s="8" t="str">
        <f>IFERROR(VLOOKUP($H300,#REF!,4,0),"")</f>
        <v/>
      </c>
      <c r="AN300" s="8" t="str">
        <f>IFERROR(VLOOKUP($H300,#REF!,5,0),"")</f>
        <v/>
      </c>
      <c r="AO300" s="9" t="str">
        <f t="shared" si="8"/>
        <v/>
      </c>
      <c r="AP300" s="9" t="str">
        <f t="shared" si="9"/>
        <v/>
      </c>
    </row>
    <row r="301" spans="1:42" x14ac:dyDescent="0.25">
      <c r="A301" t="s">
        <v>29</v>
      </c>
      <c r="B301" t="s">
        <v>90</v>
      </c>
      <c r="C301" t="s">
        <v>31</v>
      </c>
      <c r="D301" t="s">
        <v>310</v>
      </c>
      <c r="E301" t="s">
        <v>32</v>
      </c>
      <c r="M301" s="2">
        <v>10</v>
      </c>
      <c r="N301">
        <v>1</v>
      </c>
      <c r="P301" s="3">
        <v>43321.665972222225</v>
      </c>
      <c r="S301" s="5">
        <v>217.4</v>
      </c>
      <c r="V301" t="s">
        <v>93</v>
      </c>
      <c r="W301" t="s">
        <v>29</v>
      </c>
      <c r="X301" s="3">
        <v>43321.665972222225</v>
      </c>
      <c r="Y301" s="6">
        <v>194.35560000000001</v>
      </c>
      <c r="Z301" s="7">
        <v>0</v>
      </c>
      <c r="AA301" s="7">
        <v>0</v>
      </c>
      <c r="AB301" s="7">
        <v>0</v>
      </c>
      <c r="AC301" s="7">
        <v>194.35560000000001</v>
      </c>
      <c r="AD301" s="7">
        <v>194.35560000000001</v>
      </c>
      <c r="AE301" s="7">
        <v>194.35560000000001</v>
      </c>
      <c r="AF301" s="3">
        <v>43373</v>
      </c>
      <c r="AG301" s="6" t="s">
        <v>36</v>
      </c>
      <c r="AH301" s="6" t="s">
        <v>29</v>
      </c>
      <c r="AI301" s="6" t="s">
        <v>36</v>
      </c>
      <c r="AK301" s="8" t="str">
        <f>IFERROR(VLOOKUP($H301,#REF!,2,0),"")</f>
        <v/>
      </c>
      <c r="AL301" s="8" t="str">
        <f>IFERROR(VLOOKUP($H301,#REF!,3,0),"")</f>
        <v/>
      </c>
      <c r="AM301" s="8" t="str">
        <f>IFERROR(VLOOKUP($H301,#REF!,4,0),"")</f>
        <v/>
      </c>
      <c r="AN301" s="8" t="str">
        <f>IFERROR(VLOOKUP($H301,#REF!,5,0),"")</f>
        <v/>
      </c>
      <c r="AO301" s="9" t="str">
        <f t="shared" si="8"/>
        <v/>
      </c>
      <c r="AP301" s="9" t="str">
        <f t="shared" si="9"/>
        <v/>
      </c>
    </row>
    <row r="302" spans="1:42" x14ac:dyDescent="0.25">
      <c r="A302" t="s">
        <v>29</v>
      </c>
      <c r="B302" t="s">
        <v>90</v>
      </c>
      <c r="C302" t="s">
        <v>31</v>
      </c>
      <c r="D302" t="s">
        <v>311</v>
      </c>
      <c r="E302" t="s">
        <v>32</v>
      </c>
      <c r="M302" s="2">
        <v>10</v>
      </c>
      <c r="N302">
        <v>1</v>
      </c>
      <c r="P302" s="3">
        <v>43285.536111111112</v>
      </c>
      <c r="S302" s="5">
        <v>217.4</v>
      </c>
      <c r="V302" t="s">
        <v>93</v>
      </c>
      <c r="W302" t="s">
        <v>29</v>
      </c>
      <c r="X302" s="3">
        <v>43285.536111111112</v>
      </c>
      <c r="Y302" s="6">
        <v>194.35560000000001</v>
      </c>
      <c r="Z302" s="7">
        <v>0</v>
      </c>
      <c r="AA302" s="7">
        <v>0</v>
      </c>
      <c r="AB302" s="7">
        <v>0</v>
      </c>
      <c r="AC302" s="7">
        <v>194.35560000000001</v>
      </c>
      <c r="AD302" s="7">
        <v>194.35560000000001</v>
      </c>
      <c r="AE302" s="7">
        <v>194.35560000000001</v>
      </c>
      <c r="AF302" s="3">
        <v>43373</v>
      </c>
      <c r="AG302" s="6" t="s">
        <v>36</v>
      </c>
      <c r="AH302" s="6" t="s">
        <v>29</v>
      </c>
      <c r="AI302" s="6" t="s">
        <v>36</v>
      </c>
      <c r="AK302" s="8" t="str">
        <f>IFERROR(VLOOKUP($H302,#REF!,2,0),"")</f>
        <v/>
      </c>
      <c r="AL302" s="8" t="str">
        <f>IFERROR(VLOOKUP($H302,#REF!,3,0),"")</f>
        <v/>
      </c>
      <c r="AM302" s="8" t="str">
        <f>IFERROR(VLOOKUP($H302,#REF!,4,0),"")</f>
        <v/>
      </c>
      <c r="AN302" s="8" t="str">
        <f>IFERROR(VLOOKUP($H302,#REF!,5,0),"")</f>
        <v/>
      </c>
      <c r="AO302" s="9" t="str">
        <f t="shared" si="8"/>
        <v/>
      </c>
      <c r="AP302" s="9" t="str">
        <f t="shared" si="9"/>
        <v/>
      </c>
    </row>
    <row r="303" spans="1:42" x14ac:dyDescent="0.25">
      <c r="A303" t="s">
        <v>29</v>
      </c>
      <c r="B303" t="s">
        <v>90</v>
      </c>
      <c r="C303" t="s">
        <v>31</v>
      </c>
      <c r="D303" t="s">
        <v>312</v>
      </c>
      <c r="E303" t="s">
        <v>32</v>
      </c>
      <c r="M303" s="2">
        <v>10</v>
      </c>
      <c r="N303">
        <v>1</v>
      </c>
      <c r="P303" s="3">
        <v>43336.366666666669</v>
      </c>
      <c r="S303" s="5">
        <v>217.4</v>
      </c>
      <c r="V303" t="s">
        <v>93</v>
      </c>
      <c r="W303" t="s">
        <v>29</v>
      </c>
      <c r="X303" s="3">
        <v>43336.366666666669</v>
      </c>
      <c r="Y303" s="6">
        <v>194.35560000000001</v>
      </c>
      <c r="Z303" s="7">
        <v>0</v>
      </c>
      <c r="AA303" s="7">
        <v>0</v>
      </c>
      <c r="AB303" s="7">
        <v>0</v>
      </c>
      <c r="AC303" s="7">
        <v>194.35560000000001</v>
      </c>
      <c r="AD303" s="7">
        <v>194.35560000000001</v>
      </c>
      <c r="AE303" s="7">
        <v>194.35560000000001</v>
      </c>
      <c r="AF303" s="3">
        <v>43373</v>
      </c>
      <c r="AG303" s="6" t="s">
        <v>36</v>
      </c>
      <c r="AH303" s="6" t="s">
        <v>29</v>
      </c>
      <c r="AI303" s="6" t="s">
        <v>36</v>
      </c>
      <c r="AK303" s="8" t="str">
        <f>IFERROR(VLOOKUP($H303,#REF!,2,0),"")</f>
        <v/>
      </c>
      <c r="AL303" s="8" t="str">
        <f>IFERROR(VLOOKUP($H303,#REF!,3,0),"")</f>
        <v/>
      </c>
      <c r="AM303" s="8" t="str">
        <f>IFERROR(VLOOKUP($H303,#REF!,4,0),"")</f>
        <v/>
      </c>
      <c r="AN303" s="8" t="str">
        <f>IFERROR(VLOOKUP($H303,#REF!,5,0),"")</f>
        <v/>
      </c>
      <c r="AO303" s="9" t="str">
        <f t="shared" si="8"/>
        <v/>
      </c>
      <c r="AP303" s="9" t="str">
        <f t="shared" si="9"/>
        <v/>
      </c>
    </row>
    <row r="304" spans="1:42" x14ac:dyDescent="0.25">
      <c r="A304" t="s">
        <v>29</v>
      </c>
      <c r="B304" t="s">
        <v>90</v>
      </c>
      <c r="C304" t="s">
        <v>31</v>
      </c>
      <c r="D304" t="s">
        <v>313</v>
      </c>
      <c r="E304" t="s">
        <v>32</v>
      </c>
      <c r="M304" s="2">
        <v>10</v>
      </c>
      <c r="N304">
        <v>1</v>
      </c>
      <c r="P304" s="3">
        <v>43347.474999999999</v>
      </c>
      <c r="S304" s="5">
        <v>217.4</v>
      </c>
      <c r="V304" t="s">
        <v>93</v>
      </c>
      <c r="W304" t="s">
        <v>29</v>
      </c>
      <c r="X304" s="3">
        <v>43347.474999999999</v>
      </c>
      <c r="Y304" s="6">
        <v>194.35560000000001</v>
      </c>
      <c r="Z304" s="7">
        <v>0</v>
      </c>
      <c r="AA304" s="7">
        <v>0</v>
      </c>
      <c r="AB304" s="7">
        <v>0</v>
      </c>
      <c r="AC304" s="7">
        <v>194.35560000000001</v>
      </c>
      <c r="AD304" s="7">
        <v>194.35560000000001</v>
      </c>
      <c r="AE304" s="7">
        <v>194.35560000000001</v>
      </c>
      <c r="AF304" s="3">
        <v>43373</v>
      </c>
      <c r="AG304" s="6" t="s">
        <v>36</v>
      </c>
      <c r="AH304" s="6" t="s">
        <v>29</v>
      </c>
      <c r="AI304" s="6" t="s">
        <v>36</v>
      </c>
      <c r="AK304" s="8" t="str">
        <f>IFERROR(VLOOKUP($H304,#REF!,2,0),"")</f>
        <v/>
      </c>
      <c r="AL304" s="8" t="str">
        <f>IFERROR(VLOOKUP($H304,#REF!,3,0),"")</f>
        <v/>
      </c>
      <c r="AM304" s="8" t="str">
        <f>IFERROR(VLOOKUP($H304,#REF!,4,0),"")</f>
        <v/>
      </c>
      <c r="AN304" s="8" t="str">
        <f>IFERROR(VLOOKUP($H304,#REF!,5,0),"")</f>
        <v/>
      </c>
      <c r="AO304" s="9" t="str">
        <f t="shared" si="8"/>
        <v/>
      </c>
      <c r="AP304" s="9" t="str">
        <f t="shared" si="9"/>
        <v/>
      </c>
    </row>
    <row r="305" spans="1:42" x14ac:dyDescent="0.25">
      <c r="A305" t="s">
        <v>29</v>
      </c>
      <c r="B305" t="s">
        <v>90</v>
      </c>
      <c r="C305" t="s">
        <v>31</v>
      </c>
      <c r="D305" t="s">
        <v>314</v>
      </c>
      <c r="E305" t="s">
        <v>32</v>
      </c>
      <c r="M305" s="2">
        <v>10</v>
      </c>
      <c r="N305">
        <v>1</v>
      </c>
      <c r="P305" s="3">
        <v>43293.609027777777</v>
      </c>
      <c r="S305" s="5">
        <v>217.4</v>
      </c>
      <c r="V305" t="s">
        <v>93</v>
      </c>
      <c r="W305" t="s">
        <v>29</v>
      </c>
      <c r="X305" s="3">
        <v>43293.609027777777</v>
      </c>
      <c r="Y305" s="6">
        <v>194.35560000000001</v>
      </c>
      <c r="Z305" s="7">
        <v>0</v>
      </c>
      <c r="AA305" s="7">
        <v>0</v>
      </c>
      <c r="AB305" s="7">
        <v>0</v>
      </c>
      <c r="AC305" s="7">
        <v>194.35560000000001</v>
      </c>
      <c r="AD305" s="7">
        <v>194.35560000000001</v>
      </c>
      <c r="AE305" s="7">
        <v>194.35560000000001</v>
      </c>
      <c r="AF305" s="3">
        <v>43373</v>
      </c>
      <c r="AG305" s="6" t="s">
        <v>36</v>
      </c>
      <c r="AH305" s="6" t="s">
        <v>29</v>
      </c>
      <c r="AI305" s="6" t="s">
        <v>36</v>
      </c>
      <c r="AK305" s="8" t="str">
        <f>IFERROR(VLOOKUP($H305,#REF!,2,0),"")</f>
        <v/>
      </c>
      <c r="AL305" s="8" t="str">
        <f>IFERROR(VLOOKUP($H305,#REF!,3,0),"")</f>
        <v/>
      </c>
      <c r="AM305" s="8" t="str">
        <f>IFERROR(VLOOKUP($H305,#REF!,4,0),"")</f>
        <v/>
      </c>
      <c r="AN305" s="8" t="str">
        <f>IFERROR(VLOOKUP($H305,#REF!,5,0),"")</f>
        <v/>
      </c>
      <c r="AO305" s="9" t="str">
        <f t="shared" si="8"/>
        <v/>
      </c>
      <c r="AP305" s="9" t="str">
        <f t="shared" si="9"/>
        <v/>
      </c>
    </row>
    <row r="306" spans="1:42" x14ac:dyDescent="0.25">
      <c r="A306" t="s">
        <v>29</v>
      </c>
      <c r="B306" t="s">
        <v>90</v>
      </c>
      <c r="C306" t="s">
        <v>31</v>
      </c>
      <c r="D306" t="s">
        <v>315</v>
      </c>
      <c r="E306" t="s">
        <v>32</v>
      </c>
      <c r="M306" s="2">
        <v>10</v>
      </c>
      <c r="N306">
        <v>1</v>
      </c>
      <c r="P306" s="3">
        <v>43339.536111111112</v>
      </c>
      <c r="S306" s="5">
        <v>217.4</v>
      </c>
      <c r="V306" t="s">
        <v>93</v>
      </c>
      <c r="W306" t="s">
        <v>29</v>
      </c>
      <c r="X306" s="3">
        <v>43339.536111111112</v>
      </c>
      <c r="Y306" s="6">
        <v>194.35560000000001</v>
      </c>
      <c r="Z306" s="7">
        <v>0</v>
      </c>
      <c r="AA306" s="7">
        <v>0</v>
      </c>
      <c r="AB306" s="7">
        <v>0</v>
      </c>
      <c r="AC306" s="7">
        <v>194.35560000000001</v>
      </c>
      <c r="AD306" s="7">
        <v>194.35560000000001</v>
      </c>
      <c r="AE306" s="7">
        <v>194.35560000000001</v>
      </c>
      <c r="AF306" s="3">
        <v>43373</v>
      </c>
      <c r="AG306" s="6" t="s">
        <v>36</v>
      </c>
      <c r="AH306" s="6" t="s">
        <v>29</v>
      </c>
      <c r="AI306" s="6" t="s">
        <v>36</v>
      </c>
      <c r="AK306" s="8" t="str">
        <f>IFERROR(VLOOKUP($H306,#REF!,2,0),"")</f>
        <v/>
      </c>
      <c r="AL306" s="8" t="str">
        <f>IFERROR(VLOOKUP($H306,#REF!,3,0),"")</f>
        <v/>
      </c>
      <c r="AM306" s="8" t="str">
        <f>IFERROR(VLOOKUP($H306,#REF!,4,0),"")</f>
        <v/>
      </c>
      <c r="AN306" s="8" t="str">
        <f>IFERROR(VLOOKUP($H306,#REF!,5,0),"")</f>
        <v/>
      </c>
      <c r="AO306" s="9" t="str">
        <f t="shared" si="8"/>
        <v/>
      </c>
      <c r="AP306" s="9" t="str">
        <f t="shared" si="9"/>
        <v/>
      </c>
    </row>
    <row r="307" spans="1:42" x14ac:dyDescent="0.25">
      <c r="A307" t="s">
        <v>29</v>
      </c>
      <c r="B307" t="s">
        <v>90</v>
      </c>
      <c r="C307" t="s">
        <v>31</v>
      </c>
      <c r="D307" t="s">
        <v>316</v>
      </c>
      <c r="E307" t="s">
        <v>32</v>
      </c>
      <c r="M307" s="2">
        <v>10</v>
      </c>
      <c r="N307">
        <v>1</v>
      </c>
      <c r="P307" s="3">
        <v>43357.381249999999</v>
      </c>
      <c r="S307" s="5">
        <v>217.4</v>
      </c>
      <c r="V307" t="s">
        <v>93</v>
      </c>
      <c r="W307" t="s">
        <v>29</v>
      </c>
      <c r="X307" s="3">
        <v>43357.381249999999</v>
      </c>
      <c r="Y307" s="6">
        <v>194.35560000000001</v>
      </c>
      <c r="Z307" s="7">
        <v>0</v>
      </c>
      <c r="AA307" s="7">
        <v>0</v>
      </c>
      <c r="AB307" s="7">
        <v>0</v>
      </c>
      <c r="AC307" s="7">
        <v>194.35560000000001</v>
      </c>
      <c r="AD307" s="7">
        <v>194.35560000000001</v>
      </c>
      <c r="AE307" s="7">
        <v>194.35560000000001</v>
      </c>
      <c r="AF307" s="3">
        <v>43373</v>
      </c>
      <c r="AG307" s="6" t="s">
        <v>36</v>
      </c>
      <c r="AH307" s="6" t="s">
        <v>29</v>
      </c>
      <c r="AI307" s="6" t="s">
        <v>36</v>
      </c>
      <c r="AK307" s="8" t="str">
        <f>IFERROR(VLOOKUP($H307,#REF!,2,0),"")</f>
        <v/>
      </c>
      <c r="AL307" s="8" t="str">
        <f>IFERROR(VLOOKUP($H307,#REF!,3,0),"")</f>
        <v/>
      </c>
      <c r="AM307" s="8" t="str">
        <f>IFERROR(VLOOKUP($H307,#REF!,4,0),"")</f>
        <v/>
      </c>
      <c r="AN307" s="8" t="str">
        <f>IFERROR(VLOOKUP($H307,#REF!,5,0),"")</f>
        <v/>
      </c>
      <c r="AO307" s="9" t="str">
        <f t="shared" si="8"/>
        <v/>
      </c>
      <c r="AP307" s="9" t="str">
        <f t="shared" si="9"/>
        <v/>
      </c>
    </row>
    <row r="308" spans="1:42" x14ac:dyDescent="0.25">
      <c r="A308" t="s">
        <v>29</v>
      </c>
      <c r="B308" t="s">
        <v>90</v>
      </c>
      <c r="C308" t="s">
        <v>31</v>
      </c>
      <c r="D308" t="s">
        <v>317</v>
      </c>
      <c r="E308" t="s">
        <v>32</v>
      </c>
      <c r="M308" s="2">
        <v>10</v>
      </c>
      <c r="N308">
        <v>1</v>
      </c>
      <c r="P308" s="3">
        <v>43355.533333333333</v>
      </c>
      <c r="S308" s="5">
        <v>217.4</v>
      </c>
      <c r="V308" t="s">
        <v>93</v>
      </c>
      <c r="W308" t="s">
        <v>29</v>
      </c>
      <c r="X308" s="3">
        <v>43355.533333333333</v>
      </c>
      <c r="Y308" s="6">
        <v>194.35560000000001</v>
      </c>
      <c r="Z308" s="7">
        <v>0</v>
      </c>
      <c r="AA308" s="7">
        <v>0</v>
      </c>
      <c r="AB308" s="7">
        <v>0</v>
      </c>
      <c r="AC308" s="7">
        <v>194.35560000000001</v>
      </c>
      <c r="AD308" s="7">
        <v>194.35560000000001</v>
      </c>
      <c r="AE308" s="7">
        <v>194.35560000000001</v>
      </c>
      <c r="AF308" s="3">
        <v>43373</v>
      </c>
      <c r="AG308" s="6" t="s">
        <v>36</v>
      </c>
      <c r="AH308" s="6" t="s">
        <v>29</v>
      </c>
      <c r="AI308" s="6" t="s">
        <v>36</v>
      </c>
      <c r="AK308" s="8" t="str">
        <f>IFERROR(VLOOKUP($H308,#REF!,2,0),"")</f>
        <v/>
      </c>
      <c r="AL308" s="8" t="str">
        <f>IFERROR(VLOOKUP($H308,#REF!,3,0),"")</f>
        <v/>
      </c>
      <c r="AM308" s="8" t="str">
        <f>IFERROR(VLOOKUP($H308,#REF!,4,0),"")</f>
        <v/>
      </c>
      <c r="AN308" s="8" t="str">
        <f>IFERROR(VLOOKUP($H308,#REF!,5,0),"")</f>
        <v/>
      </c>
      <c r="AO308" s="9" t="str">
        <f t="shared" si="8"/>
        <v/>
      </c>
      <c r="AP308" s="9" t="str">
        <f t="shared" si="9"/>
        <v/>
      </c>
    </row>
    <row r="309" spans="1:42" x14ac:dyDescent="0.25">
      <c r="A309" t="s">
        <v>29</v>
      </c>
      <c r="B309" t="s">
        <v>90</v>
      </c>
      <c r="C309" t="s">
        <v>31</v>
      </c>
      <c r="D309" t="s">
        <v>318</v>
      </c>
      <c r="E309" t="s">
        <v>32</v>
      </c>
      <c r="M309" s="2">
        <v>10</v>
      </c>
      <c r="N309">
        <v>1</v>
      </c>
      <c r="P309" s="3">
        <v>43349.477777777778</v>
      </c>
      <c r="S309" s="5">
        <v>217.4</v>
      </c>
      <c r="V309" t="s">
        <v>93</v>
      </c>
      <c r="W309" t="s">
        <v>29</v>
      </c>
      <c r="X309" s="3">
        <v>43349.477777777778</v>
      </c>
      <c r="Y309" s="6">
        <v>194.35560000000001</v>
      </c>
      <c r="Z309" s="7">
        <v>0</v>
      </c>
      <c r="AA309" s="7">
        <v>0</v>
      </c>
      <c r="AB309" s="7">
        <v>0</v>
      </c>
      <c r="AC309" s="7">
        <v>194.35560000000001</v>
      </c>
      <c r="AD309" s="7">
        <v>194.35560000000001</v>
      </c>
      <c r="AE309" s="7">
        <v>194.35560000000001</v>
      </c>
      <c r="AF309" s="3">
        <v>43373</v>
      </c>
      <c r="AG309" s="6" t="s">
        <v>36</v>
      </c>
      <c r="AH309" s="6" t="s">
        <v>29</v>
      </c>
      <c r="AI309" s="6" t="s">
        <v>36</v>
      </c>
      <c r="AK309" s="8" t="str">
        <f>IFERROR(VLOOKUP($H309,#REF!,2,0),"")</f>
        <v/>
      </c>
      <c r="AL309" s="8" t="str">
        <f>IFERROR(VLOOKUP($H309,#REF!,3,0),"")</f>
        <v/>
      </c>
      <c r="AM309" s="8" t="str">
        <f>IFERROR(VLOOKUP($H309,#REF!,4,0),"")</f>
        <v/>
      </c>
      <c r="AN309" s="8" t="str">
        <f>IFERROR(VLOOKUP($H309,#REF!,5,0),"")</f>
        <v/>
      </c>
      <c r="AO309" s="9" t="str">
        <f t="shared" si="8"/>
        <v/>
      </c>
      <c r="AP309" s="9" t="str">
        <f t="shared" si="9"/>
        <v/>
      </c>
    </row>
    <row r="310" spans="1:42" x14ac:dyDescent="0.25">
      <c r="A310" t="s">
        <v>29</v>
      </c>
      <c r="B310" t="s">
        <v>90</v>
      </c>
      <c r="C310" t="s">
        <v>31</v>
      </c>
      <c r="D310" t="s">
        <v>319</v>
      </c>
      <c r="E310" t="s">
        <v>32</v>
      </c>
      <c r="M310" s="2">
        <v>10</v>
      </c>
      <c r="N310">
        <v>1</v>
      </c>
      <c r="P310" s="3">
        <v>43284.45</v>
      </c>
      <c r="S310" s="5">
        <v>217.4</v>
      </c>
      <c r="V310" t="s">
        <v>93</v>
      </c>
      <c r="W310" t="s">
        <v>29</v>
      </c>
      <c r="X310" s="3">
        <v>43284.45</v>
      </c>
      <c r="Y310" s="6">
        <v>194.35560000000001</v>
      </c>
      <c r="Z310" s="7">
        <v>0</v>
      </c>
      <c r="AA310" s="7">
        <v>0</v>
      </c>
      <c r="AB310" s="7">
        <v>0</v>
      </c>
      <c r="AC310" s="7">
        <v>194.35560000000001</v>
      </c>
      <c r="AD310" s="7">
        <v>194.35560000000001</v>
      </c>
      <c r="AE310" s="7">
        <v>194.35560000000001</v>
      </c>
      <c r="AF310" s="3">
        <v>43373</v>
      </c>
      <c r="AG310" s="6" t="s">
        <v>36</v>
      </c>
      <c r="AH310" s="6" t="s">
        <v>29</v>
      </c>
      <c r="AI310" s="6" t="s">
        <v>36</v>
      </c>
      <c r="AK310" s="8" t="str">
        <f>IFERROR(VLOOKUP($H310,#REF!,2,0),"")</f>
        <v/>
      </c>
      <c r="AL310" s="8" t="str">
        <f>IFERROR(VLOOKUP($H310,#REF!,3,0),"")</f>
        <v/>
      </c>
      <c r="AM310" s="8" t="str">
        <f>IFERROR(VLOOKUP($H310,#REF!,4,0),"")</f>
        <v/>
      </c>
      <c r="AN310" s="8" t="str">
        <f>IFERROR(VLOOKUP($H310,#REF!,5,0),"")</f>
        <v/>
      </c>
      <c r="AO310" s="9" t="str">
        <f t="shared" si="8"/>
        <v/>
      </c>
      <c r="AP310" s="9" t="str">
        <f t="shared" si="9"/>
        <v/>
      </c>
    </row>
    <row r="311" spans="1:42" x14ac:dyDescent="0.25">
      <c r="A311" t="s">
        <v>29</v>
      </c>
      <c r="B311" t="s">
        <v>90</v>
      </c>
      <c r="C311" t="s">
        <v>31</v>
      </c>
      <c r="D311" t="s">
        <v>320</v>
      </c>
      <c r="E311" t="s">
        <v>32</v>
      </c>
      <c r="M311" s="2">
        <v>10</v>
      </c>
      <c r="N311">
        <v>1</v>
      </c>
      <c r="P311" s="3">
        <v>43363.48541666667</v>
      </c>
      <c r="S311" s="5">
        <v>217.4</v>
      </c>
      <c r="V311" t="s">
        <v>93</v>
      </c>
      <c r="W311" t="s">
        <v>29</v>
      </c>
      <c r="X311" s="3">
        <v>43363.48541666667</v>
      </c>
      <c r="Y311" s="6">
        <v>194.35560000000001</v>
      </c>
      <c r="Z311" s="7">
        <v>0</v>
      </c>
      <c r="AA311" s="7">
        <v>0</v>
      </c>
      <c r="AB311" s="7">
        <v>0</v>
      </c>
      <c r="AC311" s="7">
        <v>194.35560000000001</v>
      </c>
      <c r="AD311" s="7">
        <v>194.35560000000001</v>
      </c>
      <c r="AE311" s="7">
        <v>194.35560000000001</v>
      </c>
      <c r="AF311" s="3">
        <v>43373</v>
      </c>
      <c r="AG311" s="6" t="s">
        <v>36</v>
      </c>
      <c r="AH311" s="6" t="s">
        <v>29</v>
      </c>
      <c r="AI311" s="6" t="s">
        <v>36</v>
      </c>
      <c r="AK311" s="8" t="str">
        <f>IFERROR(VLOOKUP($H311,#REF!,2,0),"")</f>
        <v/>
      </c>
      <c r="AL311" s="8" t="str">
        <f>IFERROR(VLOOKUP($H311,#REF!,3,0),"")</f>
        <v/>
      </c>
      <c r="AM311" s="8" t="str">
        <f>IFERROR(VLOOKUP($H311,#REF!,4,0),"")</f>
        <v/>
      </c>
      <c r="AN311" s="8" t="str">
        <f>IFERROR(VLOOKUP($H311,#REF!,5,0),"")</f>
        <v/>
      </c>
      <c r="AO311" s="9" t="str">
        <f t="shared" si="8"/>
        <v/>
      </c>
      <c r="AP311" s="9" t="str">
        <f t="shared" si="9"/>
        <v/>
      </c>
    </row>
    <row r="312" spans="1:42" x14ac:dyDescent="0.25">
      <c r="A312" t="s">
        <v>29</v>
      </c>
      <c r="B312" t="s">
        <v>90</v>
      </c>
      <c r="C312" t="s">
        <v>31</v>
      </c>
      <c r="D312" t="s">
        <v>321</v>
      </c>
      <c r="E312" t="s">
        <v>32</v>
      </c>
      <c r="M312" s="2">
        <v>10</v>
      </c>
      <c r="N312">
        <v>1</v>
      </c>
      <c r="P312" s="3">
        <v>43291.47152777778</v>
      </c>
      <c r="S312" s="5">
        <v>217.4</v>
      </c>
      <c r="V312" t="s">
        <v>93</v>
      </c>
      <c r="W312" t="s">
        <v>29</v>
      </c>
      <c r="X312" s="3">
        <v>43291.47152777778</v>
      </c>
      <c r="Y312" s="6">
        <v>194.35560000000001</v>
      </c>
      <c r="Z312" s="7">
        <v>0</v>
      </c>
      <c r="AA312" s="7">
        <v>0</v>
      </c>
      <c r="AB312" s="7">
        <v>0</v>
      </c>
      <c r="AC312" s="7">
        <v>194.35560000000001</v>
      </c>
      <c r="AD312" s="7">
        <v>194.35560000000001</v>
      </c>
      <c r="AE312" s="7">
        <v>194.35560000000001</v>
      </c>
      <c r="AF312" s="3">
        <v>43373</v>
      </c>
      <c r="AG312" s="6" t="s">
        <v>36</v>
      </c>
      <c r="AH312" s="6" t="s">
        <v>29</v>
      </c>
      <c r="AI312" s="6" t="s">
        <v>36</v>
      </c>
      <c r="AK312" s="8" t="str">
        <f>IFERROR(VLOOKUP($H312,#REF!,2,0),"")</f>
        <v/>
      </c>
      <c r="AL312" s="8" t="str">
        <f>IFERROR(VLOOKUP($H312,#REF!,3,0),"")</f>
        <v/>
      </c>
      <c r="AM312" s="8" t="str">
        <f>IFERROR(VLOOKUP($H312,#REF!,4,0),"")</f>
        <v/>
      </c>
      <c r="AN312" s="8" t="str">
        <f>IFERROR(VLOOKUP($H312,#REF!,5,0),"")</f>
        <v/>
      </c>
      <c r="AO312" s="9" t="str">
        <f t="shared" si="8"/>
        <v/>
      </c>
      <c r="AP312" s="9" t="str">
        <f t="shared" si="9"/>
        <v/>
      </c>
    </row>
    <row r="313" spans="1:42" x14ac:dyDescent="0.25">
      <c r="A313" t="s">
        <v>29</v>
      </c>
      <c r="B313" t="s">
        <v>90</v>
      </c>
      <c r="C313" t="s">
        <v>31</v>
      </c>
      <c r="D313" t="s">
        <v>322</v>
      </c>
      <c r="E313" t="s">
        <v>32</v>
      </c>
      <c r="M313" s="2">
        <v>10</v>
      </c>
      <c r="N313">
        <v>1</v>
      </c>
      <c r="P313" s="3">
        <v>43325.612500000003</v>
      </c>
      <c r="S313" s="5">
        <v>217.4</v>
      </c>
      <c r="V313" t="s">
        <v>93</v>
      </c>
      <c r="W313" t="s">
        <v>29</v>
      </c>
      <c r="X313" s="3">
        <v>43325.612500000003</v>
      </c>
      <c r="Y313" s="6">
        <v>194.35560000000001</v>
      </c>
      <c r="Z313" s="7">
        <v>0</v>
      </c>
      <c r="AA313" s="7">
        <v>0</v>
      </c>
      <c r="AB313" s="7">
        <v>0</v>
      </c>
      <c r="AC313" s="7">
        <v>194.35560000000001</v>
      </c>
      <c r="AD313" s="7">
        <v>194.35560000000001</v>
      </c>
      <c r="AE313" s="7">
        <v>194.35560000000001</v>
      </c>
      <c r="AF313" s="3">
        <v>43373</v>
      </c>
      <c r="AG313" s="6" t="s">
        <v>36</v>
      </c>
      <c r="AH313" s="6" t="s">
        <v>29</v>
      </c>
      <c r="AI313" s="6" t="s">
        <v>36</v>
      </c>
      <c r="AK313" s="8" t="str">
        <f>IFERROR(VLOOKUP($H313,#REF!,2,0),"")</f>
        <v/>
      </c>
      <c r="AL313" s="8" t="str">
        <f>IFERROR(VLOOKUP($H313,#REF!,3,0),"")</f>
        <v/>
      </c>
      <c r="AM313" s="8" t="str">
        <f>IFERROR(VLOOKUP($H313,#REF!,4,0),"")</f>
        <v/>
      </c>
      <c r="AN313" s="8" t="str">
        <f>IFERROR(VLOOKUP($H313,#REF!,5,0),"")</f>
        <v/>
      </c>
      <c r="AO313" s="9" t="str">
        <f t="shared" si="8"/>
        <v/>
      </c>
      <c r="AP313" s="9" t="str">
        <f t="shared" si="9"/>
        <v/>
      </c>
    </row>
    <row r="314" spans="1:42" x14ac:dyDescent="0.25">
      <c r="A314" t="s">
        <v>29</v>
      </c>
      <c r="B314" t="s">
        <v>90</v>
      </c>
      <c r="C314" t="s">
        <v>31</v>
      </c>
      <c r="D314" t="s">
        <v>323</v>
      </c>
      <c r="E314" t="s">
        <v>32</v>
      </c>
      <c r="M314" s="2">
        <v>10</v>
      </c>
      <c r="N314">
        <v>1</v>
      </c>
      <c r="P314" s="3">
        <v>43340.359027777777</v>
      </c>
      <c r="S314" s="5">
        <v>217.4</v>
      </c>
      <c r="V314" t="s">
        <v>93</v>
      </c>
      <c r="W314" t="s">
        <v>29</v>
      </c>
      <c r="X314" s="3">
        <v>43340.359027777777</v>
      </c>
      <c r="Y314" s="6">
        <v>194.35560000000001</v>
      </c>
      <c r="Z314" s="7">
        <v>0</v>
      </c>
      <c r="AA314" s="7">
        <v>0</v>
      </c>
      <c r="AB314" s="7">
        <v>0</v>
      </c>
      <c r="AC314" s="7">
        <v>194.35560000000001</v>
      </c>
      <c r="AD314" s="7">
        <v>194.35560000000001</v>
      </c>
      <c r="AE314" s="7">
        <v>194.35560000000001</v>
      </c>
      <c r="AF314" s="3">
        <v>43373</v>
      </c>
      <c r="AG314" s="6" t="s">
        <v>36</v>
      </c>
      <c r="AH314" s="6" t="s">
        <v>29</v>
      </c>
      <c r="AI314" s="6" t="s">
        <v>36</v>
      </c>
      <c r="AK314" s="8" t="str">
        <f>IFERROR(VLOOKUP($H314,#REF!,2,0),"")</f>
        <v/>
      </c>
      <c r="AL314" s="8" t="str">
        <f>IFERROR(VLOOKUP($H314,#REF!,3,0),"")</f>
        <v/>
      </c>
      <c r="AM314" s="8" t="str">
        <f>IFERROR(VLOOKUP($H314,#REF!,4,0),"")</f>
        <v/>
      </c>
      <c r="AN314" s="8" t="str">
        <f>IFERROR(VLOOKUP($H314,#REF!,5,0),"")</f>
        <v/>
      </c>
      <c r="AO314" s="9" t="str">
        <f t="shared" si="8"/>
        <v/>
      </c>
      <c r="AP314" s="9" t="str">
        <f t="shared" si="9"/>
        <v/>
      </c>
    </row>
    <row r="315" spans="1:42" x14ac:dyDescent="0.25">
      <c r="A315" t="s">
        <v>29</v>
      </c>
      <c r="B315" t="s">
        <v>90</v>
      </c>
      <c r="C315" t="s">
        <v>31</v>
      </c>
      <c r="D315" t="s">
        <v>324</v>
      </c>
      <c r="E315" t="s">
        <v>32</v>
      </c>
      <c r="M315" s="2">
        <v>10</v>
      </c>
      <c r="N315">
        <v>1</v>
      </c>
      <c r="P315" s="3">
        <v>43349.56527777778</v>
      </c>
      <c r="S315" s="5">
        <v>217.4</v>
      </c>
      <c r="V315" t="s">
        <v>93</v>
      </c>
      <c r="W315" t="s">
        <v>29</v>
      </c>
      <c r="X315" s="3">
        <v>43349.56527777778</v>
      </c>
      <c r="Y315" s="6">
        <v>194.35560000000001</v>
      </c>
      <c r="Z315" s="7">
        <v>0</v>
      </c>
      <c r="AA315" s="7">
        <v>0</v>
      </c>
      <c r="AB315" s="7">
        <v>0</v>
      </c>
      <c r="AC315" s="7">
        <v>194.35560000000001</v>
      </c>
      <c r="AD315" s="7">
        <v>194.35560000000001</v>
      </c>
      <c r="AE315" s="7">
        <v>194.35560000000001</v>
      </c>
      <c r="AF315" s="3">
        <v>43373</v>
      </c>
      <c r="AG315" s="6" t="s">
        <v>36</v>
      </c>
      <c r="AH315" s="6" t="s">
        <v>29</v>
      </c>
      <c r="AI315" s="6" t="s">
        <v>36</v>
      </c>
      <c r="AK315" s="8" t="str">
        <f>IFERROR(VLOOKUP($H315,#REF!,2,0),"")</f>
        <v/>
      </c>
      <c r="AL315" s="8" t="str">
        <f>IFERROR(VLOOKUP($H315,#REF!,3,0),"")</f>
        <v/>
      </c>
      <c r="AM315" s="8" t="str">
        <f>IFERROR(VLOOKUP($H315,#REF!,4,0),"")</f>
        <v/>
      </c>
      <c r="AN315" s="8" t="str">
        <f>IFERROR(VLOOKUP($H315,#REF!,5,0),"")</f>
        <v/>
      </c>
      <c r="AO315" s="9" t="str">
        <f t="shared" si="8"/>
        <v/>
      </c>
      <c r="AP315" s="9" t="str">
        <f t="shared" si="9"/>
        <v/>
      </c>
    </row>
    <row r="316" spans="1:42" x14ac:dyDescent="0.25">
      <c r="A316" t="s">
        <v>29</v>
      </c>
      <c r="B316" t="s">
        <v>90</v>
      </c>
      <c r="C316" t="s">
        <v>31</v>
      </c>
      <c r="D316" t="s">
        <v>325</v>
      </c>
      <c r="E316" t="s">
        <v>32</v>
      </c>
      <c r="M316" s="2">
        <v>10</v>
      </c>
      <c r="N316">
        <v>1</v>
      </c>
      <c r="P316" s="3">
        <v>43292.476388888892</v>
      </c>
      <c r="S316" s="5">
        <v>217.4</v>
      </c>
      <c r="V316" t="s">
        <v>93</v>
      </c>
      <c r="W316" t="s">
        <v>29</v>
      </c>
      <c r="X316" s="3">
        <v>43292.476388888892</v>
      </c>
      <c r="Y316" s="6">
        <v>194.35560000000001</v>
      </c>
      <c r="Z316" s="7">
        <v>0</v>
      </c>
      <c r="AA316" s="7">
        <v>0</v>
      </c>
      <c r="AB316" s="7">
        <v>0</v>
      </c>
      <c r="AC316" s="7">
        <v>194.35560000000001</v>
      </c>
      <c r="AD316" s="7">
        <v>194.35560000000001</v>
      </c>
      <c r="AE316" s="7">
        <v>194.35560000000001</v>
      </c>
      <c r="AF316" s="3">
        <v>43373</v>
      </c>
      <c r="AG316" s="6" t="s">
        <v>36</v>
      </c>
      <c r="AH316" s="6" t="s">
        <v>29</v>
      </c>
      <c r="AI316" s="6" t="s">
        <v>36</v>
      </c>
      <c r="AK316" s="8" t="str">
        <f>IFERROR(VLOOKUP($H316,#REF!,2,0),"")</f>
        <v/>
      </c>
      <c r="AL316" s="8" t="str">
        <f>IFERROR(VLOOKUP($H316,#REF!,3,0),"")</f>
        <v/>
      </c>
      <c r="AM316" s="8" t="str">
        <f>IFERROR(VLOOKUP($H316,#REF!,4,0),"")</f>
        <v/>
      </c>
      <c r="AN316" s="8" t="str">
        <f>IFERROR(VLOOKUP($H316,#REF!,5,0),"")</f>
        <v/>
      </c>
      <c r="AO316" s="9" t="str">
        <f t="shared" si="8"/>
        <v/>
      </c>
      <c r="AP316" s="9" t="str">
        <f t="shared" si="9"/>
        <v/>
      </c>
    </row>
    <row r="317" spans="1:42" x14ac:dyDescent="0.25">
      <c r="A317" t="s">
        <v>29</v>
      </c>
      <c r="B317" t="s">
        <v>90</v>
      </c>
      <c r="C317" t="s">
        <v>31</v>
      </c>
      <c r="D317" t="s">
        <v>326</v>
      </c>
      <c r="E317" t="s">
        <v>32</v>
      </c>
      <c r="M317" s="2">
        <v>10</v>
      </c>
      <c r="N317">
        <v>1</v>
      </c>
      <c r="P317" s="3">
        <v>43341</v>
      </c>
      <c r="S317" s="5">
        <v>217.4</v>
      </c>
      <c r="V317" t="s">
        <v>93</v>
      </c>
      <c r="W317" t="s">
        <v>29</v>
      </c>
      <c r="X317" s="3">
        <v>43341</v>
      </c>
      <c r="Y317" s="6">
        <v>194.35560000000001</v>
      </c>
      <c r="Z317" s="7">
        <v>0</v>
      </c>
      <c r="AA317" s="7">
        <v>0</v>
      </c>
      <c r="AB317" s="7">
        <v>0</v>
      </c>
      <c r="AC317" s="7">
        <v>194.35560000000001</v>
      </c>
      <c r="AD317" s="7">
        <v>194.35560000000001</v>
      </c>
      <c r="AE317" s="7">
        <v>194.35560000000001</v>
      </c>
      <c r="AF317" s="3">
        <v>43373</v>
      </c>
      <c r="AG317" s="6" t="s">
        <v>36</v>
      </c>
      <c r="AH317" s="6" t="s">
        <v>29</v>
      </c>
      <c r="AI317" s="6" t="s">
        <v>36</v>
      </c>
      <c r="AK317" s="8" t="str">
        <f>IFERROR(VLOOKUP($H317,#REF!,2,0),"")</f>
        <v/>
      </c>
      <c r="AL317" s="8" t="str">
        <f>IFERROR(VLOOKUP($H317,#REF!,3,0),"")</f>
        <v/>
      </c>
      <c r="AM317" s="8" t="str">
        <f>IFERROR(VLOOKUP($H317,#REF!,4,0),"")</f>
        <v/>
      </c>
      <c r="AN317" s="8" t="str">
        <f>IFERROR(VLOOKUP($H317,#REF!,5,0),"")</f>
        <v/>
      </c>
      <c r="AO317" s="9" t="str">
        <f t="shared" si="8"/>
        <v/>
      </c>
      <c r="AP317" s="9" t="str">
        <f t="shared" si="9"/>
        <v/>
      </c>
    </row>
    <row r="318" spans="1:42" x14ac:dyDescent="0.25">
      <c r="A318" t="s">
        <v>29</v>
      </c>
      <c r="B318" t="s">
        <v>90</v>
      </c>
      <c r="C318" t="s">
        <v>31</v>
      </c>
      <c r="D318" t="s">
        <v>327</v>
      </c>
      <c r="E318" t="s">
        <v>32</v>
      </c>
      <c r="M318" s="2">
        <v>10</v>
      </c>
      <c r="N318">
        <v>1</v>
      </c>
      <c r="P318" s="3">
        <v>43350.604861111111</v>
      </c>
      <c r="S318" s="5">
        <v>217.4</v>
      </c>
      <c r="V318" t="s">
        <v>93</v>
      </c>
      <c r="W318" t="s">
        <v>29</v>
      </c>
      <c r="X318" s="3">
        <v>43350.604861111111</v>
      </c>
      <c r="Y318" s="6">
        <v>194.35560000000001</v>
      </c>
      <c r="Z318" s="7">
        <v>0</v>
      </c>
      <c r="AA318" s="7">
        <v>0</v>
      </c>
      <c r="AB318" s="7">
        <v>0</v>
      </c>
      <c r="AC318" s="7">
        <v>194.35560000000001</v>
      </c>
      <c r="AD318" s="7">
        <v>194.35560000000001</v>
      </c>
      <c r="AE318" s="7">
        <v>194.35560000000001</v>
      </c>
      <c r="AF318" s="3">
        <v>43373</v>
      </c>
      <c r="AG318" s="6" t="s">
        <v>36</v>
      </c>
      <c r="AH318" s="6" t="s">
        <v>29</v>
      </c>
      <c r="AI318" s="6" t="s">
        <v>36</v>
      </c>
      <c r="AK318" s="8" t="str">
        <f>IFERROR(VLOOKUP($H318,#REF!,2,0),"")</f>
        <v/>
      </c>
      <c r="AL318" s="8" t="str">
        <f>IFERROR(VLOOKUP($H318,#REF!,3,0),"")</f>
        <v/>
      </c>
      <c r="AM318" s="8" t="str">
        <f>IFERROR(VLOOKUP($H318,#REF!,4,0),"")</f>
        <v/>
      </c>
      <c r="AN318" s="8" t="str">
        <f>IFERROR(VLOOKUP($H318,#REF!,5,0),"")</f>
        <v/>
      </c>
      <c r="AO318" s="9" t="str">
        <f t="shared" si="8"/>
        <v/>
      </c>
      <c r="AP318" s="9" t="str">
        <f t="shared" si="9"/>
        <v/>
      </c>
    </row>
    <row r="319" spans="1:42" x14ac:dyDescent="0.25">
      <c r="A319" t="s">
        <v>29</v>
      </c>
      <c r="B319" t="s">
        <v>90</v>
      </c>
      <c r="C319" t="s">
        <v>31</v>
      </c>
      <c r="D319" t="s">
        <v>328</v>
      </c>
      <c r="E319" t="s">
        <v>32</v>
      </c>
      <c r="M319" s="2">
        <v>10</v>
      </c>
      <c r="N319">
        <v>1</v>
      </c>
      <c r="P319" s="3">
        <v>43297.39166666667</v>
      </c>
      <c r="S319" s="5">
        <v>217.4</v>
      </c>
      <c r="V319" t="s">
        <v>93</v>
      </c>
      <c r="W319" t="s">
        <v>29</v>
      </c>
      <c r="X319" s="3">
        <v>43297.39166666667</v>
      </c>
      <c r="Y319" s="6">
        <v>194.35560000000001</v>
      </c>
      <c r="Z319" s="7">
        <v>0</v>
      </c>
      <c r="AA319" s="7">
        <v>0</v>
      </c>
      <c r="AB319" s="7">
        <v>0</v>
      </c>
      <c r="AC319" s="7">
        <v>194.35560000000001</v>
      </c>
      <c r="AD319" s="7">
        <v>194.35560000000001</v>
      </c>
      <c r="AE319" s="7">
        <v>194.35560000000001</v>
      </c>
      <c r="AF319" s="3">
        <v>43373</v>
      </c>
      <c r="AG319" s="6" t="s">
        <v>36</v>
      </c>
      <c r="AH319" s="6" t="s">
        <v>29</v>
      </c>
      <c r="AI319" s="6" t="s">
        <v>36</v>
      </c>
      <c r="AK319" s="8" t="str">
        <f>IFERROR(VLOOKUP($H319,#REF!,2,0),"")</f>
        <v/>
      </c>
      <c r="AL319" s="8" t="str">
        <f>IFERROR(VLOOKUP($H319,#REF!,3,0),"")</f>
        <v/>
      </c>
      <c r="AM319" s="8" t="str">
        <f>IFERROR(VLOOKUP($H319,#REF!,4,0),"")</f>
        <v/>
      </c>
      <c r="AN319" s="8" t="str">
        <f>IFERROR(VLOOKUP($H319,#REF!,5,0),"")</f>
        <v/>
      </c>
      <c r="AO319" s="9" t="str">
        <f t="shared" si="8"/>
        <v/>
      </c>
      <c r="AP319" s="9" t="str">
        <f t="shared" si="9"/>
        <v/>
      </c>
    </row>
    <row r="320" spans="1:42" x14ac:dyDescent="0.25">
      <c r="A320" t="s">
        <v>29</v>
      </c>
      <c r="B320" t="s">
        <v>90</v>
      </c>
      <c r="C320" t="s">
        <v>31</v>
      </c>
      <c r="D320" t="s">
        <v>329</v>
      </c>
      <c r="E320" t="s">
        <v>32</v>
      </c>
      <c r="M320" s="2">
        <v>10</v>
      </c>
      <c r="N320">
        <v>1</v>
      </c>
      <c r="P320" s="3">
        <v>43308.486111111109</v>
      </c>
      <c r="S320" s="5">
        <v>217.4</v>
      </c>
      <c r="V320" t="s">
        <v>93</v>
      </c>
      <c r="W320" t="s">
        <v>29</v>
      </c>
      <c r="X320" s="3">
        <v>43308.486111111109</v>
      </c>
      <c r="Y320" s="6">
        <v>194.35560000000001</v>
      </c>
      <c r="Z320" s="7">
        <v>0</v>
      </c>
      <c r="AA320" s="7">
        <v>0</v>
      </c>
      <c r="AB320" s="7">
        <v>0</v>
      </c>
      <c r="AC320" s="7">
        <v>194.35560000000001</v>
      </c>
      <c r="AD320" s="7">
        <v>194.35560000000001</v>
      </c>
      <c r="AE320" s="7">
        <v>194.35560000000001</v>
      </c>
      <c r="AF320" s="3">
        <v>43373</v>
      </c>
      <c r="AG320" s="6" t="s">
        <v>36</v>
      </c>
      <c r="AH320" s="6" t="s">
        <v>29</v>
      </c>
      <c r="AI320" s="6" t="s">
        <v>36</v>
      </c>
      <c r="AK320" s="8" t="str">
        <f>IFERROR(VLOOKUP($H320,#REF!,2,0),"")</f>
        <v/>
      </c>
      <c r="AL320" s="8" t="str">
        <f>IFERROR(VLOOKUP($H320,#REF!,3,0),"")</f>
        <v/>
      </c>
      <c r="AM320" s="8" t="str">
        <f>IFERROR(VLOOKUP($H320,#REF!,4,0),"")</f>
        <v/>
      </c>
      <c r="AN320" s="8" t="str">
        <f>IFERROR(VLOOKUP($H320,#REF!,5,0),"")</f>
        <v/>
      </c>
      <c r="AO320" s="9" t="str">
        <f t="shared" si="8"/>
        <v/>
      </c>
      <c r="AP320" s="9" t="str">
        <f t="shared" si="9"/>
        <v/>
      </c>
    </row>
    <row r="321" spans="1:42" x14ac:dyDescent="0.25">
      <c r="A321" t="s">
        <v>29</v>
      </c>
      <c r="B321" t="s">
        <v>90</v>
      </c>
      <c r="C321" t="s">
        <v>31</v>
      </c>
      <c r="D321" t="s">
        <v>330</v>
      </c>
      <c r="E321" t="s">
        <v>32</v>
      </c>
      <c r="M321" s="2">
        <v>10</v>
      </c>
      <c r="N321">
        <v>1</v>
      </c>
      <c r="P321" s="3">
        <v>43321.435416666667</v>
      </c>
      <c r="S321" s="5">
        <v>217.4</v>
      </c>
      <c r="V321" t="s">
        <v>93</v>
      </c>
      <c r="W321" t="s">
        <v>29</v>
      </c>
      <c r="X321" s="3">
        <v>43321.435416666667</v>
      </c>
      <c r="Y321" s="6">
        <v>194.35560000000001</v>
      </c>
      <c r="Z321" s="7">
        <v>0</v>
      </c>
      <c r="AA321" s="7">
        <v>0</v>
      </c>
      <c r="AB321" s="7">
        <v>0</v>
      </c>
      <c r="AC321" s="7">
        <v>194.35560000000001</v>
      </c>
      <c r="AD321" s="7">
        <v>194.35560000000001</v>
      </c>
      <c r="AE321" s="7">
        <v>194.35560000000001</v>
      </c>
      <c r="AF321" s="3">
        <v>43373</v>
      </c>
      <c r="AG321" s="6" t="s">
        <v>36</v>
      </c>
      <c r="AH321" s="6" t="s">
        <v>29</v>
      </c>
      <c r="AI321" s="6" t="s">
        <v>36</v>
      </c>
      <c r="AK321" s="8" t="str">
        <f>IFERROR(VLOOKUP($H321,#REF!,2,0),"")</f>
        <v/>
      </c>
      <c r="AL321" s="8" t="str">
        <f>IFERROR(VLOOKUP($H321,#REF!,3,0),"")</f>
        <v/>
      </c>
      <c r="AM321" s="8" t="str">
        <f>IFERROR(VLOOKUP($H321,#REF!,4,0),"")</f>
        <v/>
      </c>
      <c r="AN321" s="8" t="str">
        <f>IFERROR(VLOOKUP($H321,#REF!,5,0),"")</f>
        <v/>
      </c>
      <c r="AO321" s="9" t="str">
        <f t="shared" si="8"/>
        <v/>
      </c>
      <c r="AP321" s="9" t="str">
        <f t="shared" si="9"/>
        <v/>
      </c>
    </row>
    <row r="322" spans="1:42" x14ac:dyDescent="0.25">
      <c r="A322" t="s">
        <v>29</v>
      </c>
      <c r="B322" t="s">
        <v>90</v>
      </c>
      <c r="C322" t="s">
        <v>31</v>
      </c>
      <c r="D322" t="s">
        <v>331</v>
      </c>
      <c r="E322" t="s">
        <v>32</v>
      </c>
      <c r="M322" s="2">
        <v>10</v>
      </c>
      <c r="N322">
        <v>1</v>
      </c>
      <c r="P322" s="3">
        <v>43329.419444444444</v>
      </c>
      <c r="S322" s="5">
        <v>217.4</v>
      </c>
      <c r="V322" t="s">
        <v>93</v>
      </c>
      <c r="W322" t="s">
        <v>29</v>
      </c>
      <c r="X322" s="3">
        <v>43329.419444444444</v>
      </c>
      <c r="Y322" s="6">
        <v>194.35560000000001</v>
      </c>
      <c r="Z322" s="7">
        <v>0</v>
      </c>
      <c r="AA322" s="7">
        <v>0</v>
      </c>
      <c r="AB322" s="7">
        <v>0</v>
      </c>
      <c r="AC322" s="7">
        <v>194.35560000000001</v>
      </c>
      <c r="AD322" s="7">
        <v>194.35560000000001</v>
      </c>
      <c r="AE322" s="7">
        <v>194.35560000000001</v>
      </c>
      <c r="AF322" s="3">
        <v>43373</v>
      </c>
      <c r="AG322" s="6" t="s">
        <v>36</v>
      </c>
      <c r="AH322" s="6" t="s">
        <v>29</v>
      </c>
      <c r="AI322" s="6" t="s">
        <v>36</v>
      </c>
      <c r="AK322" s="8" t="str">
        <f>IFERROR(VLOOKUP($H322,#REF!,2,0),"")</f>
        <v/>
      </c>
      <c r="AL322" s="8" t="str">
        <f>IFERROR(VLOOKUP($H322,#REF!,3,0),"")</f>
        <v/>
      </c>
      <c r="AM322" s="8" t="str">
        <f>IFERROR(VLOOKUP($H322,#REF!,4,0),"")</f>
        <v/>
      </c>
      <c r="AN322" s="8" t="str">
        <f>IFERROR(VLOOKUP($H322,#REF!,5,0),"")</f>
        <v/>
      </c>
      <c r="AO322" s="9" t="str">
        <f t="shared" si="8"/>
        <v/>
      </c>
      <c r="AP322" s="9" t="str">
        <f t="shared" si="9"/>
        <v/>
      </c>
    </row>
    <row r="323" spans="1:42" x14ac:dyDescent="0.25">
      <c r="A323" t="s">
        <v>29</v>
      </c>
      <c r="B323" t="s">
        <v>90</v>
      </c>
      <c r="C323" t="s">
        <v>31</v>
      </c>
      <c r="D323" t="s">
        <v>332</v>
      </c>
      <c r="E323" t="s">
        <v>32</v>
      </c>
      <c r="M323" s="2">
        <v>10</v>
      </c>
      <c r="N323">
        <v>1</v>
      </c>
      <c r="P323" s="3">
        <v>43319</v>
      </c>
      <c r="S323" s="5">
        <v>217.4</v>
      </c>
      <c r="V323" t="s">
        <v>93</v>
      </c>
      <c r="W323" t="s">
        <v>29</v>
      </c>
      <c r="X323" s="3">
        <v>43319</v>
      </c>
      <c r="Y323" s="6">
        <v>194.35560000000001</v>
      </c>
      <c r="Z323" s="7">
        <v>0</v>
      </c>
      <c r="AA323" s="7">
        <v>0</v>
      </c>
      <c r="AB323" s="7">
        <v>0</v>
      </c>
      <c r="AC323" s="7">
        <v>194.35560000000001</v>
      </c>
      <c r="AD323" s="7">
        <v>194.35560000000001</v>
      </c>
      <c r="AE323" s="7">
        <v>194.35560000000001</v>
      </c>
      <c r="AF323" s="3">
        <v>43373</v>
      </c>
      <c r="AG323" s="6" t="s">
        <v>36</v>
      </c>
      <c r="AH323" s="6" t="s">
        <v>29</v>
      </c>
      <c r="AI323" s="6" t="s">
        <v>36</v>
      </c>
      <c r="AK323" s="8" t="str">
        <f>IFERROR(VLOOKUP($H323,#REF!,2,0),"")</f>
        <v/>
      </c>
      <c r="AL323" s="8" t="str">
        <f>IFERROR(VLOOKUP($H323,#REF!,3,0),"")</f>
        <v/>
      </c>
      <c r="AM323" s="8" t="str">
        <f>IFERROR(VLOOKUP($H323,#REF!,4,0),"")</f>
        <v/>
      </c>
      <c r="AN323" s="8" t="str">
        <f>IFERROR(VLOOKUP($H323,#REF!,5,0),"")</f>
        <v/>
      </c>
      <c r="AO323" s="9" t="str">
        <f t="shared" ref="AO323:AO386" si="10">IFERROR(+S323*AK323*AM323,"")</f>
        <v/>
      </c>
      <c r="AP323" s="9" t="str">
        <f t="shared" ref="AP323:AP386" si="11">IFERROR(+T323*AL323*AN323,"")</f>
        <v/>
      </c>
    </row>
    <row r="324" spans="1:42" x14ac:dyDescent="0.25">
      <c r="A324" t="s">
        <v>29</v>
      </c>
      <c r="B324" t="s">
        <v>90</v>
      </c>
      <c r="C324" t="s">
        <v>31</v>
      </c>
      <c r="D324" t="s">
        <v>333</v>
      </c>
      <c r="E324" t="s">
        <v>32</v>
      </c>
      <c r="M324" s="2">
        <v>10</v>
      </c>
      <c r="N324">
        <v>1</v>
      </c>
      <c r="P324" s="3">
        <v>43307.663888888892</v>
      </c>
      <c r="S324" s="5">
        <v>217.4</v>
      </c>
      <c r="V324" t="s">
        <v>93</v>
      </c>
      <c r="W324" t="s">
        <v>29</v>
      </c>
      <c r="X324" s="3">
        <v>43307.663888888892</v>
      </c>
      <c r="Y324" s="6">
        <v>194.35560000000001</v>
      </c>
      <c r="Z324" s="7">
        <v>0</v>
      </c>
      <c r="AA324" s="7">
        <v>0</v>
      </c>
      <c r="AB324" s="7">
        <v>0</v>
      </c>
      <c r="AC324" s="7">
        <v>194.35560000000001</v>
      </c>
      <c r="AD324" s="7">
        <v>194.35560000000001</v>
      </c>
      <c r="AE324" s="7">
        <v>194.35560000000001</v>
      </c>
      <c r="AF324" s="3">
        <v>43373</v>
      </c>
      <c r="AG324" s="6" t="s">
        <v>36</v>
      </c>
      <c r="AH324" s="6" t="s">
        <v>29</v>
      </c>
      <c r="AI324" s="6" t="s">
        <v>36</v>
      </c>
      <c r="AK324" s="8" t="str">
        <f>IFERROR(VLOOKUP($H324,#REF!,2,0),"")</f>
        <v/>
      </c>
      <c r="AL324" s="8" t="str">
        <f>IFERROR(VLOOKUP($H324,#REF!,3,0),"")</f>
        <v/>
      </c>
      <c r="AM324" s="8" t="str">
        <f>IFERROR(VLOOKUP($H324,#REF!,4,0),"")</f>
        <v/>
      </c>
      <c r="AN324" s="8" t="str">
        <f>IFERROR(VLOOKUP($H324,#REF!,5,0),"")</f>
        <v/>
      </c>
      <c r="AO324" s="9" t="str">
        <f t="shared" si="10"/>
        <v/>
      </c>
      <c r="AP324" s="9" t="str">
        <f t="shared" si="11"/>
        <v/>
      </c>
    </row>
    <row r="325" spans="1:42" x14ac:dyDescent="0.25">
      <c r="A325" t="s">
        <v>29</v>
      </c>
      <c r="B325" t="s">
        <v>90</v>
      </c>
      <c r="C325" t="s">
        <v>31</v>
      </c>
      <c r="D325" t="s">
        <v>334</v>
      </c>
      <c r="E325" t="s">
        <v>32</v>
      </c>
      <c r="M325" s="2">
        <v>10</v>
      </c>
      <c r="N325">
        <v>1</v>
      </c>
      <c r="P325" s="3">
        <v>43306.468055555553</v>
      </c>
      <c r="S325" s="5">
        <v>217.4</v>
      </c>
      <c r="V325" t="s">
        <v>93</v>
      </c>
      <c r="W325" t="s">
        <v>29</v>
      </c>
      <c r="X325" s="3">
        <v>43306.468055555553</v>
      </c>
      <c r="Y325" s="6">
        <v>194.35560000000001</v>
      </c>
      <c r="Z325" s="7">
        <v>0</v>
      </c>
      <c r="AA325" s="7">
        <v>0</v>
      </c>
      <c r="AB325" s="7">
        <v>0</v>
      </c>
      <c r="AC325" s="7">
        <v>194.35560000000001</v>
      </c>
      <c r="AD325" s="7">
        <v>194.35560000000001</v>
      </c>
      <c r="AE325" s="7">
        <v>194.35560000000001</v>
      </c>
      <c r="AF325" s="3">
        <v>43373</v>
      </c>
      <c r="AG325" s="6" t="s">
        <v>36</v>
      </c>
      <c r="AH325" s="6" t="s">
        <v>29</v>
      </c>
      <c r="AI325" s="6" t="s">
        <v>36</v>
      </c>
      <c r="AK325" s="8" t="str">
        <f>IFERROR(VLOOKUP($H325,#REF!,2,0),"")</f>
        <v/>
      </c>
      <c r="AL325" s="8" t="str">
        <f>IFERROR(VLOOKUP($H325,#REF!,3,0),"")</f>
        <v/>
      </c>
      <c r="AM325" s="8" t="str">
        <f>IFERROR(VLOOKUP($H325,#REF!,4,0),"")</f>
        <v/>
      </c>
      <c r="AN325" s="8" t="str">
        <f>IFERROR(VLOOKUP($H325,#REF!,5,0),"")</f>
        <v/>
      </c>
      <c r="AO325" s="9" t="str">
        <f t="shared" si="10"/>
        <v/>
      </c>
      <c r="AP325" s="9" t="str">
        <f t="shared" si="11"/>
        <v/>
      </c>
    </row>
    <row r="326" spans="1:42" x14ac:dyDescent="0.25">
      <c r="A326" t="s">
        <v>29</v>
      </c>
      <c r="B326" t="s">
        <v>90</v>
      </c>
      <c r="C326" t="s">
        <v>31</v>
      </c>
      <c r="D326" t="s">
        <v>335</v>
      </c>
      <c r="E326" t="s">
        <v>32</v>
      </c>
      <c r="M326" s="2">
        <v>10</v>
      </c>
      <c r="N326">
        <v>1</v>
      </c>
      <c r="P326" s="3">
        <v>43322.564583333333</v>
      </c>
      <c r="S326" s="5">
        <v>217.4</v>
      </c>
      <c r="V326" t="s">
        <v>93</v>
      </c>
      <c r="W326" t="s">
        <v>29</v>
      </c>
      <c r="X326" s="3">
        <v>43322.564583333333</v>
      </c>
      <c r="Y326" s="6">
        <v>194.35560000000001</v>
      </c>
      <c r="Z326" s="7">
        <v>0</v>
      </c>
      <c r="AA326" s="7">
        <v>0</v>
      </c>
      <c r="AB326" s="7">
        <v>0</v>
      </c>
      <c r="AC326" s="7">
        <v>194.35560000000001</v>
      </c>
      <c r="AD326" s="7">
        <v>194.35560000000001</v>
      </c>
      <c r="AE326" s="7">
        <v>194.35560000000001</v>
      </c>
      <c r="AF326" s="3">
        <v>43373</v>
      </c>
      <c r="AG326" s="6" t="s">
        <v>36</v>
      </c>
      <c r="AH326" s="6" t="s">
        <v>29</v>
      </c>
      <c r="AI326" s="6" t="s">
        <v>36</v>
      </c>
      <c r="AK326" s="8" t="str">
        <f>IFERROR(VLOOKUP($H326,#REF!,2,0),"")</f>
        <v/>
      </c>
      <c r="AL326" s="8" t="str">
        <f>IFERROR(VLOOKUP($H326,#REF!,3,0),"")</f>
        <v/>
      </c>
      <c r="AM326" s="8" t="str">
        <f>IFERROR(VLOOKUP($H326,#REF!,4,0),"")</f>
        <v/>
      </c>
      <c r="AN326" s="8" t="str">
        <f>IFERROR(VLOOKUP($H326,#REF!,5,0),"")</f>
        <v/>
      </c>
      <c r="AO326" s="9" t="str">
        <f t="shared" si="10"/>
        <v/>
      </c>
      <c r="AP326" s="9" t="str">
        <f t="shared" si="11"/>
        <v/>
      </c>
    </row>
    <row r="327" spans="1:42" x14ac:dyDescent="0.25">
      <c r="A327" t="s">
        <v>29</v>
      </c>
      <c r="B327" t="s">
        <v>90</v>
      </c>
      <c r="C327" t="s">
        <v>31</v>
      </c>
      <c r="D327" t="s">
        <v>336</v>
      </c>
      <c r="E327" t="s">
        <v>32</v>
      </c>
      <c r="M327" s="2">
        <v>10</v>
      </c>
      <c r="N327">
        <v>1</v>
      </c>
      <c r="P327" s="3">
        <v>43350.667361111111</v>
      </c>
      <c r="S327" s="5">
        <v>217.4</v>
      </c>
      <c r="V327" t="s">
        <v>93</v>
      </c>
      <c r="W327" t="s">
        <v>29</v>
      </c>
      <c r="X327" s="3">
        <v>43350.667361111111</v>
      </c>
      <c r="Y327" s="6">
        <v>194.35560000000001</v>
      </c>
      <c r="Z327" s="7">
        <v>0</v>
      </c>
      <c r="AA327" s="7">
        <v>0</v>
      </c>
      <c r="AB327" s="7">
        <v>0</v>
      </c>
      <c r="AC327" s="7">
        <v>194.35560000000001</v>
      </c>
      <c r="AD327" s="7">
        <v>194.35560000000001</v>
      </c>
      <c r="AE327" s="7">
        <v>194.35560000000001</v>
      </c>
      <c r="AF327" s="3">
        <v>43373</v>
      </c>
      <c r="AG327" s="6" t="s">
        <v>36</v>
      </c>
      <c r="AH327" s="6" t="s">
        <v>29</v>
      </c>
      <c r="AI327" s="6" t="s">
        <v>36</v>
      </c>
      <c r="AK327" s="8" t="str">
        <f>IFERROR(VLOOKUP($H327,#REF!,2,0),"")</f>
        <v/>
      </c>
      <c r="AL327" s="8" t="str">
        <f>IFERROR(VLOOKUP($H327,#REF!,3,0),"")</f>
        <v/>
      </c>
      <c r="AM327" s="8" t="str">
        <f>IFERROR(VLOOKUP($H327,#REF!,4,0),"")</f>
        <v/>
      </c>
      <c r="AN327" s="8" t="str">
        <f>IFERROR(VLOOKUP($H327,#REF!,5,0),"")</f>
        <v/>
      </c>
      <c r="AO327" s="9" t="str">
        <f t="shared" si="10"/>
        <v/>
      </c>
      <c r="AP327" s="9" t="str">
        <f t="shared" si="11"/>
        <v/>
      </c>
    </row>
    <row r="328" spans="1:42" x14ac:dyDescent="0.25">
      <c r="A328" t="s">
        <v>29</v>
      </c>
      <c r="B328" t="s">
        <v>90</v>
      </c>
      <c r="C328" t="s">
        <v>31</v>
      </c>
      <c r="D328" t="s">
        <v>337</v>
      </c>
      <c r="E328" t="s">
        <v>32</v>
      </c>
      <c r="M328" s="2">
        <v>10</v>
      </c>
      <c r="N328">
        <v>1</v>
      </c>
      <c r="P328" s="3">
        <v>43371.427083333336</v>
      </c>
      <c r="S328" s="5">
        <v>217.4</v>
      </c>
      <c r="V328" t="s">
        <v>93</v>
      </c>
      <c r="W328" t="s">
        <v>29</v>
      </c>
      <c r="X328" s="3">
        <v>43371.427083333336</v>
      </c>
      <c r="Y328" s="6">
        <v>194.35560000000001</v>
      </c>
      <c r="Z328" s="7">
        <v>0</v>
      </c>
      <c r="AA328" s="7">
        <v>0</v>
      </c>
      <c r="AB328" s="7">
        <v>0</v>
      </c>
      <c r="AC328" s="7">
        <v>194.35560000000001</v>
      </c>
      <c r="AD328" s="7">
        <v>194.35560000000001</v>
      </c>
      <c r="AE328" s="7">
        <v>194.35560000000001</v>
      </c>
      <c r="AF328" s="3">
        <v>43373</v>
      </c>
      <c r="AG328" s="6" t="s">
        <v>36</v>
      </c>
      <c r="AH328" s="6" t="s">
        <v>29</v>
      </c>
      <c r="AI328" s="6" t="s">
        <v>36</v>
      </c>
      <c r="AK328" s="8" t="str">
        <f>IFERROR(VLOOKUP($H328,#REF!,2,0),"")</f>
        <v/>
      </c>
      <c r="AL328" s="8" t="str">
        <f>IFERROR(VLOOKUP($H328,#REF!,3,0),"")</f>
        <v/>
      </c>
      <c r="AM328" s="8" t="str">
        <f>IFERROR(VLOOKUP($H328,#REF!,4,0),"")</f>
        <v/>
      </c>
      <c r="AN328" s="8" t="str">
        <f>IFERROR(VLOOKUP($H328,#REF!,5,0),"")</f>
        <v/>
      </c>
      <c r="AO328" s="9" t="str">
        <f t="shared" si="10"/>
        <v/>
      </c>
      <c r="AP328" s="9" t="str">
        <f t="shared" si="11"/>
        <v/>
      </c>
    </row>
    <row r="329" spans="1:42" x14ac:dyDescent="0.25">
      <c r="A329" t="s">
        <v>29</v>
      </c>
      <c r="B329" t="s">
        <v>90</v>
      </c>
      <c r="C329" t="s">
        <v>31</v>
      </c>
      <c r="D329" t="s">
        <v>338</v>
      </c>
      <c r="E329" t="s">
        <v>32</v>
      </c>
      <c r="M329" s="2">
        <v>10</v>
      </c>
      <c r="N329">
        <v>1</v>
      </c>
      <c r="P329" s="3">
        <v>43357.45416666667</v>
      </c>
      <c r="S329" s="5">
        <v>217.4</v>
      </c>
      <c r="V329" t="s">
        <v>93</v>
      </c>
      <c r="W329" t="s">
        <v>29</v>
      </c>
      <c r="X329" s="3">
        <v>43357.45416666667</v>
      </c>
      <c r="Y329" s="6">
        <v>194.35560000000001</v>
      </c>
      <c r="Z329" s="7">
        <v>0</v>
      </c>
      <c r="AA329" s="7">
        <v>0</v>
      </c>
      <c r="AB329" s="7">
        <v>0</v>
      </c>
      <c r="AC329" s="7">
        <v>194.35560000000001</v>
      </c>
      <c r="AD329" s="7">
        <v>194.35560000000001</v>
      </c>
      <c r="AE329" s="7">
        <v>194.35560000000001</v>
      </c>
      <c r="AF329" s="3">
        <v>43373</v>
      </c>
      <c r="AG329" s="6" t="s">
        <v>36</v>
      </c>
      <c r="AH329" s="6" t="s">
        <v>29</v>
      </c>
      <c r="AI329" s="6" t="s">
        <v>36</v>
      </c>
      <c r="AK329" s="8" t="str">
        <f>IFERROR(VLOOKUP($H329,#REF!,2,0),"")</f>
        <v/>
      </c>
      <c r="AL329" s="8" t="str">
        <f>IFERROR(VLOOKUP($H329,#REF!,3,0),"")</f>
        <v/>
      </c>
      <c r="AM329" s="8" t="str">
        <f>IFERROR(VLOOKUP($H329,#REF!,4,0),"")</f>
        <v/>
      </c>
      <c r="AN329" s="8" t="str">
        <f>IFERROR(VLOOKUP($H329,#REF!,5,0),"")</f>
        <v/>
      </c>
      <c r="AO329" s="9" t="str">
        <f t="shared" si="10"/>
        <v/>
      </c>
      <c r="AP329" s="9" t="str">
        <f t="shared" si="11"/>
        <v/>
      </c>
    </row>
    <row r="330" spans="1:42" x14ac:dyDescent="0.25">
      <c r="A330" t="s">
        <v>29</v>
      </c>
      <c r="B330" t="s">
        <v>90</v>
      </c>
      <c r="C330" t="s">
        <v>31</v>
      </c>
      <c r="D330" t="s">
        <v>339</v>
      </c>
      <c r="E330" t="s">
        <v>32</v>
      </c>
      <c r="M330" s="2">
        <v>10</v>
      </c>
      <c r="N330">
        <v>1</v>
      </c>
      <c r="P330" s="3">
        <v>43300.572916666664</v>
      </c>
      <c r="S330" s="5">
        <v>217.4</v>
      </c>
      <c r="V330" t="s">
        <v>93</v>
      </c>
      <c r="W330" t="s">
        <v>29</v>
      </c>
      <c r="X330" s="3">
        <v>43300.572916666664</v>
      </c>
      <c r="Y330" s="6">
        <v>194.35560000000001</v>
      </c>
      <c r="Z330" s="7">
        <v>0</v>
      </c>
      <c r="AA330" s="7">
        <v>0</v>
      </c>
      <c r="AB330" s="7">
        <v>0</v>
      </c>
      <c r="AC330" s="7">
        <v>194.35560000000001</v>
      </c>
      <c r="AD330" s="7">
        <v>194.35560000000001</v>
      </c>
      <c r="AE330" s="7">
        <v>194.35560000000001</v>
      </c>
      <c r="AF330" s="3">
        <v>43373</v>
      </c>
      <c r="AG330" s="6" t="s">
        <v>36</v>
      </c>
      <c r="AH330" s="6" t="s">
        <v>29</v>
      </c>
      <c r="AI330" s="6" t="s">
        <v>36</v>
      </c>
      <c r="AK330" s="8" t="str">
        <f>IFERROR(VLOOKUP($H330,#REF!,2,0),"")</f>
        <v/>
      </c>
      <c r="AL330" s="8" t="str">
        <f>IFERROR(VLOOKUP($H330,#REF!,3,0),"")</f>
        <v/>
      </c>
      <c r="AM330" s="8" t="str">
        <f>IFERROR(VLOOKUP($H330,#REF!,4,0),"")</f>
        <v/>
      </c>
      <c r="AN330" s="8" t="str">
        <f>IFERROR(VLOOKUP($H330,#REF!,5,0),"")</f>
        <v/>
      </c>
      <c r="AO330" s="9" t="str">
        <f t="shared" si="10"/>
        <v/>
      </c>
      <c r="AP330" s="9" t="str">
        <f t="shared" si="11"/>
        <v/>
      </c>
    </row>
    <row r="331" spans="1:42" x14ac:dyDescent="0.25">
      <c r="A331" t="s">
        <v>29</v>
      </c>
      <c r="B331" t="s">
        <v>90</v>
      </c>
      <c r="C331" t="s">
        <v>31</v>
      </c>
      <c r="D331" t="s">
        <v>340</v>
      </c>
      <c r="E331" t="s">
        <v>32</v>
      </c>
      <c r="M331" s="2">
        <v>10</v>
      </c>
      <c r="N331">
        <v>1</v>
      </c>
      <c r="P331" s="3">
        <v>43321.354861111111</v>
      </c>
      <c r="S331" s="5">
        <v>217.4</v>
      </c>
      <c r="V331" t="s">
        <v>93</v>
      </c>
      <c r="W331" t="s">
        <v>29</v>
      </c>
      <c r="X331" s="3">
        <v>43321.354861111111</v>
      </c>
      <c r="Y331" s="6">
        <v>194.35560000000001</v>
      </c>
      <c r="Z331" s="7">
        <v>0</v>
      </c>
      <c r="AA331" s="7">
        <v>0</v>
      </c>
      <c r="AB331" s="7">
        <v>0</v>
      </c>
      <c r="AC331" s="7">
        <v>194.35560000000001</v>
      </c>
      <c r="AD331" s="7">
        <v>194.35560000000001</v>
      </c>
      <c r="AE331" s="7">
        <v>194.35560000000001</v>
      </c>
      <c r="AF331" s="3">
        <v>43373</v>
      </c>
      <c r="AG331" s="6" t="s">
        <v>36</v>
      </c>
      <c r="AH331" s="6" t="s">
        <v>29</v>
      </c>
      <c r="AI331" s="6" t="s">
        <v>36</v>
      </c>
      <c r="AK331" s="8" t="str">
        <f>IFERROR(VLOOKUP($H331,#REF!,2,0),"")</f>
        <v/>
      </c>
      <c r="AL331" s="8" t="str">
        <f>IFERROR(VLOOKUP($H331,#REF!,3,0),"")</f>
        <v/>
      </c>
      <c r="AM331" s="8" t="str">
        <f>IFERROR(VLOOKUP($H331,#REF!,4,0),"")</f>
        <v/>
      </c>
      <c r="AN331" s="8" t="str">
        <f>IFERROR(VLOOKUP($H331,#REF!,5,0),"")</f>
        <v/>
      </c>
      <c r="AO331" s="9" t="str">
        <f t="shared" si="10"/>
        <v/>
      </c>
      <c r="AP331" s="9" t="str">
        <f t="shared" si="11"/>
        <v/>
      </c>
    </row>
    <row r="332" spans="1:42" x14ac:dyDescent="0.25">
      <c r="A332" t="s">
        <v>29</v>
      </c>
      <c r="B332" t="s">
        <v>90</v>
      </c>
      <c r="C332" t="s">
        <v>31</v>
      </c>
      <c r="D332" t="s">
        <v>341</v>
      </c>
      <c r="E332" t="s">
        <v>32</v>
      </c>
      <c r="M332" s="2">
        <v>10</v>
      </c>
      <c r="N332">
        <v>1</v>
      </c>
      <c r="P332" s="3">
        <v>43328.45208333333</v>
      </c>
      <c r="S332" s="5">
        <v>217.4</v>
      </c>
      <c r="V332" t="s">
        <v>93</v>
      </c>
      <c r="W332" t="s">
        <v>29</v>
      </c>
      <c r="X332" s="3">
        <v>43328.45208333333</v>
      </c>
      <c r="Y332" s="6">
        <v>194.35560000000001</v>
      </c>
      <c r="Z332" s="7">
        <v>0</v>
      </c>
      <c r="AA332" s="7">
        <v>0</v>
      </c>
      <c r="AB332" s="7">
        <v>0</v>
      </c>
      <c r="AC332" s="7">
        <v>194.35560000000001</v>
      </c>
      <c r="AD332" s="7">
        <v>194.35560000000001</v>
      </c>
      <c r="AE332" s="7">
        <v>194.35560000000001</v>
      </c>
      <c r="AF332" s="3">
        <v>43373</v>
      </c>
      <c r="AG332" s="6" t="s">
        <v>36</v>
      </c>
      <c r="AH332" s="6" t="s">
        <v>29</v>
      </c>
      <c r="AI332" s="6" t="s">
        <v>36</v>
      </c>
      <c r="AK332" s="8" t="str">
        <f>IFERROR(VLOOKUP($H332,#REF!,2,0),"")</f>
        <v/>
      </c>
      <c r="AL332" s="8" t="str">
        <f>IFERROR(VLOOKUP($H332,#REF!,3,0),"")</f>
        <v/>
      </c>
      <c r="AM332" s="8" t="str">
        <f>IFERROR(VLOOKUP($H332,#REF!,4,0),"")</f>
        <v/>
      </c>
      <c r="AN332" s="8" t="str">
        <f>IFERROR(VLOOKUP($H332,#REF!,5,0),"")</f>
        <v/>
      </c>
      <c r="AO332" s="9" t="str">
        <f t="shared" si="10"/>
        <v/>
      </c>
      <c r="AP332" s="9" t="str">
        <f t="shared" si="11"/>
        <v/>
      </c>
    </row>
    <row r="333" spans="1:42" x14ac:dyDescent="0.25">
      <c r="A333" t="s">
        <v>29</v>
      </c>
      <c r="B333" t="s">
        <v>90</v>
      </c>
      <c r="C333" t="s">
        <v>31</v>
      </c>
      <c r="D333" t="s">
        <v>342</v>
      </c>
      <c r="E333" t="s">
        <v>32</v>
      </c>
      <c r="M333" s="2">
        <v>10</v>
      </c>
      <c r="N333">
        <v>1</v>
      </c>
      <c r="P333" s="3">
        <v>43313</v>
      </c>
      <c r="S333" s="5">
        <v>217.4</v>
      </c>
      <c r="V333" t="s">
        <v>93</v>
      </c>
      <c r="W333" t="s">
        <v>29</v>
      </c>
      <c r="X333" s="3">
        <v>43313</v>
      </c>
      <c r="Y333" s="6">
        <v>194.35560000000001</v>
      </c>
      <c r="Z333" s="7">
        <v>0</v>
      </c>
      <c r="AA333" s="7">
        <v>0</v>
      </c>
      <c r="AB333" s="7">
        <v>0</v>
      </c>
      <c r="AC333" s="7">
        <v>194.35560000000001</v>
      </c>
      <c r="AD333" s="7">
        <v>194.35560000000001</v>
      </c>
      <c r="AE333" s="7">
        <v>194.35560000000001</v>
      </c>
      <c r="AF333" s="3">
        <v>43373</v>
      </c>
      <c r="AG333" s="6" t="s">
        <v>36</v>
      </c>
      <c r="AH333" s="6" t="s">
        <v>29</v>
      </c>
      <c r="AI333" s="6" t="s">
        <v>36</v>
      </c>
      <c r="AK333" s="8" t="str">
        <f>IFERROR(VLOOKUP($H333,#REF!,2,0),"")</f>
        <v/>
      </c>
      <c r="AL333" s="8" t="str">
        <f>IFERROR(VLOOKUP($H333,#REF!,3,0),"")</f>
        <v/>
      </c>
      <c r="AM333" s="8" t="str">
        <f>IFERROR(VLOOKUP($H333,#REF!,4,0),"")</f>
        <v/>
      </c>
      <c r="AN333" s="8" t="str">
        <f>IFERROR(VLOOKUP($H333,#REF!,5,0),"")</f>
        <v/>
      </c>
      <c r="AO333" s="9" t="str">
        <f t="shared" si="10"/>
        <v/>
      </c>
      <c r="AP333" s="9" t="str">
        <f t="shared" si="11"/>
        <v/>
      </c>
    </row>
    <row r="334" spans="1:42" x14ac:dyDescent="0.25">
      <c r="A334" t="s">
        <v>29</v>
      </c>
      <c r="B334" t="s">
        <v>90</v>
      </c>
      <c r="C334" t="s">
        <v>31</v>
      </c>
      <c r="D334" t="s">
        <v>343</v>
      </c>
      <c r="E334" t="s">
        <v>32</v>
      </c>
      <c r="M334" s="2">
        <v>10</v>
      </c>
      <c r="N334">
        <v>1</v>
      </c>
      <c r="P334" s="3">
        <v>43319.359027777777</v>
      </c>
      <c r="S334" s="5">
        <v>217.4</v>
      </c>
      <c r="V334" t="s">
        <v>93</v>
      </c>
      <c r="W334" t="s">
        <v>29</v>
      </c>
      <c r="X334" s="3">
        <v>43319.359027777777</v>
      </c>
      <c r="Y334" s="6">
        <v>194.35560000000001</v>
      </c>
      <c r="Z334" s="7">
        <v>0</v>
      </c>
      <c r="AA334" s="7">
        <v>0</v>
      </c>
      <c r="AB334" s="7">
        <v>0</v>
      </c>
      <c r="AC334" s="7">
        <v>194.35560000000001</v>
      </c>
      <c r="AD334" s="7">
        <v>194.35560000000001</v>
      </c>
      <c r="AE334" s="7">
        <v>194.35560000000001</v>
      </c>
      <c r="AF334" s="3">
        <v>43373</v>
      </c>
      <c r="AG334" s="6" t="s">
        <v>36</v>
      </c>
      <c r="AH334" s="6" t="s">
        <v>29</v>
      </c>
      <c r="AI334" s="6" t="s">
        <v>36</v>
      </c>
      <c r="AK334" s="8" t="str">
        <f>IFERROR(VLOOKUP($H334,#REF!,2,0),"")</f>
        <v/>
      </c>
      <c r="AL334" s="8" t="str">
        <f>IFERROR(VLOOKUP($H334,#REF!,3,0),"")</f>
        <v/>
      </c>
      <c r="AM334" s="8" t="str">
        <f>IFERROR(VLOOKUP($H334,#REF!,4,0),"")</f>
        <v/>
      </c>
      <c r="AN334" s="8" t="str">
        <f>IFERROR(VLOOKUP($H334,#REF!,5,0),"")</f>
        <v/>
      </c>
      <c r="AO334" s="9" t="str">
        <f t="shared" si="10"/>
        <v/>
      </c>
      <c r="AP334" s="9" t="str">
        <f t="shared" si="11"/>
        <v/>
      </c>
    </row>
    <row r="335" spans="1:42" x14ac:dyDescent="0.25">
      <c r="A335" t="s">
        <v>29</v>
      </c>
      <c r="B335" t="s">
        <v>90</v>
      </c>
      <c r="C335" t="s">
        <v>31</v>
      </c>
      <c r="D335" t="s">
        <v>344</v>
      </c>
      <c r="E335" t="s">
        <v>32</v>
      </c>
      <c r="M335" s="2">
        <v>10</v>
      </c>
      <c r="N335">
        <v>1</v>
      </c>
      <c r="P335" s="3">
        <v>43371.50277777778</v>
      </c>
      <c r="S335" s="5">
        <v>217.4</v>
      </c>
      <c r="V335" t="s">
        <v>93</v>
      </c>
      <c r="W335" t="s">
        <v>29</v>
      </c>
      <c r="X335" s="3">
        <v>43371.50277777778</v>
      </c>
      <c r="Y335" s="6">
        <v>194.35560000000001</v>
      </c>
      <c r="Z335" s="7">
        <v>0</v>
      </c>
      <c r="AA335" s="7">
        <v>0</v>
      </c>
      <c r="AB335" s="7">
        <v>0</v>
      </c>
      <c r="AC335" s="7">
        <v>194.35560000000001</v>
      </c>
      <c r="AD335" s="7">
        <v>194.35560000000001</v>
      </c>
      <c r="AE335" s="7">
        <v>194.35560000000001</v>
      </c>
      <c r="AF335" s="3">
        <v>43373</v>
      </c>
      <c r="AG335" s="6" t="s">
        <v>36</v>
      </c>
      <c r="AH335" s="6" t="s">
        <v>29</v>
      </c>
      <c r="AI335" s="6" t="s">
        <v>36</v>
      </c>
      <c r="AK335" s="8" t="str">
        <f>IFERROR(VLOOKUP($H335,#REF!,2,0),"")</f>
        <v/>
      </c>
      <c r="AL335" s="8" t="str">
        <f>IFERROR(VLOOKUP($H335,#REF!,3,0),"")</f>
        <v/>
      </c>
      <c r="AM335" s="8" t="str">
        <f>IFERROR(VLOOKUP($H335,#REF!,4,0),"")</f>
        <v/>
      </c>
      <c r="AN335" s="8" t="str">
        <f>IFERROR(VLOOKUP($H335,#REF!,5,0),"")</f>
        <v/>
      </c>
      <c r="AO335" s="9" t="str">
        <f t="shared" si="10"/>
        <v/>
      </c>
      <c r="AP335" s="9" t="str">
        <f t="shared" si="11"/>
        <v/>
      </c>
    </row>
    <row r="336" spans="1:42" x14ac:dyDescent="0.25">
      <c r="A336" t="s">
        <v>29</v>
      </c>
      <c r="B336" t="s">
        <v>90</v>
      </c>
      <c r="C336" t="s">
        <v>31</v>
      </c>
      <c r="D336" t="s">
        <v>345</v>
      </c>
      <c r="E336" t="s">
        <v>32</v>
      </c>
      <c r="M336" s="2">
        <v>10</v>
      </c>
      <c r="N336">
        <v>1</v>
      </c>
      <c r="P336" s="3">
        <v>43294.620138888888</v>
      </c>
      <c r="S336" s="5">
        <v>217.4</v>
      </c>
      <c r="V336" t="s">
        <v>93</v>
      </c>
      <c r="W336" t="s">
        <v>29</v>
      </c>
      <c r="X336" s="3">
        <v>43294.620138888888</v>
      </c>
      <c r="Y336" s="6">
        <v>194.35560000000001</v>
      </c>
      <c r="Z336" s="7">
        <v>0</v>
      </c>
      <c r="AA336" s="7">
        <v>0</v>
      </c>
      <c r="AB336" s="7">
        <v>0</v>
      </c>
      <c r="AC336" s="7">
        <v>194.35560000000001</v>
      </c>
      <c r="AD336" s="7">
        <v>194.35560000000001</v>
      </c>
      <c r="AE336" s="7">
        <v>194.35560000000001</v>
      </c>
      <c r="AF336" s="3">
        <v>43373</v>
      </c>
      <c r="AG336" s="6" t="s">
        <v>36</v>
      </c>
      <c r="AH336" s="6" t="s">
        <v>29</v>
      </c>
      <c r="AI336" s="6" t="s">
        <v>36</v>
      </c>
      <c r="AK336" s="8" t="str">
        <f>IFERROR(VLOOKUP($H336,#REF!,2,0),"")</f>
        <v/>
      </c>
      <c r="AL336" s="8" t="str">
        <f>IFERROR(VLOOKUP($H336,#REF!,3,0),"")</f>
        <v/>
      </c>
      <c r="AM336" s="8" t="str">
        <f>IFERROR(VLOOKUP($H336,#REF!,4,0),"")</f>
        <v/>
      </c>
      <c r="AN336" s="8" t="str">
        <f>IFERROR(VLOOKUP($H336,#REF!,5,0),"")</f>
        <v/>
      </c>
      <c r="AO336" s="9" t="str">
        <f t="shared" si="10"/>
        <v/>
      </c>
      <c r="AP336" s="9" t="str">
        <f t="shared" si="11"/>
        <v/>
      </c>
    </row>
    <row r="337" spans="1:42" x14ac:dyDescent="0.25">
      <c r="A337" t="s">
        <v>29</v>
      </c>
      <c r="B337" t="s">
        <v>90</v>
      </c>
      <c r="C337" t="s">
        <v>31</v>
      </c>
      <c r="D337" t="s">
        <v>346</v>
      </c>
      <c r="E337" t="s">
        <v>32</v>
      </c>
      <c r="M337" s="2">
        <v>10</v>
      </c>
      <c r="N337">
        <v>1</v>
      </c>
      <c r="P337" s="3">
        <v>43333.381944444445</v>
      </c>
      <c r="S337" s="5">
        <v>217.4</v>
      </c>
      <c r="V337" t="s">
        <v>93</v>
      </c>
      <c r="W337" t="s">
        <v>29</v>
      </c>
      <c r="X337" s="3">
        <v>43333.381944444445</v>
      </c>
      <c r="Y337" s="6">
        <v>194.35560000000001</v>
      </c>
      <c r="Z337" s="7">
        <v>0</v>
      </c>
      <c r="AA337" s="7">
        <v>0</v>
      </c>
      <c r="AB337" s="7">
        <v>0</v>
      </c>
      <c r="AC337" s="7">
        <v>194.35560000000001</v>
      </c>
      <c r="AD337" s="7">
        <v>194.35560000000001</v>
      </c>
      <c r="AE337" s="7">
        <v>194.35560000000001</v>
      </c>
      <c r="AF337" s="3">
        <v>43373</v>
      </c>
      <c r="AG337" s="6" t="s">
        <v>36</v>
      </c>
      <c r="AH337" s="6" t="s">
        <v>29</v>
      </c>
      <c r="AI337" s="6" t="s">
        <v>36</v>
      </c>
      <c r="AK337" s="8" t="str">
        <f>IFERROR(VLOOKUP($H337,#REF!,2,0),"")</f>
        <v/>
      </c>
      <c r="AL337" s="8" t="str">
        <f>IFERROR(VLOOKUP($H337,#REF!,3,0),"")</f>
        <v/>
      </c>
      <c r="AM337" s="8" t="str">
        <f>IFERROR(VLOOKUP($H337,#REF!,4,0),"")</f>
        <v/>
      </c>
      <c r="AN337" s="8" t="str">
        <f>IFERROR(VLOOKUP($H337,#REF!,5,0),"")</f>
        <v/>
      </c>
      <c r="AO337" s="9" t="str">
        <f t="shared" si="10"/>
        <v/>
      </c>
      <c r="AP337" s="9" t="str">
        <f t="shared" si="11"/>
        <v/>
      </c>
    </row>
    <row r="338" spans="1:42" x14ac:dyDescent="0.25">
      <c r="A338" t="s">
        <v>29</v>
      </c>
      <c r="B338" t="s">
        <v>90</v>
      </c>
      <c r="C338" t="s">
        <v>31</v>
      </c>
      <c r="D338" t="s">
        <v>347</v>
      </c>
      <c r="E338" t="s">
        <v>32</v>
      </c>
      <c r="M338" s="2">
        <v>10</v>
      </c>
      <c r="N338">
        <v>1</v>
      </c>
      <c r="P338" s="3">
        <v>43287.394444444442</v>
      </c>
      <c r="S338" s="5">
        <v>217.4</v>
      </c>
      <c r="V338" t="s">
        <v>93</v>
      </c>
      <c r="W338" t="s">
        <v>29</v>
      </c>
      <c r="X338" s="3">
        <v>43287.394444444442</v>
      </c>
      <c r="Y338" s="6">
        <v>194.35560000000001</v>
      </c>
      <c r="Z338" s="7">
        <v>0</v>
      </c>
      <c r="AA338" s="7">
        <v>0</v>
      </c>
      <c r="AB338" s="7">
        <v>0</v>
      </c>
      <c r="AC338" s="7">
        <v>194.35560000000001</v>
      </c>
      <c r="AD338" s="7">
        <v>194.35560000000001</v>
      </c>
      <c r="AE338" s="7">
        <v>194.35560000000001</v>
      </c>
      <c r="AF338" s="3">
        <v>43373</v>
      </c>
      <c r="AG338" s="6" t="s">
        <v>36</v>
      </c>
      <c r="AH338" s="6" t="s">
        <v>29</v>
      </c>
      <c r="AI338" s="6" t="s">
        <v>36</v>
      </c>
      <c r="AK338" s="8" t="str">
        <f>IFERROR(VLOOKUP($H338,#REF!,2,0),"")</f>
        <v/>
      </c>
      <c r="AL338" s="8" t="str">
        <f>IFERROR(VLOOKUP($H338,#REF!,3,0),"")</f>
        <v/>
      </c>
      <c r="AM338" s="8" t="str">
        <f>IFERROR(VLOOKUP($H338,#REF!,4,0),"")</f>
        <v/>
      </c>
      <c r="AN338" s="8" t="str">
        <f>IFERROR(VLOOKUP($H338,#REF!,5,0),"")</f>
        <v/>
      </c>
      <c r="AO338" s="9" t="str">
        <f t="shared" si="10"/>
        <v/>
      </c>
      <c r="AP338" s="9" t="str">
        <f t="shared" si="11"/>
        <v/>
      </c>
    </row>
    <row r="339" spans="1:42" x14ac:dyDescent="0.25">
      <c r="A339" t="s">
        <v>29</v>
      </c>
      <c r="B339" t="s">
        <v>90</v>
      </c>
      <c r="C339" t="s">
        <v>31</v>
      </c>
      <c r="D339" t="s">
        <v>348</v>
      </c>
      <c r="E339" t="s">
        <v>32</v>
      </c>
      <c r="M339" s="2">
        <v>10</v>
      </c>
      <c r="N339">
        <v>1</v>
      </c>
      <c r="P339" s="3">
        <v>43294.52847222222</v>
      </c>
      <c r="S339" s="5">
        <v>217.4</v>
      </c>
      <c r="V339" t="s">
        <v>93</v>
      </c>
      <c r="W339" t="s">
        <v>29</v>
      </c>
      <c r="X339" s="3">
        <v>43294.52847222222</v>
      </c>
      <c r="Y339" s="6">
        <v>194.35560000000001</v>
      </c>
      <c r="Z339" s="7">
        <v>0</v>
      </c>
      <c r="AA339" s="7">
        <v>0</v>
      </c>
      <c r="AB339" s="7">
        <v>0</v>
      </c>
      <c r="AC339" s="7">
        <v>194.35560000000001</v>
      </c>
      <c r="AD339" s="7">
        <v>194.35560000000001</v>
      </c>
      <c r="AE339" s="7">
        <v>194.35560000000001</v>
      </c>
      <c r="AF339" s="3">
        <v>43373</v>
      </c>
      <c r="AG339" s="6" t="s">
        <v>36</v>
      </c>
      <c r="AH339" s="6" t="s">
        <v>29</v>
      </c>
      <c r="AI339" s="6" t="s">
        <v>36</v>
      </c>
      <c r="AK339" s="8" t="str">
        <f>IFERROR(VLOOKUP($H339,#REF!,2,0),"")</f>
        <v/>
      </c>
      <c r="AL339" s="8" t="str">
        <f>IFERROR(VLOOKUP($H339,#REF!,3,0),"")</f>
        <v/>
      </c>
      <c r="AM339" s="8" t="str">
        <f>IFERROR(VLOOKUP($H339,#REF!,4,0),"")</f>
        <v/>
      </c>
      <c r="AN339" s="8" t="str">
        <f>IFERROR(VLOOKUP($H339,#REF!,5,0),"")</f>
        <v/>
      </c>
      <c r="AO339" s="9" t="str">
        <f t="shared" si="10"/>
        <v/>
      </c>
      <c r="AP339" s="9" t="str">
        <f t="shared" si="11"/>
        <v/>
      </c>
    </row>
    <row r="340" spans="1:42" x14ac:dyDescent="0.25">
      <c r="A340" t="s">
        <v>29</v>
      </c>
      <c r="B340" t="s">
        <v>90</v>
      </c>
      <c r="C340" t="s">
        <v>31</v>
      </c>
      <c r="D340" t="s">
        <v>349</v>
      </c>
      <c r="E340" t="s">
        <v>32</v>
      </c>
      <c r="M340" s="2">
        <v>10</v>
      </c>
      <c r="N340">
        <v>1</v>
      </c>
      <c r="P340" s="3">
        <v>43371.634027777778</v>
      </c>
      <c r="S340" s="5">
        <v>217.4</v>
      </c>
      <c r="V340" t="s">
        <v>93</v>
      </c>
      <c r="W340" t="s">
        <v>29</v>
      </c>
      <c r="X340" s="3">
        <v>43371.634027777778</v>
      </c>
      <c r="Y340" s="6">
        <v>194.35560000000001</v>
      </c>
      <c r="Z340" s="7">
        <v>0</v>
      </c>
      <c r="AA340" s="7">
        <v>0</v>
      </c>
      <c r="AB340" s="7">
        <v>0</v>
      </c>
      <c r="AC340" s="7">
        <v>194.35560000000001</v>
      </c>
      <c r="AD340" s="7">
        <v>194.35560000000001</v>
      </c>
      <c r="AE340" s="7">
        <v>194.35560000000001</v>
      </c>
      <c r="AF340" s="3">
        <v>43373</v>
      </c>
      <c r="AG340" s="6" t="s">
        <v>36</v>
      </c>
      <c r="AH340" s="6" t="s">
        <v>29</v>
      </c>
      <c r="AI340" s="6" t="s">
        <v>36</v>
      </c>
      <c r="AK340" s="8" t="str">
        <f>IFERROR(VLOOKUP($H340,#REF!,2,0),"")</f>
        <v/>
      </c>
      <c r="AL340" s="8" t="str">
        <f>IFERROR(VLOOKUP($H340,#REF!,3,0),"")</f>
        <v/>
      </c>
      <c r="AM340" s="8" t="str">
        <f>IFERROR(VLOOKUP($H340,#REF!,4,0),"")</f>
        <v/>
      </c>
      <c r="AN340" s="8" t="str">
        <f>IFERROR(VLOOKUP($H340,#REF!,5,0),"")</f>
        <v/>
      </c>
      <c r="AO340" s="9" t="str">
        <f t="shared" si="10"/>
        <v/>
      </c>
      <c r="AP340" s="9" t="str">
        <f t="shared" si="11"/>
        <v/>
      </c>
    </row>
    <row r="341" spans="1:42" x14ac:dyDescent="0.25">
      <c r="A341" t="s">
        <v>29</v>
      </c>
      <c r="B341" t="s">
        <v>90</v>
      </c>
      <c r="C341" t="s">
        <v>31</v>
      </c>
      <c r="D341" t="s">
        <v>350</v>
      </c>
      <c r="E341" t="s">
        <v>32</v>
      </c>
      <c r="M341" s="2">
        <v>10</v>
      </c>
      <c r="N341">
        <v>1</v>
      </c>
      <c r="P341" s="3">
        <v>43294.582638888889</v>
      </c>
      <c r="S341" s="5">
        <v>217.4</v>
      </c>
      <c r="V341" t="s">
        <v>93</v>
      </c>
      <c r="W341" t="s">
        <v>29</v>
      </c>
      <c r="X341" s="3">
        <v>43294.582638888889</v>
      </c>
      <c r="Y341" s="6">
        <v>194.35560000000001</v>
      </c>
      <c r="Z341" s="7">
        <v>0</v>
      </c>
      <c r="AA341" s="7">
        <v>0</v>
      </c>
      <c r="AB341" s="7">
        <v>0</v>
      </c>
      <c r="AC341" s="7">
        <v>194.35560000000001</v>
      </c>
      <c r="AD341" s="7">
        <v>194.35560000000001</v>
      </c>
      <c r="AE341" s="7">
        <v>194.35560000000001</v>
      </c>
      <c r="AF341" s="3">
        <v>43373</v>
      </c>
      <c r="AG341" s="6" t="s">
        <v>36</v>
      </c>
      <c r="AH341" s="6" t="s">
        <v>29</v>
      </c>
      <c r="AI341" s="6" t="s">
        <v>36</v>
      </c>
      <c r="AK341" s="8" t="str">
        <f>IFERROR(VLOOKUP($H341,#REF!,2,0),"")</f>
        <v/>
      </c>
      <c r="AL341" s="8" t="str">
        <f>IFERROR(VLOOKUP($H341,#REF!,3,0),"")</f>
        <v/>
      </c>
      <c r="AM341" s="8" t="str">
        <f>IFERROR(VLOOKUP($H341,#REF!,4,0),"")</f>
        <v/>
      </c>
      <c r="AN341" s="8" t="str">
        <f>IFERROR(VLOOKUP($H341,#REF!,5,0),"")</f>
        <v/>
      </c>
      <c r="AO341" s="9" t="str">
        <f t="shared" si="10"/>
        <v/>
      </c>
      <c r="AP341" s="9" t="str">
        <f t="shared" si="11"/>
        <v/>
      </c>
    </row>
    <row r="342" spans="1:42" x14ac:dyDescent="0.25">
      <c r="A342" t="s">
        <v>29</v>
      </c>
      <c r="B342" t="s">
        <v>90</v>
      </c>
      <c r="C342" t="s">
        <v>31</v>
      </c>
      <c r="D342" t="s">
        <v>351</v>
      </c>
      <c r="E342" t="s">
        <v>32</v>
      </c>
      <c r="M342" s="2">
        <v>10</v>
      </c>
      <c r="N342">
        <v>1</v>
      </c>
      <c r="P342" s="3">
        <v>43292.568055555559</v>
      </c>
      <c r="S342" s="5">
        <v>217.4</v>
      </c>
      <c r="V342" t="s">
        <v>93</v>
      </c>
      <c r="W342" t="s">
        <v>29</v>
      </c>
      <c r="X342" s="3">
        <v>43292.568055555559</v>
      </c>
      <c r="Y342" s="6">
        <v>194.35560000000001</v>
      </c>
      <c r="Z342" s="7">
        <v>0</v>
      </c>
      <c r="AA342" s="7">
        <v>0</v>
      </c>
      <c r="AB342" s="7">
        <v>0</v>
      </c>
      <c r="AC342" s="7">
        <v>194.35560000000001</v>
      </c>
      <c r="AD342" s="7">
        <v>194.35560000000001</v>
      </c>
      <c r="AE342" s="7">
        <v>194.35560000000001</v>
      </c>
      <c r="AF342" s="3">
        <v>43373</v>
      </c>
      <c r="AG342" s="6" t="s">
        <v>36</v>
      </c>
      <c r="AH342" s="6" t="s">
        <v>29</v>
      </c>
      <c r="AI342" s="6" t="s">
        <v>36</v>
      </c>
      <c r="AK342" s="8" t="str">
        <f>IFERROR(VLOOKUP($H342,#REF!,2,0),"")</f>
        <v/>
      </c>
      <c r="AL342" s="8" t="str">
        <f>IFERROR(VLOOKUP($H342,#REF!,3,0),"")</f>
        <v/>
      </c>
      <c r="AM342" s="8" t="str">
        <f>IFERROR(VLOOKUP($H342,#REF!,4,0),"")</f>
        <v/>
      </c>
      <c r="AN342" s="8" t="str">
        <f>IFERROR(VLOOKUP($H342,#REF!,5,0),"")</f>
        <v/>
      </c>
      <c r="AO342" s="9" t="str">
        <f t="shared" si="10"/>
        <v/>
      </c>
      <c r="AP342" s="9" t="str">
        <f t="shared" si="11"/>
        <v/>
      </c>
    </row>
    <row r="343" spans="1:42" x14ac:dyDescent="0.25">
      <c r="A343" t="s">
        <v>29</v>
      </c>
      <c r="B343" t="s">
        <v>90</v>
      </c>
      <c r="C343" t="s">
        <v>31</v>
      </c>
      <c r="D343" t="s">
        <v>352</v>
      </c>
      <c r="E343" t="s">
        <v>32</v>
      </c>
      <c r="M343" s="2">
        <v>10</v>
      </c>
      <c r="N343">
        <v>1</v>
      </c>
      <c r="P343" s="3">
        <v>43321.521527777775</v>
      </c>
      <c r="S343" s="5">
        <v>217.4</v>
      </c>
      <c r="V343" t="s">
        <v>93</v>
      </c>
      <c r="W343" t="s">
        <v>29</v>
      </c>
      <c r="X343" s="3">
        <v>43321.521527777775</v>
      </c>
      <c r="Y343" s="6">
        <v>194.35560000000001</v>
      </c>
      <c r="Z343" s="7">
        <v>0</v>
      </c>
      <c r="AA343" s="7">
        <v>0</v>
      </c>
      <c r="AB343" s="7">
        <v>0</v>
      </c>
      <c r="AC343" s="7">
        <v>194.35560000000001</v>
      </c>
      <c r="AD343" s="7">
        <v>194.35560000000001</v>
      </c>
      <c r="AE343" s="7">
        <v>194.35560000000001</v>
      </c>
      <c r="AF343" s="3">
        <v>43373</v>
      </c>
      <c r="AG343" s="6" t="s">
        <v>36</v>
      </c>
      <c r="AH343" s="6" t="s">
        <v>29</v>
      </c>
      <c r="AI343" s="6" t="s">
        <v>36</v>
      </c>
      <c r="AK343" s="8" t="str">
        <f>IFERROR(VLOOKUP($H343,#REF!,2,0),"")</f>
        <v/>
      </c>
      <c r="AL343" s="8" t="str">
        <f>IFERROR(VLOOKUP($H343,#REF!,3,0),"")</f>
        <v/>
      </c>
      <c r="AM343" s="8" t="str">
        <f>IFERROR(VLOOKUP($H343,#REF!,4,0),"")</f>
        <v/>
      </c>
      <c r="AN343" s="8" t="str">
        <f>IFERROR(VLOOKUP($H343,#REF!,5,0),"")</f>
        <v/>
      </c>
      <c r="AO343" s="9" t="str">
        <f t="shared" si="10"/>
        <v/>
      </c>
      <c r="AP343" s="9" t="str">
        <f t="shared" si="11"/>
        <v/>
      </c>
    </row>
    <row r="344" spans="1:42" x14ac:dyDescent="0.25">
      <c r="A344" t="s">
        <v>29</v>
      </c>
      <c r="B344" t="s">
        <v>90</v>
      </c>
      <c r="C344" t="s">
        <v>31</v>
      </c>
      <c r="D344" t="s">
        <v>353</v>
      </c>
      <c r="E344" t="s">
        <v>32</v>
      </c>
      <c r="M344" s="2">
        <v>10</v>
      </c>
      <c r="N344">
        <v>1</v>
      </c>
      <c r="P344" s="3">
        <v>43311.553472222222</v>
      </c>
      <c r="S344" s="5">
        <v>217.4</v>
      </c>
      <c r="V344" t="s">
        <v>93</v>
      </c>
      <c r="W344" t="s">
        <v>29</v>
      </c>
      <c r="X344" s="3">
        <v>43311.553472222222</v>
      </c>
      <c r="Y344" s="6">
        <v>194.35560000000001</v>
      </c>
      <c r="Z344" s="7">
        <v>0</v>
      </c>
      <c r="AA344" s="7">
        <v>0</v>
      </c>
      <c r="AB344" s="7">
        <v>0</v>
      </c>
      <c r="AC344" s="7">
        <v>194.35560000000001</v>
      </c>
      <c r="AD344" s="7">
        <v>194.35560000000001</v>
      </c>
      <c r="AE344" s="7">
        <v>194.35560000000001</v>
      </c>
      <c r="AF344" s="3">
        <v>43373</v>
      </c>
      <c r="AG344" s="6" t="s">
        <v>36</v>
      </c>
      <c r="AH344" s="6" t="s">
        <v>29</v>
      </c>
      <c r="AI344" s="6" t="s">
        <v>36</v>
      </c>
      <c r="AK344" s="8" t="str">
        <f>IFERROR(VLOOKUP($H344,#REF!,2,0),"")</f>
        <v/>
      </c>
      <c r="AL344" s="8" t="str">
        <f>IFERROR(VLOOKUP($H344,#REF!,3,0),"")</f>
        <v/>
      </c>
      <c r="AM344" s="8" t="str">
        <f>IFERROR(VLOOKUP($H344,#REF!,4,0),"")</f>
        <v/>
      </c>
      <c r="AN344" s="8" t="str">
        <f>IFERROR(VLOOKUP($H344,#REF!,5,0),"")</f>
        <v/>
      </c>
      <c r="AO344" s="9" t="str">
        <f t="shared" si="10"/>
        <v/>
      </c>
      <c r="AP344" s="9" t="str">
        <f t="shared" si="11"/>
        <v/>
      </c>
    </row>
    <row r="345" spans="1:42" x14ac:dyDescent="0.25">
      <c r="A345" t="s">
        <v>29</v>
      </c>
      <c r="B345" t="s">
        <v>90</v>
      </c>
      <c r="C345" t="s">
        <v>31</v>
      </c>
      <c r="D345" t="s">
        <v>354</v>
      </c>
      <c r="E345" t="s">
        <v>32</v>
      </c>
      <c r="M345" s="2">
        <v>10</v>
      </c>
      <c r="N345">
        <v>1</v>
      </c>
      <c r="P345" s="3">
        <v>43299.566666666666</v>
      </c>
      <c r="S345" s="5">
        <v>217.4</v>
      </c>
      <c r="V345" t="s">
        <v>93</v>
      </c>
      <c r="W345" t="s">
        <v>29</v>
      </c>
      <c r="X345" s="3">
        <v>43299.566666666666</v>
      </c>
      <c r="Y345" s="6">
        <v>194.35560000000001</v>
      </c>
      <c r="Z345" s="7">
        <v>0</v>
      </c>
      <c r="AA345" s="7">
        <v>0</v>
      </c>
      <c r="AB345" s="7">
        <v>0</v>
      </c>
      <c r="AC345" s="7">
        <v>194.35560000000001</v>
      </c>
      <c r="AD345" s="7">
        <v>194.35560000000001</v>
      </c>
      <c r="AE345" s="7">
        <v>194.35560000000001</v>
      </c>
      <c r="AF345" s="3">
        <v>43373</v>
      </c>
      <c r="AG345" s="6" t="s">
        <v>36</v>
      </c>
      <c r="AH345" s="6" t="s">
        <v>29</v>
      </c>
      <c r="AI345" s="6" t="s">
        <v>36</v>
      </c>
      <c r="AK345" s="8" t="str">
        <f>IFERROR(VLOOKUP($H345,#REF!,2,0),"")</f>
        <v/>
      </c>
      <c r="AL345" s="8" t="str">
        <f>IFERROR(VLOOKUP($H345,#REF!,3,0),"")</f>
        <v/>
      </c>
      <c r="AM345" s="8" t="str">
        <f>IFERROR(VLOOKUP($H345,#REF!,4,0),"")</f>
        <v/>
      </c>
      <c r="AN345" s="8" t="str">
        <f>IFERROR(VLOOKUP($H345,#REF!,5,0),"")</f>
        <v/>
      </c>
      <c r="AO345" s="9" t="str">
        <f t="shared" si="10"/>
        <v/>
      </c>
      <c r="AP345" s="9" t="str">
        <f t="shared" si="11"/>
        <v/>
      </c>
    </row>
    <row r="346" spans="1:42" x14ac:dyDescent="0.25">
      <c r="A346" t="s">
        <v>29</v>
      </c>
      <c r="B346" t="s">
        <v>90</v>
      </c>
      <c r="C346" t="s">
        <v>31</v>
      </c>
      <c r="D346" t="s">
        <v>355</v>
      </c>
      <c r="E346" t="s">
        <v>32</v>
      </c>
      <c r="M346" s="2">
        <v>10</v>
      </c>
      <c r="N346">
        <v>1</v>
      </c>
      <c r="P346" s="3">
        <v>43355.491666666669</v>
      </c>
      <c r="S346" s="5">
        <v>217.4</v>
      </c>
      <c r="V346" t="s">
        <v>93</v>
      </c>
      <c r="W346" t="s">
        <v>29</v>
      </c>
      <c r="X346" s="3">
        <v>43355.491666666669</v>
      </c>
      <c r="Y346" s="6">
        <v>194.35560000000001</v>
      </c>
      <c r="Z346" s="7">
        <v>0</v>
      </c>
      <c r="AA346" s="7">
        <v>0</v>
      </c>
      <c r="AB346" s="7">
        <v>0</v>
      </c>
      <c r="AC346" s="7">
        <v>194.35560000000001</v>
      </c>
      <c r="AD346" s="7">
        <v>194.35560000000001</v>
      </c>
      <c r="AE346" s="7">
        <v>194.35560000000001</v>
      </c>
      <c r="AF346" s="3">
        <v>43373</v>
      </c>
      <c r="AG346" s="6" t="s">
        <v>36</v>
      </c>
      <c r="AH346" s="6" t="s">
        <v>29</v>
      </c>
      <c r="AI346" s="6" t="s">
        <v>36</v>
      </c>
      <c r="AK346" s="8" t="str">
        <f>IFERROR(VLOOKUP($H346,#REF!,2,0),"")</f>
        <v/>
      </c>
      <c r="AL346" s="8" t="str">
        <f>IFERROR(VLOOKUP($H346,#REF!,3,0),"")</f>
        <v/>
      </c>
      <c r="AM346" s="8" t="str">
        <f>IFERROR(VLOOKUP($H346,#REF!,4,0),"")</f>
        <v/>
      </c>
      <c r="AN346" s="8" t="str">
        <f>IFERROR(VLOOKUP($H346,#REF!,5,0),"")</f>
        <v/>
      </c>
      <c r="AO346" s="9" t="str">
        <f t="shared" si="10"/>
        <v/>
      </c>
      <c r="AP346" s="9" t="str">
        <f t="shared" si="11"/>
        <v/>
      </c>
    </row>
    <row r="347" spans="1:42" x14ac:dyDescent="0.25">
      <c r="A347" t="s">
        <v>29</v>
      </c>
      <c r="B347" t="s">
        <v>90</v>
      </c>
      <c r="C347" t="s">
        <v>31</v>
      </c>
      <c r="D347" t="s">
        <v>356</v>
      </c>
      <c r="E347" t="s">
        <v>32</v>
      </c>
      <c r="M347" s="2">
        <v>10</v>
      </c>
      <c r="N347">
        <v>1</v>
      </c>
      <c r="P347" s="3">
        <v>43292.537499999999</v>
      </c>
      <c r="S347" s="5">
        <v>217.4</v>
      </c>
      <c r="V347" t="s">
        <v>93</v>
      </c>
      <c r="W347" t="s">
        <v>29</v>
      </c>
      <c r="X347" s="3">
        <v>43292.537499999999</v>
      </c>
      <c r="Y347" s="6">
        <v>194.35560000000001</v>
      </c>
      <c r="Z347" s="7">
        <v>0</v>
      </c>
      <c r="AA347" s="7">
        <v>0</v>
      </c>
      <c r="AB347" s="7">
        <v>0</v>
      </c>
      <c r="AC347" s="7">
        <v>194.35560000000001</v>
      </c>
      <c r="AD347" s="7">
        <v>194.35560000000001</v>
      </c>
      <c r="AE347" s="7">
        <v>194.35560000000001</v>
      </c>
      <c r="AF347" s="3">
        <v>43373</v>
      </c>
      <c r="AG347" s="6" t="s">
        <v>36</v>
      </c>
      <c r="AH347" s="6" t="s">
        <v>29</v>
      </c>
      <c r="AI347" s="6" t="s">
        <v>36</v>
      </c>
      <c r="AK347" s="8" t="str">
        <f>IFERROR(VLOOKUP($H347,#REF!,2,0),"")</f>
        <v/>
      </c>
      <c r="AL347" s="8" t="str">
        <f>IFERROR(VLOOKUP($H347,#REF!,3,0),"")</f>
        <v/>
      </c>
      <c r="AM347" s="8" t="str">
        <f>IFERROR(VLOOKUP($H347,#REF!,4,0),"")</f>
        <v/>
      </c>
      <c r="AN347" s="8" t="str">
        <f>IFERROR(VLOOKUP($H347,#REF!,5,0),"")</f>
        <v/>
      </c>
      <c r="AO347" s="9" t="str">
        <f t="shared" si="10"/>
        <v/>
      </c>
      <c r="AP347" s="9" t="str">
        <f t="shared" si="11"/>
        <v/>
      </c>
    </row>
    <row r="348" spans="1:42" x14ac:dyDescent="0.25">
      <c r="A348" t="s">
        <v>29</v>
      </c>
      <c r="B348" t="s">
        <v>90</v>
      </c>
      <c r="C348" t="s">
        <v>31</v>
      </c>
      <c r="D348" t="s">
        <v>357</v>
      </c>
      <c r="E348" t="s">
        <v>32</v>
      </c>
      <c r="M348" s="2">
        <v>10</v>
      </c>
      <c r="N348">
        <v>1</v>
      </c>
      <c r="P348" s="3">
        <v>43333.647916666669</v>
      </c>
      <c r="S348" s="5">
        <v>217.4</v>
      </c>
      <c r="V348" t="s">
        <v>93</v>
      </c>
      <c r="W348" t="s">
        <v>29</v>
      </c>
      <c r="X348" s="3">
        <v>43333.647916666669</v>
      </c>
      <c r="Y348" s="6">
        <v>194.35560000000001</v>
      </c>
      <c r="Z348" s="7">
        <v>0</v>
      </c>
      <c r="AA348" s="7">
        <v>0</v>
      </c>
      <c r="AB348" s="7">
        <v>0</v>
      </c>
      <c r="AC348" s="7">
        <v>194.35560000000001</v>
      </c>
      <c r="AD348" s="7">
        <v>194.35560000000001</v>
      </c>
      <c r="AE348" s="7">
        <v>194.35560000000001</v>
      </c>
      <c r="AF348" s="3">
        <v>43373</v>
      </c>
      <c r="AG348" s="6" t="s">
        <v>36</v>
      </c>
      <c r="AH348" s="6" t="s">
        <v>29</v>
      </c>
      <c r="AI348" s="6" t="s">
        <v>36</v>
      </c>
      <c r="AK348" s="8" t="str">
        <f>IFERROR(VLOOKUP($H348,#REF!,2,0),"")</f>
        <v/>
      </c>
      <c r="AL348" s="8" t="str">
        <f>IFERROR(VLOOKUP($H348,#REF!,3,0),"")</f>
        <v/>
      </c>
      <c r="AM348" s="8" t="str">
        <f>IFERROR(VLOOKUP($H348,#REF!,4,0),"")</f>
        <v/>
      </c>
      <c r="AN348" s="8" t="str">
        <f>IFERROR(VLOOKUP($H348,#REF!,5,0),"")</f>
        <v/>
      </c>
      <c r="AO348" s="9" t="str">
        <f t="shared" si="10"/>
        <v/>
      </c>
      <c r="AP348" s="9" t="str">
        <f t="shared" si="11"/>
        <v/>
      </c>
    </row>
    <row r="349" spans="1:42" x14ac:dyDescent="0.25">
      <c r="A349" t="s">
        <v>29</v>
      </c>
      <c r="B349" t="s">
        <v>90</v>
      </c>
      <c r="C349" t="s">
        <v>31</v>
      </c>
      <c r="D349" t="s">
        <v>358</v>
      </c>
      <c r="E349" t="s">
        <v>32</v>
      </c>
      <c r="M349" s="2">
        <v>10</v>
      </c>
      <c r="N349">
        <v>1</v>
      </c>
      <c r="P349" s="3">
        <v>43291.479861111111</v>
      </c>
      <c r="S349" s="5">
        <v>217.4</v>
      </c>
      <c r="V349" t="s">
        <v>93</v>
      </c>
      <c r="W349" t="s">
        <v>29</v>
      </c>
      <c r="X349" s="3">
        <v>43291.479861111111</v>
      </c>
      <c r="Y349" s="6">
        <v>194.35560000000001</v>
      </c>
      <c r="Z349" s="7">
        <v>0</v>
      </c>
      <c r="AA349" s="7">
        <v>0</v>
      </c>
      <c r="AB349" s="7">
        <v>0</v>
      </c>
      <c r="AC349" s="7">
        <v>194.35560000000001</v>
      </c>
      <c r="AD349" s="7">
        <v>194.35560000000001</v>
      </c>
      <c r="AE349" s="7">
        <v>194.35560000000001</v>
      </c>
      <c r="AF349" s="3">
        <v>43373</v>
      </c>
      <c r="AG349" s="6" t="s">
        <v>36</v>
      </c>
      <c r="AH349" s="6" t="s">
        <v>29</v>
      </c>
      <c r="AI349" s="6" t="s">
        <v>36</v>
      </c>
      <c r="AK349" s="8" t="str">
        <f>IFERROR(VLOOKUP($H349,#REF!,2,0),"")</f>
        <v/>
      </c>
      <c r="AL349" s="8" t="str">
        <f>IFERROR(VLOOKUP($H349,#REF!,3,0),"")</f>
        <v/>
      </c>
      <c r="AM349" s="8" t="str">
        <f>IFERROR(VLOOKUP($H349,#REF!,4,0),"")</f>
        <v/>
      </c>
      <c r="AN349" s="8" t="str">
        <f>IFERROR(VLOOKUP($H349,#REF!,5,0),"")</f>
        <v/>
      </c>
      <c r="AO349" s="9" t="str">
        <f t="shared" si="10"/>
        <v/>
      </c>
      <c r="AP349" s="9" t="str">
        <f t="shared" si="11"/>
        <v/>
      </c>
    </row>
    <row r="350" spans="1:42" x14ac:dyDescent="0.25">
      <c r="A350" t="s">
        <v>29</v>
      </c>
      <c r="B350" t="s">
        <v>90</v>
      </c>
      <c r="C350" t="s">
        <v>31</v>
      </c>
      <c r="D350" t="s">
        <v>359</v>
      </c>
      <c r="E350" t="s">
        <v>32</v>
      </c>
      <c r="M350" s="2">
        <v>10</v>
      </c>
      <c r="N350">
        <v>1</v>
      </c>
      <c r="P350" s="3">
        <v>43364</v>
      </c>
      <c r="S350" s="5">
        <v>217.4</v>
      </c>
      <c r="V350" t="s">
        <v>93</v>
      </c>
      <c r="W350" t="s">
        <v>29</v>
      </c>
      <c r="X350" s="3">
        <v>43364</v>
      </c>
      <c r="Y350" s="6">
        <v>194.35560000000001</v>
      </c>
      <c r="Z350" s="7">
        <v>0</v>
      </c>
      <c r="AA350" s="7">
        <v>0</v>
      </c>
      <c r="AB350" s="7">
        <v>0</v>
      </c>
      <c r="AC350" s="7">
        <v>194.35560000000001</v>
      </c>
      <c r="AD350" s="7">
        <v>194.35560000000001</v>
      </c>
      <c r="AE350" s="7">
        <v>194.35560000000001</v>
      </c>
      <c r="AF350" s="3">
        <v>43373</v>
      </c>
      <c r="AG350" s="6" t="s">
        <v>36</v>
      </c>
      <c r="AH350" s="6" t="s">
        <v>29</v>
      </c>
      <c r="AI350" s="6" t="s">
        <v>36</v>
      </c>
      <c r="AK350" s="8" t="str">
        <f>IFERROR(VLOOKUP($H350,#REF!,2,0),"")</f>
        <v/>
      </c>
      <c r="AL350" s="8" t="str">
        <f>IFERROR(VLOOKUP($H350,#REF!,3,0),"")</f>
        <v/>
      </c>
      <c r="AM350" s="8" t="str">
        <f>IFERROR(VLOOKUP($H350,#REF!,4,0),"")</f>
        <v/>
      </c>
      <c r="AN350" s="8" t="str">
        <f>IFERROR(VLOOKUP($H350,#REF!,5,0),"")</f>
        <v/>
      </c>
      <c r="AO350" s="9" t="str">
        <f t="shared" si="10"/>
        <v/>
      </c>
      <c r="AP350" s="9" t="str">
        <f t="shared" si="11"/>
        <v/>
      </c>
    </row>
    <row r="351" spans="1:42" x14ac:dyDescent="0.25">
      <c r="A351" t="s">
        <v>29</v>
      </c>
      <c r="B351" t="s">
        <v>90</v>
      </c>
      <c r="C351" t="s">
        <v>31</v>
      </c>
      <c r="D351" t="s">
        <v>360</v>
      </c>
      <c r="E351" t="s">
        <v>32</v>
      </c>
      <c r="M351" s="2">
        <v>10</v>
      </c>
      <c r="N351">
        <v>1</v>
      </c>
      <c r="P351" s="3">
        <v>43285.57708333333</v>
      </c>
      <c r="S351" s="5">
        <v>217.4</v>
      </c>
      <c r="V351" t="s">
        <v>93</v>
      </c>
      <c r="W351" t="s">
        <v>29</v>
      </c>
      <c r="X351" s="3">
        <v>43285.57708333333</v>
      </c>
      <c r="Y351" s="6">
        <v>194.35560000000001</v>
      </c>
      <c r="Z351" s="7">
        <v>0</v>
      </c>
      <c r="AA351" s="7">
        <v>0</v>
      </c>
      <c r="AB351" s="7">
        <v>0</v>
      </c>
      <c r="AC351" s="7">
        <v>194.35560000000001</v>
      </c>
      <c r="AD351" s="7">
        <v>194.35560000000001</v>
      </c>
      <c r="AE351" s="7">
        <v>194.35560000000001</v>
      </c>
      <c r="AF351" s="3">
        <v>43373</v>
      </c>
      <c r="AG351" s="6" t="s">
        <v>36</v>
      </c>
      <c r="AH351" s="6" t="s">
        <v>29</v>
      </c>
      <c r="AI351" s="6" t="s">
        <v>36</v>
      </c>
      <c r="AK351" s="8" t="str">
        <f>IFERROR(VLOOKUP($H351,#REF!,2,0),"")</f>
        <v/>
      </c>
      <c r="AL351" s="8" t="str">
        <f>IFERROR(VLOOKUP($H351,#REF!,3,0),"")</f>
        <v/>
      </c>
      <c r="AM351" s="8" t="str">
        <f>IFERROR(VLOOKUP($H351,#REF!,4,0),"")</f>
        <v/>
      </c>
      <c r="AN351" s="8" t="str">
        <f>IFERROR(VLOOKUP($H351,#REF!,5,0),"")</f>
        <v/>
      </c>
      <c r="AO351" s="9" t="str">
        <f t="shared" si="10"/>
        <v/>
      </c>
      <c r="AP351" s="9" t="str">
        <f t="shared" si="11"/>
        <v/>
      </c>
    </row>
    <row r="352" spans="1:42" x14ac:dyDescent="0.25">
      <c r="A352" t="s">
        <v>29</v>
      </c>
      <c r="B352" t="s">
        <v>90</v>
      </c>
      <c r="C352" t="s">
        <v>31</v>
      </c>
      <c r="D352" t="s">
        <v>361</v>
      </c>
      <c r="E352" t="s">
        <v>32</v>
      </c>
      <c r="M352" s="2">
        <v>10</v>
      </c>
      <c r="N352">
        <v>1</v>
      </c>
      <c r="P352" s="3">
        <v>43348.64166666667</v>
      </c>
      <c r="S352" s="5">
        <v>217.4</v>
      </c>
      <c r="V352" t="s">
        <v>93</v>
      </c>
      <c r="W352" t="s">
        <v>29</v>
      </c>
      <c r="X352" s="3">
        <v>43348.64166666667</v>
      </c>
      <c r="Y352" s="6">
        <v>194.35560000000001</v>
      </c>
      <c r="Z352" s="7">
        <v>0</v>
      </c>
      <c r="AA352" s="7">
        <v>0</v>
      </c>
      <c r="AB352" s="7">
        <v>0</v>
      </c>
      <c r="AC352" s="7">
        <v>194.35560000000001</v>
      </c>
      <c r="AD352" s="7">
        <v>194.35560000000001</v>
      </c>
      <c r="AE352" s="7">
        <v>194.35560000000001</v>
      </c>
      <c r="AF352" s="3">
        <v>43373</v>
      </c>
      <c r="AG352" s="6" t="s">
        <v>36</v>
      </c>
      <c r="AH352" s="6" t="s">
        <v>29</v>
      </c>
      <c r="AI352" s="6" t="s">
        <v>36</v>
      </c>
      <c r="AK352" s="8" t="str">
        <f>IFERROR(VLOOKUP($H352,#REF!,2,0),"")</f>
        <v/>
      </c>
      <c r="AL352" s="8" t="str">
        <f>IFERROR(VLOOKUP($H352,#REF!,3,0),"")</f>
        <v/>
      </c>
      <c r="AM352" s="8" t="str">
        <f>IFERROR(VLOOKUP($H352,#REF!,4,0),"")</f>
        <v/>
      </c>
      <c r="AN352" s="8" t="str">
        <f>IFERROR(VLOOKUP($H352,#REF!,5,0),"")</f>
        <v/>
      </c>
      <c r="AO352" s="9" t="str">
        <f t="shared" si="10"/>
        <v/>
      </c>
      <c r="AP352" s="9" t="str">
        <f t="shared" si="11"/>
        <v/>
      </c>
    </row>
    <row r="353" spans="1:42" x14ac:dyDescent="0.25">
      <c r="A353" t="s">
        <v>29</v>
      </c>
      <c r="B353" t="s">
        <v>90</v>
      </c>
      <c r="C353" t="s">
        <v>31</v>
      </c>
      <c r="D353" t="s">
        <v>362</v>
      </c>
      <c r="E353" t="s">
        <v>32</v>
      </c>
      <c r="M353" s="2">
        <v>10</v>
      </c>
      <c r="N353">
        <v>1</v>
      </c>
      <c r="P353" s="3">
        <v>43298</v>
      </c>
      <c r="S353" s="5">
        <v>217.4</v>
      </c>
      <c r="V353" t="s">
        <v>93</v>
      </c>
      <c r="W353" t="s">
        <v>29</v>
      </c>
      <c r="X353" s="3">
        <v>43298</v>
      </c>
      <c r="Y353" s="6">
        <v>194.35560000000001</v>
      </c>
      <c r="Z353" s="7">
        <v>0</v>
      </c>
      <c r="AA353" s="7">
        <v>0</v>
      </c>
      <c r="AB353" s="7">
        <v>0</v>
      </c>
      <c r="AC353" s="7">
        <v>194.35560000000001</v>
      </c>
      <c r="AD353" s="7">
        <v>194.35560000000001</v>
      </c>
      <c r="AE353" s="7">
        <v>194.35560000000001</v>
      </c>
      <c r="AF353" s="3">
        <v>43373</v>
      </c>
      <c r="AG353" s="6" t="s">
        <v>36</v>
      </c>
      <c r="AH353" s="6" t="s">
        <v>29</v>
      </c>
      <c r="AI353" s="6" t="s">
        <v>36</v>
      </c>
      <c r="AK353" s="8" t="str">
        <f>IFERROR(VLOOKUP($H353,#REF!,2,0),"")</f>
        <v/>
      </c>
      <c r="AL353" s="8" t="str">
        <f>IFERROR(VLOOKUP($H353,#REF!,3,0),"")</f>
        <v/>
      </c>
      <c r="AM353" s="8" t="str">
        <f>IFERROR(VLOOKUP($H353,#REF!,4,0),"")</f>
        <v/>
      </c>
      <c r="AN353" s="8" t="str">
        <f>IFERROR(VLOOKUP($H353,#REF!,5,0),"")</f>
        <v/>
      </c>
      <c r="AO353" s="9" t="str">
        <f t="shared" si="10"/>
        <v/>
      </c>
      <c r="AP353" s="9" t="str">
        <f t="shared" si="11"/>
        <v/>
      </c>
    </row>
    <row r="354" spans="1:42" x14ac:dyDescent="0.25">
      <c r="A354" t="s">
        <v>29</v>
      </c>
      <c r="B354" t="s">
        <v>90</v>
      </c>
      <c r="C354" t="s">
        <v>31</v>
      </c>
      <c r="D354" t="s">
        <v>363</v>
      </c>
      <c r="E354" t="s">
        <v>32</v>
      </c>
      <c r="M354" s="2">
        <v>10</v>
      </c>
      <c r="N354">
        <v>1</v>
      </c>
      <c r="P354" s="3">
        <v>43341.493055555555</v>
      </c>
      <c r="S354" s="5">
        <v>217.4</v>
      </c>
      <c r="V354" t="s">
        <v>93</v>
      </c>
      <c r="W354" t="s">
        <v>29</v>
      </c>
      <c r="X354" s="3">
        <v>43341.493055555555</v>
      </c>
      <c r="Y354" s="6">
        <v>194.35560000000001</v>
      </c>
      <c r="Z354" s="7">
        <v>0</v>
      </c>
      <c r="AA354" s="7">
        <v>0</v>
      </c>
      <c r="AB354" s="7">
        <v>0</v>
      </c>
      <c r="AC354" s="7">
        <v>194.35560000000001</v>
      </c>
      <c r="AD354" s="7">
        <v>194.35560000000001</v>
      </c>
      <c r="AE354" s="7">
        <v>194.35560000000001</v>
      </c>
      <c r="AF354" s="3">
        <v>43373</v>
      </c>
      <c r="AG354" s="6" t="s">
        <v>36</v>
      </c>
      <c r="AH354" s="6" t="s">
        <v>29</v>
      </c>
      <c r="AI354" s="6" t="s">
        <v>36</v>
      </c>
      <c r="AK354" s="8" t="str">
        <f>IFERROR(VLOOKUP($H354,#REF!,2,0),"")</f>
        <v/>
      </c>
      <c r="AL354" s="8" t="str">
        <f>IFERROR(VLOOKUP($H354,#REF!,3,0),"")</f>
        <v/>
      </c>
      <c r="AM354" s="8" t="str">
        <f>IFERROR(VLOOKUP($H354,#REF!,4,0),"")</f>
        <v/>
      </c>
      <c r="AN354" s="8" t="str">
        <f>IFERROR(VLOOKUP($H354,#REF!,5,0),"")</f>
        <v/>
      </c>
      <c r="AO354" s="9" t="str">
        <f t="shared" si="10"/>
        <v/>
      </c>
      <c r="AP354" s="9" t="str">
        <f t="shared" si="11"/>
        <v/>
      </c>
    </row>
    <row r="355" spans="1:42" x14ac:dyDescent="0.25">
      <c r="A355" t="s">
        <v>29</v>
      </c>
      <c r="B355" t="s">
        <v>90</v>
      </c>
      <c r="C355" t="s">
        <v>31</v>
      </c>
      <c r="D355" t="s">
        <v>364</v>
      </c>
      <c r="E355" t="s">
        <v>32</v>
      </c>
      <c r="M355" s="2">
        <v>10</v>
      </c>
      <c r="N355">
        <v>1</v>
      </c>
      <c r="P355" s="3">
        <v>43319.626388888886</v>
      </c>
      <c r="S355" s="5">
        <v>217.4</v>
      </c>
      <c r="V355" t="s">
        <v>93</v>
      </c>
      <c r="W355" t="s">
        <v>29</v>
      </c>
      <c r="X355" s="3">
        <v>43319.626388888886</v>
      </c>
      <c r="Y355" s="6">
        <v>194.35560000000001</v>
      </c>
      <c r="Z355" s="7">
        <v>0</v>
      </c>
      <c r="AA355" s="7">
        <v>0</v>
      </c>
      <c r="AB355" s="7">
        <v>0</v>
      </c>
      <c r="AC355" s="7">
        <v>194.35560000000001</v>
      </c>
      <c r="AD355" s="7">
        <v>194.35560000000001</v>
      </c>
      <c r="AE355" s="7">
        <v>194.35560000000001</v>
      </c>
      <c r="AF355" s="3">
        <v>43373</v>
      </c>
      <c r="AG355" s="6" t="s">
        <v>36</v>
      </c>
      <c r="AH355" s="6" t="s">
        <v>29</v>
      </c>
      <c r="AI355" s="6" t="s">
        <v>36</v>
      </c>
      <c r="AK355" s="8" t="str">
        <f>IFERROR(VLOOKUP($H355,#REF!,2,0),"")</f>
        <v/>
      </c>
      <c r="AL355" s="8" t="str">
        <f>IFERROR(VLOOKUP($H355,#REF!,3,0),"")</f>
        <v/>
      </c>
      <c r="AM355" s="8" t="str">
        <f>IFERROR(VLOOKUP($H355,#REF!,4,0),"")</f>
        <v/>
      </c>
      <c r="AN355" s="8" t="str">
        <f>IFERROR(VLOOKUP($H355,#REF!,5,0),"")</f>
        <v/>
      </c>
      <c r="AO355" s="9" t="str">
        <f t="shared" si="10"/>
        <v/>
      </c>
      <c r="AP355" s="9" t="str">
        <f t="shared" si="11"/>
        <v/>
      </c>
    </row>
    <row r="356" spans="1:42" x14ac:dyDescent="0.25">
      <c r="A356" t="s">
        <v>29</v>
      </c>
      <c r="B356" t="s">
        <v>90</v>
      </c>
      <c r="C356" t="s">
        <v>31</v>
      </c>
      <c r="D356" t="s">
        <v>365</v>
      </c>
      <c r="E356" t="s">
        <v>32</v>
      </c>
      <c r="M356" s="2">
        <v>10</v>
      </c>
      <c r="N356">
        <v>1</v>
      </c>
      <c r="P356" s="3">
        <v>43319.46875</v>
      </c>
      <c r="S356" s="5">
        <v>217.4</v>
      </c>
      <c r="V356" t="s">
        <v>93</v>
      </c>
      <c r="W356" t="s">
        <v>29</v>
      </c>
      <c r="X356" s="3">
        <v>43319.46875</v>
      </c>
      <c r="Y356" s="6">
        <v>194.35560000000001</v>
      </c>
      <c r="Z356" s="7">
        <v>0</v>
      </c>
      <c r="AA356" s="7">
        <v>0</v>
      </c>
      <c r="AB356" s="7">
        <v>0</v>
      </c>
      <c r="AC356" s="7">
        <v>194.35560000000001</v>
      </c>
      <c r="AD356" s="7">
        <v>194.35560000000001</v>
      </c>
      <c r="AE356" s="7">
        <v>194.35560000000001</v>
      </c>
      <c r="AF356" s="3">
        <v>43373</v>
      </c>
      <c r="AG356" s="6" t="s">
        <v>36</v>
      </c>
      <c r="AH356" s="6" t="s">
        <v>29</v>
      </c>
      <c r="AI356" s="6" t="s">
        <v>36</v>
      </c>
      <c r="AK356" s="8" t="str">
        <f>IFERROR(VLOOKUP($H356,#REF!,2,0),"")</f>
        <v/>
      </c>
      <c r="AL356" s="8" t="str">
        <f>IFERROR(VLOOKUP($H356,#REF!,3,0),"")</f>
        <v/>
      </c>
      <c r="AM356" s="8" t="str">
        <f>IFERROR(VLOOKUP($H356,#REF!,4,0),"")</f>
        <v/>
      </c>
      <c r="AN356" s="8" t="str">
        <f>IFERROR(VLOOKUP($H356,#REF!,5,0),"")</f>
        <v/>
      </c>
      <c r="AO356" s="9" t="str">
        <f t="shared" si="10"/>
        <v/>
      </c>
      <c r="AP356" s="9" t="str">
        <f t="shared" si="11"/>
        <v/>
      </c>
    </row>
    <row r="357" spans="1:42" x14ac:dyDescent="0.25">
      <c r="A357" t="s">
        <v>29</v>
      </c>
      <c r="B357" t="s">
        <v>90</v>
      </c>
      <c r="C357" t="s">
        <v>31</v>
      </c>
      <c r="D357" t="s">
        <v>366</v>
      </c>
      <c r="E357" t="s">
        <v>32</v>
      </c>
      <c r="M357" s="2">
        <v>10</v>
      </c>
      <c r="N357">
        <v>1</v>
      </c>
      <c r="P357" s="3">
        <v>43340</v>
      </c>
      <c r="S357" s="5">
        <v>217.4</v>
      </c>
      <c r="V357" t="s">
        <v>93</v>
      </c>
      <c r="W357" t="s">
        <v>29</v>
      </c>
      <c r="X357" s="3">
        <v>43340</v>
      </c>
      <c r="Y357" s="6">
        <v>194.35560000000001</v>
      </c>
      <c r="Z357" s="7">
        <v>0</v>
      </c>
      <c r="AA357" s="7">
        <v>0</v>
      </c>
      <c r="AB357" s="7">
        <v>0</v>
      </c>
      <c r="AC357" s="7">
        <v>194.35560000000001</v>
      </c>
      <c r="AD357" s="7">
        <v>194.35560000000001</v>
      </c>
      <c r="AE357" s="7">
        <v>194.35560000000001</v>
      </c>
      <c r="AF357" s="3">
        <v>43373</v>
      </c>
      <c r="AG357" s="6" t="s">
        <v>36</v>
      </c>
      <c r="AH357" s="6" t="s">
        <v>29</v>
      </c>
      <c r="AI357" s="6" t="s">
        <v>36</v>
      </c>
      <c r="AK357" s="8" t="str">
        <f>IFERROR(VLOOKUP($H357,#REF!,2,0),"")</f>
        <v/>
      </c>
      <c r="AL357" s="8" t="str">
        <f>IFERROR(VLOOKUP($H357,#REF!,3,0),"")</f>
        <v/>
      </c>
      <c r="AM357" s="8" t="str">
        <f>IFERROR(VLOOKUP($H357,#REF!,4,0),"")</f>
        <v/>
      </c>
      <c r="AN357" s="8" t="str">
        <f>IFERROR(VLOOKUP($H357,#REF!,5,0),"")</f>
        <v/>
      </c>
      <c r="AO357" s="9" t="str">
        <f t="shared" si="10"/>
        <v/>
      </c>
      <c r="AP357" s="9" t="str">
        <f t="shared" si="11"/>
        <v/>
      </c>
    </row>
    <row r="358" spans="1:42" x14ac:dyDescent="0.25">
      <c r="A358" t="s">
        <v>29</v>
      </c>
      <c r="B358" t="s">
        <v>90</v>
      </c>
      <c r="C358" t="s">
        <v>31</v>
      </c>
      <c r="D358" t="s">
        <v>367</v>
      </c>
      <c r="E358" t="s">
        <v>32</v>
      </c>
      <c r="M358" s="2">
        <v>10</v>
      </c>
      <c r="N358">
        <v>1</v>
      </c>
      <c r="P358" s="3">
        <v>43294.558333333334</v>
      </c>
      <c r="S358" s="5">
        <v>217.4</v>
      </c>
      <c r="V358" t="s">
        <v>93</v>
      </c>
      <c r="W358" t="s">
        <v>29</v>
      </c>
      <c r="X358" s="3">
        <v>43294.558333333334</v>
      </c>
      <c r="Y358" s="6">
        <v>194.35560000000001</v>
      </c>
      <c r="Z358" s="7">
        <v>0</v>
      </c>
      <c r="AA358" s="7">
        <v>0</v>
      </c>
      <c r="AB358" s="7">
        <v>0</v>
      </c>
      <c r="AC358" s="7">
        <v>194.35560000000001</v>
      </c>
      <c r="AD358" s="7">
        <v>194.35560000000001</v>
      </c>
      <c r="AE358" s="7">
        <v>194.35560000000001</v>
      </c>
      <c r="AF358" s="3">
        <v>43373</v>
      </c>
      <c r="AG358" s="6" t="s">
        <v>36</v>
      </c>
      <c r="AH358" s="6" t="s">
        <v>29</v>
      </c>
      <c r="AI358" s="6" t="s">
        <v>36</v>
      </c>
      <c r="AK358" s="8" t="str">
        <f>IFERROR(VLOOKUP($H358,#REF!,2,0),"")</f>
        <v/>
      </c>
      <c r="AL358" s="8" t="str">
        <f>IFERROR(VLOOKUP($H358,#REF!,3,0),"")</f>
        <v/>
      </c>
      <c r="AM358" s="8" t="str">
        <f>IFERROR(VLOOKUP($H358,#REF!,4,0),"")</f>
        <v/>
      </c>
      <c r="AN358" s="8" t="str">
        <f>IFERROR(VLOOKUP($H358,#REF!,5,0),"")</f>
        <v/>
      </c>
      <c r="AO358" s="9" t="str">
        <f t="shared" si="10"/>
        <v/>
      </c>
      <c r="AP358" s="9" t="str">
        <f t="shared" si="11"/>
        <v/>
      </c>
    </row>
    <row r="359" spans="1:42" x14ac:dyDescent="0.25">
      <c r="A359" t="s">
        <v>29</v>
      </c>
      <c r="B359" t="s">
        <v>90</v>
      </c>
      <c r="C359" t="s">
        <v>31</v>
      </c>
      <c r="D359" t="s">
        <v>368</v>
      </c>
      <c r="E359" t="s">
        <v>32</v>
      </c>
      <c r="M359" s="2">
        <v>10</v>
      </c>
      <c r="N359">
        <v>1</v>
      </c>
      <c r="P359" s="3">
        <v>43315.588888888888</v>
      </c>
      <c r="S359" s="5">
        <v>217.4</v>
      </c>
      <c r="V359" t="s">
        <v>93</v>
      </c>
      <c r="W359" t="s">
        <v>29</v>
      </c>
      <c r="X359" s="3">
        <v>43315.588888888888</v>
      </c>
      <c r="Y359" s="6">
        <v>194.35560000000001</v>
      </c>
      <c r="Z359" s="7">
        <v>0</v>
      </c>
      <c r="AA359" s="7">
        <v>0</v>
      </c>
      <c r="AB359" s="7">
        <v>0</v>
      </c>
      <c r="AC359" s="7">
        <v>194.35560000000001</v>
      </c>
      <c r="AD359" s="7">
        <v>194.35560000000001</v>
      </c>
      <c r="AE359" s="7">
        <v>194.35560000000001</v>
      </c>
      <c r="AF359" s="3">
        <v>43373</v>
      </c>
      <c r="AG359" s="6" t="s">
        <v>36</v>
      </c>
      <c r="AH359" s="6" t="s">
        <v>29</v>
      </c>
      <c r="AI359" s="6" t="s">
        <v>36</v>
      </c>
      <c r="AK359" s="8" t="str">
        <f>IFERROR(VLOOKUP($H359,#REF!,2,0),"")</f>
        <v/>
      </c>
      <c r="AL359" s="8" t="str">
        <f>IFERROR(VLOOKUP($H359,#REF!,3,0),"")</f>
        <v/>
      </c>
      <c r="AM359" s="8" t="str">
        <f>IFERROR(VLOOKUP($H359,#REF!,4,0),"")</f>
        <v/>
      </c>
      <c r="AN359" s="8" t="str">
        <f>IFERROR(VLOOKUP($H359,#REF!,5,0),"")</f>
        <v/>
      </c>
      <c r="AO359" s="9" t="str">
        <f t="shared" si="10"/>
        <v/>
      </c>
      <c r="AP359" s="9" t="str">
        <f t="shared" si="11"/>
        <v/>
      </c>
    </row>
    <row r="360" spans="1:42" x14ac:dyDescent="0.25">
      <c r="A360" t="s">
        <v>29</v>
      </c>
      <c r="B360" t="s">
        <v>90</v>
      </c>
      <c r="C360" t="s">
        <v>31</v>
      </c>
      <c r="D360" t="s">
        <v>369</v>
      </c>
      <c r="E360" t="s">
        <v>32</v>
      </c>
      <c r="M360" s="2">
        <v>10</v>
      </c>
      <c r="N360">
        <v>1</v>
      </c>
      <c r="P360" s="3">
        <v>43300.506249999999</v>
      </c>
      <c r="S360" s="5">
        <v>217.4</v>
      </c>
      <c r="V360" t="s">
        <v>93</v>
      </c>
      <c r="W360" t="s">
        <v>29</v>
      </c>
      <c r="X360" s="3">
        <v>43300.506249999999</v>
      </c>
      <c r="Y360" s="6">
        <v>194.35560000000001</v>
      </c>
      <c r="Z360" s="7">
        <v>0</v>
      </c>
      <c r="AA360" s="7">
        <v>0</v>
      </c>
      <c r="AB360" s="7">
        <v>0</v>
      </c>
      <c r="AC360" s="7">
        <v>194.35560000000001</v>
      </c>
      <c r="AD360" s="7">
        <v>194.35560000000001</v>
      </c>
      <c r="AE360" s="7">
        <v>194.35560000000001</v>
      </c>
      <c r="AF360" s="3">
        <v>43373</v>
      </c>
      <c r="AG360" s="6" t="s">
        <v>36</v>
      </c>
      <c r="AH360" s="6" t="s">
        <v>29</v>
      </c>
      <c r="AI360" s="6" t="s">
        <v>36</v>
      </c>
      <c r="AK360" s="8" t="str">
        <f>IFERROR(VLOOKUP($H360,#REF!,2,0),"")</f>
        <v/>
      </c>
      <c r="AL360" s="8" t="str">
        <f>IFERROR(VLOOKUP($H360,#REF!,3,0),"")</f>
        <v/>
      </c>
      <c r="AM360" s="8" t="str">
        <f>IFERROR(VLOOKUP($H360,#REF!,4,0),"")</f>
        <v/>
      </c>
      <c r="AN360" s="8" t="str">
        <f>IFERROR(VLOOKUP($H360,#REF!,5,0),"")</f>
        <v/>
      </c>
      <c r="AO360" s="9" t="str">
        <f t="shared" si="10"/>
        <v/>
      </c>
      <c r="AP360" s="9" t="str">
        <f t="shared" si="11"/>
        <v/>
      </c>
    </row>
    <row r="361" spans="1:42" x14ac:dyDescent="0.25">
      <c r="A361" t="s">
        <v>29</v>
      </c>
      <c r="B361" t="s">
        <v>90</v>
      </c>
      <c r="C361" t="s">
        <v>31</v>
      </c>
      <c r="D361" t="s">
        <v>370</v>
      </c>
      <c r="E361" t="s">
        <v>32</v>
      </c>
      <c r="M361" s="2">
        <v>10</v>
      </c>
      <c r="N361">
        <v>1</v>
      </c>
      <c r="P361" s="3">
        <v>43292</v>
      </c>
      <c r="S361" s="5">
        <v>217.4</v>
      </c>
      <c r="V361" t="s">
        <v>93</v>
      </c>
      <c r="W361" t="s">
        <v>29</v>
      </c>
      <c r="X361" s="3">
        <v>43292</v>
      </c>
      <c r="Y361" s="6">
        <v>194.35560000000001</v>
      </c>
      <c r="Z361" s="7">
        <v>0</v>
      </c>
      <c r="AA361" s="7">
        <v>0</v>
      </c>
      <c r="AB361" s="7">
        <v>0</v>
      </c>
      <c r="AC361" s="7">
        <v>194.35560000000001</v>
      </c>
      <c r="AD361" s="7">
        <v>194.35560000000001</v>
      </c>
      <c r="AE361" s="7">
        <v>194.35560000000001</v>
      </c>
      <c r="AF361" s="3">
        <v>43373</v>
      </c>
      <c r="AG361" s="6" t="s">
        <v>36</v>
      </c>
      <c r="AH361" s="6" t="s">
        <v>29</v>
      </c>
      <c r="AI361" s="6" t="s">
        <v>36</v>
      </c>
      <c r="AK361" s="8" t="str">
        <f>IFERROR(VLOOKUP($H361,#REF!,2,0),"")</f>
        <v/>
      </c>
      <c r="AL361" s="8" t="str">
        <f>IFERROR(VLOOKUP($H361,#REF!,3,0),"")</f>
        <v/>
      </c>
      <c r="AM361" s="8" t="str">
        <f>IFERROR(VLOOKUP($H361,#REF!,4,0),"")</f>
        <v/>
      </c>
      <c r="AN361" s="8" t="str">
        <f>IFERROR(VLOOKUP($H361,#REF!,5,0),"")</f>
        <v/>
      </c>
      <c r="AO361" s="9" t="str">
        <f t="shared" si="10"/>
        <v/>
      </c>
      <c r="AP361" s="9" t="str">
        <f t="shared" si="11"/>
        <v/>
      </c>
    </row>
    <row r="362" spans="1:42" x14ac:dyDescent="0.25">
      <c r="A362" t="s">
        <v>29</v>
      </c>
      <c r="B362" t="s">
        <v>90</v>
      </c>
      <c r="C362" t="s">
        <v>31</v>
      </c>
      <c r="D362" t="s">
        <v>371</v>
      </c>
      <c r="E362" t="s">
        <v>32</v>
      </c>
      <c r="M362" s="2">
        <v>10</v>
      </c>
      <c r="N362">
        <v>1</v>
      </c>
      <c r="P362" s="3">
        <v>43319.456250000003</v>
      </c>
      <c r="S362" s="5">
        <v>217.4</v>
      </c>
      <c r="V362" t="s">
        <v>93</v>
      </c>
      <c r="W362" t="s">
        <v>29</v>
      </c>
      <c r="X362" s="3">
        <v>43319.456250000003</v>
      </c>
      <c r="Y362" s="6">
        <v>194.35560000000001</v>
      </c>
      <c r="Z362" s="7">
        <v>0</v>
      </c>
      <c r="AA362" s="7">
        <v>0</v>
      </c>
      <c r="AB362" s="7">
        <v>0</v>
      </c>
      <c r="AC362" s="7">
        <v>194.35560000000001</v>
      </c>
      <c r="AD362" s="7">
        <v>194.35560000000001</v>
      </c>
      <c r="AE362" s="7">
        <v>194.35560000000001</v>
      </c>
      <c r="AF362" s="3">
        <v>43373</v>
      </c>
      <c r="AG362" s="6" t="s">
        <v>36</v>
      </c>
      <c r="AH362" s="6" t="s">
        <v>29</v>
      </c>
      <c r="AI362" s="6" t="s">
        <v>36</v>
      </c>
      <c r="AK362" s="8" t="str">
        <f>IFERROR(VLOOKUP($H362,#REF!,2,0),"")</f>
        <v/>
      </c>
      <c r="AL362" s="8" t="str">
        <f>IFERROR(VLOOKUP($H362,#REF!,3,0),"")</f>
        <v/>
      </c>
      <c r="AM362" s="8" t="str">
        <f>IFERROR(VLOOKUP($H362,#REF!,4,0),"")</f>
        <v/>
      </c>
      <c r="AN362" s="8" t="str">
        <f>IFERROR(VLOOKUP($H362,#REF!,5,0),"")</f>
        <v/>
      </c>
      <c r="AO362" s="9" t="str">
        <f t="shared" si="10"/>
        <v/>
      </c>
      <c r="AP362" s="9" t="str">
        <f t="shared" si="11"/>
        <v/>
      </c>
    </row>
    <row r="363" spans="1:42" x14ac:dyDescent="0.25">
      <c r="A363" t="s">
        <v>29</v>
      </c>
      <c r="B363" t="s">
        <v>90</v>
      </c>
      <c r="C363" t="s">
        <v>31</v>
      </c>
      <c r="D363" t="s">
        <v>372</v>
      </c>
      <c r="E363" t="s">
        <v>32</v>
      </c>
      <c r="M363" s="2">
        <v>10</v>
      </c>
      <c r="N363">
        <v>1</v>
      </c>
      <c r="P363" s="3">
        <v>43306.42083333333</v>
      </c>
      <c r="S363" s="5">
        <v>217.4</v>
      </c>
      <c r="V363" t="s">
        <v>93</v>
      </c>
      <c r="W363" t="s">
        <v>29</v>
      </c>
      <c r="X363" s="3">
        <v>43306.42083333333</v>
      </c>
      <c r="Y363" s="6">
        <v>194.35560000000001</v>
      </c>
      <c r="Z363" s="7">
        <v>0</v>
      </c>
      <c r="AA363" s="7">
        <v>0</v>
      </c>
      <c r="AB363" s="7">
        <v>0</v>
      </c>
      <c r="AC363" s="7">
        <v>194.35560000000001</v>
      </c>
      <c r="AD363" s="7">
        <v>194.35560000000001</v>
      </c>
      <c r="AE363" s="7">
        <v>194.35560000000001</v>
      </c>
      <c r="AF363" s="3">
        <v>43373</v>
      </c>
      <c r="AG363" s="6" t="s">
        <v>36</v>
      </c>
      <c r="AH363" s="6" t="s">
        <v>29</v>
      </c>
      <c r="AI363" s="6" t="s">
        <v>36</v>
      </c>
      <c r="AK363" s="8" t="str">
        <f>IFERROR(VLOOKUP($H363,#REF!,2,0),"")</f>
        <v/>
      </c>
      <c r="AL363" s="8" t="str">
        <f>IFERROR(VLOOKUP($H363,#REF!,3,0),"")</f>
        <v/>
      </c>
      <c r="AM363" s="8" t="str">
        <f>IFERROR(VLOOKUP($H363,#REF!,4,0),"")</f>
        <v/>
      </c>
      <c r="AN363" s="8" t="str">
        <f>IFERROR(VLOOKUP($H363,#REF!,5,0),"")</f>
        <v/>
      </c>
      <c r="AO363" s="9" t="str">
        <f t="shared" si="10"/>
        <v/>
      </c>
      <c r="AP363" s="9" t="str">
        <f t="shared" si="11"/>
        <v/>
      </c>
    </row>
    <row r="364" spans="1:42" x14ac:dyDescent="0.25">
      <c r="A364" t="s">
        <v>29</v>
      </c>
      <c r="B364" t="s">
        <v>90</v>
      </c>
      <c r="C364" t="s">
        <v>31</v>
      </c>
      <c r="D364" t="s">
        <v>373</v>
      </c>
      <c r="E364" t="s">
        <v>32</v>
      </c>
      <c r="M364" s="2">
        <v>10</v>
      </c>
      <c r="N364">
        <v>1</v>
      </c>
      <c r="P364" s="3">
        <v>43349.408333333333</v>
      </c>
      <c r="S364" s="5">
        <v>217.4</v>
      </c>
      <c r="V364" t="s">
        <v>93</v>
      </c>
      <c r="W364" t="s">
        <v>29</v>
      </c>
      <c r="X364" s="3">
        <v>43349.408333333333</v>
      </c>
      <c r="Y364" s="6">
        <v>194.35560000000001</v>
      </c>
      <c r="Z364" s="7">
        <v>0</v>
      </c>
      <c r="AA364" s="7">
        <v>0</v>
      </c>
      <c r="AB364" s="7">
        <v>0</v>
      </c>
      <c r="AC364" s="7">
        <v>194.35560000000001</v>
      </c>
      <c r="AD364" s="7">
        <v>194.35560000000001</v>
      </c>
      <c r="AE364" s="7">
        <v>194.35560000000001</v>
      </c>
      <c r="AF364" s="3">
        <v>43373</v>
      </c>
      <c r="AG364" s="6" t="s">
        <v>36</v>
      </c>
      <c r="AH364" s="6" t="s">
        <v>29</v>
      </c>
      <c r="AI364" s="6" t="s">
        <v>36</v>
      </c>
      <c r="AK364" s="8" t="str">
        <f>IFERROR(VLOOKUP($H364,#REF!,2,0),"")</f>
        <v/>
      </c>
      <c r="AL364" s="8" t="str">
        <f>IFERROR(VLOOKUP($H364,#REF!,3,0),"")</f>
        <v/>
      </c>
      <c r="AM364" s="8" t="str">
        <f>IFERROR(VLOOKUP($H364,#REF!,4,0),"")</f>
        <v/>
      </c>
      <c r="AN364" s="8" t="str">
        <f>IFERROR(VLOOKUP($H364,#REF!,5,0),"")</f>
        <v/>
      </c>
      <c r="AO364" s="9" t="str">
        <f t="shared" si="10"/>
        <v/>
      </c>
      <c r="AP364" s="9" t="str">
        <f t="shared" si="11"/>
        <v/>
      </c>
    </row>
    <row r="365" spans="1:42" x14ac:dyDescent="0.25">
      <c r="A365" t="s">
        <v>29</v>
      </c>
      <c r="B365" t="s">
        <v>90</v>
      </c>
      <c r="C365" t="s">
        <v>31</v>
      </c>
      <c r="D365" t="s">
        <v>374</v>
      </c>
      <c r="E365" t="s">
        <v>32</v>
      </c>
      <c r="M365" s="2">
        <v>10</v>
      </c>
      <c r="N365">
        <v>1</v>
      </c>
      <c r="P365" s="3">
        <v>43355.504861111112</v>
      </c>
      <c r="S365" s="5">
        <v>217.4</v>
      </c>
      <c r="V365" t="s">
        <v>93</v>
      </c>
      <c r="W365" t="s">
        <v>29</v>
      </c>
      <c r="X365" s="3">
        <v>43355.504861111112</v>
      </c>
      <c r="Y365" s="6">
        <v>194.35560000000001</v>
      </c>
      <c r="Z365" s="7">
        <v>0</v>
      </c>
      <c r="AA365" s="7">
        <v>0</v>
      </c>
      <c r="AB365" s="7">
        <v>0</v>
      </c>
      <c r="AC365" s="7">
        <v>194.35560000000001</v>
      </c>
      <c r="AD365" s="7">
        <v>194.35560000000001</v>
      </c>
      <c r="AE365" s="7">
        <v>194.35560000000001</v>
      </c>
      <c r="AF365" s="3">
        <v>43373</v>
      </c>
      <c r="AG365" s="6" t="s">
        <v>36</v>
      </c>
      <c r="AH365" s="6" t="s">
        <v>29</v>
      </c>
      <c r="AI365" s="6" t="s">
        <v>36</v>
      </c>
      <c r="AK365" s="8" t="str">
        <f>IFERROR(VLOOKUP($H365,#REF!,2,0),"")</f>
        <v/>
      </c>
      <c r="AL365" s="8" t="str">
        <f>IFERROR(VLOOKUP($H365,#REF!,3,0),"")</f>
        <v/>
      </c>
      <c r="AM365" s="8" t="str">
        <f>IFERROR(VLOOKUP($H365,#REF!,4,0),"")</f>
        <v/>
      </c>
      <c r="AN365" s="8" t="str">
        <f>IFERROR(VLOOKUP($H365,#REF!,5,0),"")</f>
        <v/>
      </c>
      <c r="AO365" s="9" t="str">
        <f t="shared" si="10"/>
        <v/>
      </c>
      <c r="AP365" s="9" t="str">
        <f t="shared" si="11"/>
        <v/>
      </c>
    </row>
    <row r="366" spans="1:42" x14ac:dyDescent="0.25">
      <c r="A366" t="s">
        <v>29</v>
      </c>
      <c r="B366" t="s">
        <v>90</v>
      </c>
      <c r="C366" t="s">
        <v>31</v>
      </c>
      <c r="D366" t="s">
        <v>375</v>
      </c>
      <c r="E366" t="s">
        <v>32</v>
      </c>
      <c r="M366" s="2">
        <v>10</v>
      </c>
      <c r="N366">
        <v>1</v>
      </c>
      <c r="P366" s="3">
        <v>43336</v>
      </c>
      <c r="S366" s="5">
        <v>217.4</v>
      </c>
      <c r="V366" t="s">
        <v>93</v>
      </c>
      <c r="W366" t="s">
        <v>29</v>
      </c>
      <c r="X366" s="3">
        <v>43336</v>
      </c>
      <c r="Y366" s="6">
        <v>194.35560000000001</v>
      </c>
      <c r="Z366" s="7">
        <v>0</v>
      </c>
      <c r="AA366" s="7">
        <v>0</v>
      </c>
      <c r="AB366" s="7">
        <v>0</v>
      </c>
      <c r="AC366" s="7">
        <v>194.35560000000001</v>
      </c>
      <c r="AD366" s="7">
        <v>194.35560000000001</v>
      </c>
      <c r="AE366" s="7">
        <v>194.35560000000001</v>
      </c>
      <c r="AF366" s="3">
        <v>43373</v>
      </c>
      <c r="AG366" s="6" t="s">
        <v>36</v>
      </c>
      <c r="AH366" s="6" t="s">
        <v>29</v>
      </c>
      <c r="AI366" s="6" t="s">
        <v>36</v>
      </c>
      <c r="AK366" s="8" t="str">
        <f>IFERROR(VLOOKUP($H366,#REF!,2,0),"")</f>
        <v/>
      </c>
      <c r="AL366" s="8" t="str">
        <f>IFERROR(VLOOKUP($H366,#REF!,3,0),"")</f>
        <v/>
      </c>
      <c r="AM366" s="8" t="str">
        <f>IFERROR(VLOOKUP($H366,#REF!,4,0),"")</f>
        <v/>
      </c>
      <c r="AN366" s="8" t="str">
        <f>IFERROR(VLOOKUP($H366,#REF!,5,0),"")</f>
        <v/>
      </c>
      <c r="AO366" s="9" t="str">
        <f t="shared" si="10"/>
        <v/>
      </c>
      <c r="AP366" s="9" t="str">
        <f t="shared" si="11"/>
        <v/>
      </c>
    </row>
    <row r="367" spans="1:42" x14ac:dyDescent="0.25">
      <c r="A367" t="s">
        <v>29</v>
      </c>
      <c r="B367" t="s">
        <v>90</v>
      </c>
      <c r="C367" t="s">
        <v>31</v>
      </c>
      <c r="D367" t="s">
        <v>376</v>
      </c>
      <c r="E367" t="s">
        <v>32</v>
      </c>
      <c r="M367" s="2">
        <v>10</v>
      </c>
      <c r="N367">
        <v>1</v>
      </c>
      <c r="P367" s="3">
        <v>43313.393750000003</v>
      </c>
      <c r="S367" s="5">
        <v>217.4</v>
      </c>
      <c r="V367" t="s">
        <v>93</v>
      </c>
      <c r="W367" t="s">
        <v>29</v>
      </c>
      <c r="X367" s="3">
        <v>43313.393750000003</v>
      </c>
      <c r="Y367" s="6">
        <v>194.35560000000001</v>
      </c>
      <c r="Z367" s="7">
        <v>0</v>
      </c>
      <c r="AA367" s="7">
        <v>0</v>
      </c>
      <c r="AB367" s="7">
        <v>0</v>
      </c>
      <c r="AC367" s="7">
        <v>194.35560000000001</v>
      </c>
      <c r="AD367" s="7">
        <v>194.35560000000001</v>
      </c>
      <c r="AE367" s="7">
        <v>194.35560000000001</v>
      </c>
      <c r="AF367" s="3">
        <v>43373</v>
      </c>
      <c r="AG367" s="6" t="s">
        <v>36</v>
      </c>
      <c r="AH367" s="6" t="s">
        <v>29</v>
      </c>
      <c r="AI367" s="6" t="s">
        <v>36</v>
      </c>
      <c r="AK367" s="8" t="str">
        <f>IFERROR(VLOOKUP($H367,#REF!,2,0),"")</f>
        <v/>
      </c>
      <c r="AL367" s="8" t="str">
        <f>IFERROR(VLOOKUP($H367,#REF!,3,0),"")</f>
        <v/>
      </c>
      <c r="AM367" s="8" t="str">
        <f>IFERROR(VLOOKUP($H367,#REF!,4,0),"")</f>
        <v/>
      </c>
      <c r="AN367" s="8" t="str">
        <f>IFERROR(VLOOKUP($H367,#REF!,5,0),"")</f>
        <v/>
      </c>
      <c r="AO367" s="9" t="str">
        <f t="shared" si="10"/>
        <v/>
      </c>
      <c r="AP367" s="9" t="str">
        <f t="shared" si="11"/>
        <v/>
      </c>
    </row>
    <row r="368" spans="1:42" x14ac:dyDescent="0.25">
      <c r="A368" t="s">
        <v>29</v>
      </c>
      <c r="B368" t="s">
        <v>90</v>
      </c>
      <c r="C368" t="s">
        <v>31</v>
      </c>
      <c r="D368" t="s">
        <v>377</v>
      </c>
      <c r="E368" t="s">
        <v>32</v>
      </c>
      <c r="M368" s="2">
        <v>10</v>
      </c>
      <c r="N368">
        <v>1</v>
      </c>
      <c r="P368" s="3">
        <v>43329</v>
      </c>
      <c r="S368" s="5">
        <v>217.4</v>
      </c>
      <c r="V368" t="s">
        <v>93</v>
      </c>
      <c r="W368" t="s">
        <v>29</v>
      </c>
      <c r="X368" s="3">
        <v>43329</v>
      </c>
      <c r="Y368" s="6">
        <v>194.35560000000001</v>
      </c>
      <c r="Z368" s="7">
        <v>0</v>
      </c>
      <c r="AA368" s="7">
        <v>0</v>
      </c>
      <c r="AB368" s="7">
        <v>0</v>
      </c>
      <c r="AC368" s="7">
        <v>194.35560000000001</v>
      </c>
      <c r="AD368" s="7">
        <v>194.35560000000001</v>
      </c>
      <c r="AE368" s="7">
        <v>194.35560000000001</v>
      </c>
      <c r="AF368" s="3">
        <v>43373</v>
      </c>
      <c r="AG368" s="6" t="s">
        <v>36</v>
      </c>
      <c r="AH368" s="6" t="s">
        <v>29</v>
      </c>
      <c r="AI368" s="6" t="s">
        <v>36</v>
      </c>
      <c r="AK368" s="8" t="str">
        <f>IFERROR(VLOOKUP($H368,#REF!,2,0),"")</f>
        <v/>
      </c>
      <c r="AL368" s="8" t="str">
        <f>IFERROR(VLOOKUP($H368,#REF!,3,0),"")</f>
        <v/>
      </c>
      <c r="AM368" s="8" t="str">
        <f>IFERROR(VLOOKUP($H368,#REF!,4,0),"")</f>
        <v/>
      </c>
      <c r="AN368" s="8" t="str">
        <f>IFERROR(VLOOKUP($H368,#REF!,5,0),"")</f>
        <v/>
      </c>
      <c r="AO368" s="9" t="str">
        <f t="shared" si="10"/>
        <v/>
      </c>
      <c r="AP368" s="9" t="str">
        <f t="shared" si="11"/>
        <v/>
      </c>
    </row>
    <row r="369" spans="1:42" x14ac:dyDescent="0.25">
      <c r="A369" t="s">
        <v>29</v>
      </c>
      <c r="B369" t="s">
        <v>90</v>
      </c>
      <c r="C369" t="s">
        <v>31</v>
      </c>
      <c r="D369" t="s">
        <v>378</v>
      </c>
      <c r="E369" t="s">
        <v>32</v>
      </c>
      <c r="M369" s="2">
        <v>10</v>
      </c>
      <c r="N369">
        <v>1</v>
      </c>
      <c r="P369" s="3">
        <v>43335.415277777778</v>
      </c>
      <c r="S369" s="5">
        <v>217.4</v>
      </c>
      <c r="V369" t="s">
        <v>93</v>
      </c>
      <c r="W369" t="s">
        <v>29</v>
      </c>
      <c r="X369" s="3">
        <v>43335.415277777778</v>
      </c>
      <c r="Y369" s="6">
        <v>194.35560000000001</v>
      </c>
      <c r="Z369" s="7">
        <v>0</v>
      </c>
      <c r="AA369" s="7">
        <v>0</v>
      </c>
      <c r="AB369" s="7">
        <v>0</v>
      </c>
      <c r="AC369" s="7">
        <v>194.35560000000001</v>
      </c>
      <c r="AD369" s="7">
        <v>194.35560000000001</v>
      </c>
      <c r="AE369" s="7">
        <v>194.35560000000001</v>
      </c>
      <c r="AF369" s="3">
        <v>43373</v>
      </c>
      <c r="AG369" s="6" t="s">
        <v>36</v>
      </c>
      <c r="AH369" s="6" t="s">
        <v>29</v>
      </c>
      <c r="AI369" s="6" t="s">
        <v>36</v>
      </c>
      <c r="AK369" s="8" t="str">
        <f>IFERROR(VLOOKUP($H369,#REF!,2,0),"")</f>
        <v/>
      </c>
      <c r="AL369" s="8" t="str">
        <f>IFERROR(VLOOKUP($H369,#REF!,3,0),"")</f>
        <v/>
      </c>
      <c r="AM369" s="8" t="str">
        <f>IFERROR(VLOOKUP($H369,#REF!,4,0),"")</f>
        <v/>
      </c>
      <c r="AN369" s="8" t="str">
        <f>IFERROR(VLOOKUP($H369,#REF!,5,0),"")</f>
        <v/>
      </c>
      <c r="AO369" s="9" t="str">
        <f t="shared" si="10"/>
        <v/>
      </c>
      <c r="AP369" s="9" t="str">
        <f t="shared" si="11"/>
        <v/>
      </c>
    </row>
    <row r="370" spans="1:42" x14ac:dyDescent="0.25">
      <c r="A370" t="s">
        <v>29</v>
      </c>
      <c r="B370" t="s">
        <v>90</v>
      </c>
      <c r="C370" t="s">
        <v>31</v>
      </c>
      <c r="D370" t="s">
        <v>379</v>
      </c>
      <c r="E370" t="s">
        <v>32</v>
      </c>
      <c r="M370" s="2">
        <v>10</v>
      </c>
      <c r="N370">
        <v>1</v>
      </c>
      <c r="P370" s="3">
        <v>43320.620138888888</v>
      </c>
      <c r="S370" s="5">
        <v>217.4</v>
      </c>
      <c r="V370" t="s">
        <v>93</v>
      </c>
      <c r="W370" t="s">
        <v>29</v>
      </c>
      <c r="X370" s="3">
        <v>43320.620138888888</v>
      </c>
      <c r="Y370" s="6">
        <v>194.35560000000001</v>
      </c>
      <c r="Z370" s="7">
        <v>0</v>
      </c>
      <c r="AA370" s="7">
        <v>0</v>
      </c>
      <c r="AB370" s="7">
        <v>0</v>
      </c>
      <c r="AC370" s="7">
        <v>194.35560000000001</v>
      </c>
      <c r="AD370" s="7">
        <v>194.35560000000001</v>
      </c>
      <c r="AE370" s="7">
        <v>194.35560000000001</v>
      </c>
      <c r="AF370" s="3">
        <v>43373</v>
      </c>
      <c r="AG370" s="6" t="s">
        <v>36</v>
      </c>
      <c r="AH370" s="6" t="s">
        <v>29</v>
      </c>
      <c r="AI370" s="6" t="s">
        <v>36</v>
      </c>
      <c r="AK370" s="8" t="str">
        <f>IFERROR(VLOOKUP($H370,#REF!,2,0),"")</f>
        <v/>
      </c>
      <c r="AL370" s="8" t="str">
        <f>IFERROR(VLOOKUP($H370,#REF!,3,0),"")</f>
        <v/>
      </c>
      <c r="AM370" s="8" t="str">
        <f>IFERROR(VLOOKUP($H370,#REF!,4,0),"")</f>
        <v/>
      </c>
      <c r="AN370" s="8" t="str">
        <f>IFERROR(VLOOKUP($H370,#REF!,5,0),"")</f>
        <v/>
      </c>
      <c r="AO370" s="9" t="str">
        <f t="shared" si="10"/>
        <v/>
      </c>
      <c r="AP370" s="9" t="str">
        <f t="shared" si="11"/>
        <v/>
      </c>
    </row>
    <row r="371" spans="1:42" x14ac:dyDescent="0.25">
      <c r="A371" t="s">
        <v>29</v>
      </c>
      <c r="B371" t="s">
        <v>90</v>
      </c>
      <c r="C371" t="s">
        <v>31</v>
      </c>
      <c r="D371" t="s">
        <v>380</v>
      </c>
      <c r="E371" t="s">
        <v>32</v>
      </c>
      <c r="M371" s="2">
        <v>10</v>
      </c>
      <c r="N371">
        <v>1</v>
      </c>
      <c r="P371" s="3">
        <v>43341.4375</v>
      </c>
      <c r="S371" s="5">
        <v>217.4</v>
      </c>
      <c r="V371" t="s">
        <v>93</v>
      </c>
      <c r="W371" t="s">
        <v>29</v>
      </c>
      <c r="X371" s="3">
        <v>43341.4375</v>
      </c>
      <c r="Y371" s="6">
        <v>194.35560000000001</v>
      </c>
      <c r="Z371" s="7">
        <v>0</v>
      </c>
      <c r="AA371" s="7">
        <v>0</v>
      </c>
      <c r="AB371" s="7">
        <v>0</v>
      </c>
      <c r="AC371" s="7">
        <v>194.35560000000001</v>
      </c>
      <c r="AD371" s="7">
        <v>194.35560000000001</v>
      </c>
      <c r="AE371" s="7">
        <v>194.35560000000001</v>
      </c>
      <c r="AF371" s="3">
        <v>43373</v>
      </c>
      <c r="AG371" s="6" t="s">
        <v>36</v>
      </c>
      <c r="AH371" s="6" t="s">
        <v>29</v>
      </c>
      <c r="AI371" s="6" t="s">
        <v>36</v>
      </c>
      <c r="AK371" s="8" t="str">
        <f>IFERROR(VLOOKUP($H371,#REF!,2,0),"")</f>
        <v/>
      </c>
      <c r="AL371" s="8" t="str">
        <f>IFERROR(VLOOKUP($H371,#REF!,3,0),"")</f>
        <v/>
      </c>
      <c r="AM371" s="8" t="str">
        <f>IFERROR(VLOOKUP($H371,#REF!,4,0),"")</f>
        <v/>
      </c>
      <c r="AN371" s="8" t="str">
        <f>IFERROR(VLOOKUP($H371,#REF!,5,0),"")</f>
        <v/>
      </c>
      <c r="AO371" s="9" t="str">
        <f t="shared" si="10"/>
        <v/>
      </c>
      <c r="AP371" s="9" t="str">
        <f t="shared" si="11"/>
        <v/>
      </c>
    </row>
    <row r="372" spans="1:42" x14ac:dyDescent="0.25">
      <c r="A372" t="s">
        <v>29</v>
      </c>
      <c r="B372" t="s">
        <v>90</v>
      </c>
      <c r="C372" t="s">
        <v>31</v>
      </c>
      <c r="D372" t="s">
        <v>381</v>
      </c>
      <c r="E372" t="s">
        <v>32</v>
      </c>
      <c r="M372" s="2">
        <v>10</v>
      </c>
      <c r="N372">
        <v>1</v>
      </c>
      <c r="P372" s="3">
        <v>43327.588194444441</v>
      </c>
      <c r="S372" s="5">
        <v>217.4</v>
      </c>
      <c r="V372" t="s">
        <v>93</v>
      </c>
      <c r="W372" t="s">
        <v>29</v>
      </c>
      <c r="X372" s="3">
        <v>43327.588194444441</v>
      </c>
      <c r="Y372" s="6">
        <v>194.35560000000001</v>
      </c>
      <c r="Z372" s="7">
        <v>0</v>
      </c>
      <c r="AA372" s="7">
        <v>0</v>
      </c>
      <c r="AB372" s="7">
        <v>0</v>
      </c>
      <c r="AC372" s="7">
        <v>194.35560000000001</v>
      </c>
      <c r="AD372" s="7">
        <v>194.35560000000001</v>
      </c>
      <c r="AE372" s="7">
        <v>194.35560000000001</v>
      </c>
      <c r="AF372" s="3">
        <v>43373</v>
      </c>
      <c r="AG372" s="6" t="s">
        <v>36</v>
      </c>
      <c r="AH372" s="6" t="s">
        <v>29</v>
      </c>
      <c r="AI372" s="6" t="s">
        <v>36</v>
      </c>
      <c r="AK372" s="8" t="str">
        <f>IFERROR(VLOOKUP($H372,#REF!,2,0),"")</f>
        <v/>
      </c>
      <c r="AL372" s="8" t="str">
        <f>IFERROR(VLOOKUP($H372,#REF!,3,0),"")</f>
        <v/>
      </c>
      <c r="AM372" s="8" t="str">
        <f>IFERROR(VLOOKUP($H372,#REF!,4,0),"")</f>
        <v/>
      </c>
      <c r="AN372" s="8" t="str">
        <f>IFERROR(VLOOKUP($H372,#REF!,5,0),"")</f>
        <v/>
      </c>
      <c r="AO372" s="9" t="str">
        <f t="shared" si="10"/>
        <v/>
      </c>
      <c r="AP372" s="9" t="str">
        <f t="shared" si="11"/>
        <v/>
      </c>
    </row>
    <row r="373" spans="1:42" x14ac:dyDescent="0.25">
      <c r="A373" t="s">
        <v>29</v>
      </c>
      <c r="B373" t="s">
        <v>90</v>
      </c>
      <c r="C373" t="s">
        <v>31</v>
      </c>
      <c r="D373" t="s">
        <v>382</v>
      </c>
      <c r="E373" t="s">
        <v>32</v>
      </c>
      <c r="M373" s="2">
        <v>10</v>
      </c>
      <c r="N373">
        <v>1</v>
      </c>
      <c r="P373" s="3">
        <v>43298.40902777778</v>
      </c>
      <c r="S373" s="5">
        <v>217.4</v>
      </c>
      <c r="V373" t="s">
        <v>93</v>
      </c>
      <c r="W373" t="s">
        <v>29</v>
      </c>
      <c r="X373" s="3">
        <v>43298.40902777778</v>
      </c>
      <c r="Y373" s="6">
        <v>194.35560000000001</v>
      </c>
      <c r="Z373" s="7">
        <v>0</v>
      </c>
      <c r="AA373" s="7">
        <v>0</v>
      </c>
      <c r="AB373" s="7">
        <v>0</v>
      </c>
      <c r="AC373" s="7">
        <v>194.35560000000001</v>
      </c>
      <c r="AD373" s="7">
        <v>194.35560000000001</v>
      </c>
      <c r="AE373" s="7">
        <v>194.35560000000001</v>
      </c>
      <c r="AF373" s="3">
        <v>43373</v>
      </c>
      <c r="AG373" s="6" t="s">
        <v>36</v>
      </c>
      <c r="AH373" s="6" t="s">
        <v>29</v>
      </c>
      <c r="AI373" s="6" t="s">
        <v>36</v>
      </c>
      <c r="AK373" s="8" t="str">
        <f>IFERROR(VLOOKUP($H373,#REF!,2,0),"")</f>
        <v/>
      </c>
      <c r="AL373" s="8" t="str">
        <f>IFERROR(VLOOKUP($H373,#REF!,3,0),"")</f>
        <v/>
      </c>
      <c r="AM373" s="8" t="str">
        <f>IFERROR(VLOOKUP($H373,#REF!,4,0),"")</f>
        <v/>
      </c>
      <c r="AN373" s="8" t="str">
        <f>IFERROR(VLOOKUP($H373,#REF!,5,0),"")</f>
        <v/>
      </c>
      <c r="AO373" s="9" t="str">
        <f t="shared" si="10"/>
        <v/>
      </c>
      <c r="AP373" s="9" t="str">
        <f t="shared" si="11"/>
        <v/>
      </c>
    </row>
    <row r="374" spans="1:42" x14ac:dyDescent="0.25">
      <c r="A374" t="s">
        <v>29</v>
      </c>
      <c r="B374" t="s">
        <v>90</v>
      </c>
      <c r="C374" t="s">
        <v>31</v>
      </c>
      <c r="D374" t="s">
        <v>383</v>
      </c>
      <c r="E374" t="s">
        <v>32</v>
      </c>
      <c r="M374" s="2">
        <v>10</v>
      </c>
      <c r="N374">
        <v>1</v>
      </c>
      <c r="P374" s="3">
        <v>43294.468055555553</v>
      </c>
      <c r="S374" s="5">
        <v>217.4</v>
      </c>
      <c r="V374" t="s">
        <v>93</v>
      </c>
      <c r="W374" t="s">
        <v>29</v>
      </c>
      <c r="X374" s="3">
        <v>43294.468055555553</v>
      </c>
      <c r="Y374" s="6">
        <v>194.35560000000001</v>
      </c>
      <c r="Z374" s="7">
        <v>0</v>
      </c>
      <c r="AA374" s="7">
        <v>0</v>
      </c>
      <c r="AB374" s="7">
        <v>0</v>
      </c>
      <c r="AC374" s="7">
        <v>194.35560000000001</v>
      </c>
      <c r="AD374" s="7">
        <v>194.35560000000001</v>
      </c>
      <c r="AE374" s="7">
        <v>194.35560000000001</v>
      </c>
      <c r="AF374" s="3">
        <v>43373</v>
      </c>
      <c r="AG374" s="6" t="s">
        <v>36</v>
      </c>
      <c r="AH374" s="6" t="s">
        <v>29</v>
      </c>
      <c r="AI374" s="6" t="s">
        <v>36</v>
      </c>
      <c r="AK374" s="8" t="str">
        <f>IFERROR(VLOOKUP($H374,#REF!,2,0),"")</f>
        <v/>
      </c>
      <c r="AL374" s="8" t="str">
        <f>IFERROR(VLOOKUP($H374,#REF!,3,0),"")</f>
        <v/>
      </c>
      <c r="AM374" s="8" t="str">
        <f>IFERROR(VLOOKUP($H374,#REF!,4,0),"")</f>
        <v/>
      </c>
      <c r="AN374" s="8" t="str">
        <f>IFERROR(VLOOKUP($H374,#REF!,5,0),"")</f>
        <v/>
      </c>
      <c r="AO374" s="9" t="str">
        <f t="shared" si="10"/>
        <v/>
      </c>
      <c r="AP374" s="9" t="str">
        <f t="shared" si="11"/>
        <v/>
      </c>
    </row>
    <row r="375" spans="1:42" x14ac:dyDescent="0.25">
      <c r="A375" t="s">
        <v>29</v>
      </c>
      <c r="B375" t="s">
        <v>90</v>
      </c>
      <c r="C375" t="s">
        <v>31</v>
      </c>
      <c r="D375" t="s">
        <v>384</v>
      </c>
      <c r="E375" t="s">
        <v>32</v>
      </c>
      <c r="M375" s="2">
        <v>10</v>
      </c>
      <c r="N375">
        <v>1</v>
      </c>
      <c r="P375" s="3">
        <v>43312.62777777778</v>
      </c>
      <c r="S375" s="5">
        <v>217.4</v>
      </c>
      <c r="V375" t="s">
        <v>93</v>
      </c>
      <c r="W375" t="s">
        <v>29</v>
      </c>
      <c r="X375" s="3">
        <v>43312.62777777778</v>
      </c>
      <c r="Y375" s="6">
        <v>194.35560000000001</v>
      </c>
      <c r="Z375" s="7">
        <v>0</v>
      </c>
      <c r="AA375" s="7">
        <v>0</v>
      </c>
      <c r="AB375" s="7">
        <v>0</v>
      </c>
      <c r="AC375" s="7">
        <v>194.35560000000001</v>
      </c>
      <c r="AD375" s="7">
        <v>194.35560000000001</v>
      </c>
      <c r="AE375" s="7">
        <v>194.35560000000001</v>
      </c>
      <c r="AF375" s="3">
        <v>43373</v>
      </c>
      <c r="AG375" s="6" t="s">
        <v>36</v>
      </c>
      <c r="AH375" s="6" t="s">
        <v>29</v>
      </c>
      <c r="AI375" s="6" t="s">
        <v>36</v>
      </c>
      <c r="AK375" s="8" t="str">
        <f>IFERROR(VLOOKUP($H375,#REF!,2,0),"")</f>
        <v/>
      </c>
      <c r="AL375" s="8" t="str">
        <f>IFERROR(VLOOKUP($H375,#REF!,3,0),"")</f>
        <v/>
      </c>
      <c r="AM375" s="8" t="str">
        <f>IFERROR(VLOOKUP($H375,#REF!,4,0),"")</f>
        <v/>
      </c>
      <c r="AN375" s="8" t="str">
        <f>IFERROR(VLOOKUP($H375,#REF!,5,0),"")</f>
        <v/>
      </c>
      <c r="AO375" s="9" t="str">
        <f t="shared" si="10"/>
        <v/>
      </c>
      <c r="AP375" s="9" t="str">
        <f t="shared" si="11"/>
        <v/>
      </c>
    </row>
    <row r="376" spans="1:42" x14ac:dyDescent="0.25">
      <c r="A376" t="s">
        <v>29</v>
      </c>
      <c r="B376" t="s">
        <v>90</v>
      </c>
      <c r="C376" t="s">
        <v>31</v>
      </c>
      <c r="D376" t="s">
        <v>385</v>
      </c>
      <c r="E376" t="s">
        <v>32</v>
      </c>
      <c r="M376" s="2">
        <v>10</v>
      </c>
      <c r="N376">
        <v>1</v>
      </c>
      <c r="P376" s="3">
        <v>43294.618750000001</v>
      </c>
      <c r="S376" s="5">
        <v>217.4</v>
      </c>
      <c r="V376" t="s">
        <v>93</v>
      </c>
      <c r="W376" t="s">
        <v>29</v>
      </c>
      <c r="X376" s="3">
        <v>43294.618750000001</v>
      </c>
      <c r="Y376" s="6">
        <v>194.35560000000001</v>
      </c>
      <c r="Z376" s="7">
        <v>0</v>
      </c>
      <c r="AA376" s="7">
        <v>0</v>
      </c>
      <c r="AB376" s="7">
        <v>0</v>
      </c>
      <c r="AC376" s="7">
        <v>194.35560000000001</v>
      </c>
      <c r="AD376" s="7">
        <v>194.35560000000001</v>
      </c>
      <c r="AE376" s="7">
        <v>194.35560000000001</v>
      </c>
      <c r="AF376" s="3">
        <v>43373</v>
      </c>
      <c r="AG376" s="6" t="s">
        <v>36</v>
      </c>
      <c r="AH376" s="6" t="s">
        <v>29</v>
      </c>
      <c r="AI376" s="6" t="s">
        <v>36</v>
      </c>
      <c r="AK376" s="8" t="str">
        <f>IFERROR(VLOOKUP($H376,#REF!,2,0),"")</f>
        <v/>
      </c>
      <c r="AL376" s="8" t="str">
        <f>IFERROR(VLOOKUP($H376,#REF!,3,0),"")</f>
        <v/>
      </c>
      <c r="AM376" s="8" t="str">
        <f>IFERROR(VLOOKUP($H376,#REF!,4,0),"")</f>
        <v/>
      </c>
      <c r="AN376" s="8" t="str">
        <f>IFERROR(VLOOKUP($H376,#REF!,5,0),"")</f>
        <v/>
      </c>
      <c r="AO376" s="9" t="str">
        <f t="shared" si="10"/>
        <v/>
      </c>
      <c r="AP376" s="9" t="str">
        <f t="shared" si="11"/>
        <v/>
      </c>
    </row>
    <row r="377" spans="1:42" x14ac:dyDescent="0.25">
      <c r="A377" t="s">
        <v>29</v>
      </c>
      <c r="B377" t="s">
        <v>90</v>
      </c>
      <c r="C377" t="s">
        <v>31</v>
      </c>
      <c r="D377" t="s">
        <v>386</v>
      </c>
      <c r="E377" t="s">
        <v>32</v>
      </c>
      <c r="M377" s="2">
        <v>10</v>
      </c>
      <c r="N377">
        <v>1</v>
      </c>
      <c r="P377" s="3">
        <v>43292.432638888888</v>
      </c>
      <c r="S377" s="5">
        <v>217.4</v>
      </c>
      <c r="V377" t="s">
        <v>93</v>
      </c>
      <c r="W377" t="s">
        <v>29</v>
      </c>
      <c r="X377" s="3">
        <v>43292.432638888888</v>
      </c>
      <c r="Y377" s="6">
        <v>194.35560000000001</v>
      </c>
      <c r="Z377" s="7">
        <v>0</v>
      </c>
      <c r="AA377" s="7">
        <v>0</v>
      </c>
      <c r="AB377" s="7">
        <v>0</v>
      </c>
      <c r="AC377" s="7">
        <v>194.35560000000001</v>
      </c>
      <c r="AD377" s="7">
        <v>194.35560000000001</v>
      </c>
      <c r="AE377" s="7">
        <v>194.35560000000001</v>
      </c>
      <c r="AF377" s="3">
        <v>43373</v>
      </c>
      <c r="AG377" s="6" t="s">
        <v>36</v>
      </c>
      <c r="AH377" s="6" t="s">
        <v>29</v>
      </c>
      <c r="AI377" s="6" t="s">
        <v>36</v>
      </c>
      <c r="AK377" s="8" t="str">
        <f>IFERROR(VLOOKUP($H377,#REF!,2,0),"")</f>
        <v/>
      </c>
      <c r="AL377" s="8" t="str">
        <f>IFERROR(VLOOKUP($H377,#REF!,3,0),"")</f>
        <v/>
      </c>
      <c r="AM377" s="8" t="str">
        <f>IFERROR(VLOOKUP($H377,#REF!,4,0),"")</f>
        <v/>
      </c>
      <c r="AN377" s="8" t="str">
        <f>IFERROR(VLOOKUP($H377,#REF!,5,0),"")</f>
        <v/>
      </c>
      <c r="AO377" s="9" t="str">
        <f t="shared" si="10"/>
        <v/>
      </c>
      <c r="AP377" s="9" t="str">
        <f t="shared" si="11"/>
        <v/>
      </c>
    </row>
    <row r="378" spans="1:42" x14ac:dyDescent="0.25">
      <c r="A378" t="s">
        <v>29</v>
      </c>
      <c r="B378" t="s">
        <v>90</v>
      </c>
      <c r="C378" t="s">
        <v>31</v>
      </c>
      <c r="D378" t="s">
        <v>387</v>
      </c>
      <c r="E378" t="s">
        <v>32</v>
      </c>
      <c r="M378" s="2">
        <v>10</v>
      </c>
      <c r="N378">
        <v>1</v>
      </c>
      <c r="P378" s="3">
        <v>43329.598611111112</v>
      </c>
      <c r="S378" s="5">
        <v>217.4</v>
      </c>
      <c r="V378" t="s">
        <v>93</v>
      </c>
      <c r="W378" t="s">
        <v>29</v>
      </c>
      <c r="X378" s="3">
        <v>43329.598611111112</v>
      </c>
      <c r="Y378" s="6">
        <v>194.35560000000001</v>
      </c>
      <c r="Z378" s="7">
        <v>0</v>
      </c>
      <c r="AA378" s="7">
        <v>0</v>
      </c>
      <c r="AB378" s="7">
        <v>0</v>
      </c>
      <c r="AC378" s="7">
        <v>194.35560000000001</v>
      </c>
      <c r="AD378" s="7">
        <v>194.35560000000001</v>
      </c>
      <c r="AE378" s="7">
        <v>194.35560000000001</v>
      </c>
      <c r="AF378" s="3">
        <v>43373</v>
      </c>
      <c r="AG378" s="6" t="s">
        <v>36</v>
      </c>
      <c r="AH378" s="6" t="s">
        <v>29</v>
      </c>
      <c r="AI378" s="6" t="s">
        <v>36</v>
      </c>
      <c r="AK378" s="8" t="str">
        <f>IFERROR(VLOOKUP($H378,#REF!,2,0),"")</f>
        <v/>
      </c>
      <c r="AL378" s="8" t="str">
        <f>IFERROR(VLOOKUP($H378,#REF!,3,0),"")</f>
        <v/>
      </c>
      <c r="AM378" s="8" t="str">
        <f>IFERROR(VLOOKUP($H378,#REF!,4,0),"")</f>
        <v/>
      </c>
      <c r="AN378" s="8" t="str">
        <f>IFERROR(VLOOKUP($H378,#REF!,5,0),"")</f>
        <v/>
      </c>
      <c r="AO378" s="9" t="str">
        <f t="shared" si="10"/>
        <v/>
      </c>
      <c r="AP378" s="9" t="str">
        <f t="shared" si="11"/>
        <v/>
      </c>
    </row>
    <row r="379" spans="1:42" x14ac:dyDescent="0.25">
      <c r="A379" t="s">
        <v>29</v>
      </c>
      <c r="B379" t="s">
        <v>90</v>
      </c>
      <c r="C379" t="s">
        <v>31</v>
      </c>
      <c r="D379" t="s">
        <v>388</v>
      </c>
      <c r="E379" t="s">
        <v>32</v>
      </c>
      <c r="M379" s="2">
        <v>10</v>
      </c>
      <c r="N379">
        <v>1</v>
      </c>
      <c r="P379" s="3">
        <v>43349.461111111108</v>
      </c>
      <c r="S379" s="5">
        <v>217.4</v>
      </c>
      <c r="V379" t="s">
        <v>93</v>
      </c>
      <c r="W379" t="s">
        <v>29</v>
      </c>
      <c r="X379" s="3">
        <v>43349.461111111108</v>
      </c>
      <c r="Y379" s="6">
        <v>194.35560000000001</v>
      </c>
      <c r="Z379" s="7">
        <v>0</v>
      </c>
      <c r="AA379" s="7">
        <v>0</v>
      </c>
      <c r="AB379" s="7">
        <v>0</v>
      </c>
      <c r="AC379" s="7">
        <v>194.35560000000001</v>
      </c>
      <c r="AD379" s="7">
        <v>194.35560000000001</v>
      </c>
      <c r="AE379" s="7">
        <v>194.35560000000001</v>
      </c>
      <c r="AF379" s="3">
        <v>43373</v>
      </c>
      <c r="AG379" s="6" t="s">
        <v>36</v>
      </c>
      <c r="AH379" s="6" t="s">
        <v>29</v>
      </c>
      <c r="AI379" s="6" t="s">
        <v>36</v>
      </c>
      <c r="AK379" s="8" t="str">
        <f>IFERROR(VLOOKUP($H379,#REF!,2,0),"")</f>
        <v/>
      </c>
      <c r="AL379" s="8" t="str">
        <f>IFERROR(VLOOKUP($H379,#REF!,3,0),"")</f>
        <v/>
      </c>
      <c r="AM379" s="8" t="str">
        <f>IFERROR(VLOOKUP($H379,#REF!,4,0),"")</f>
        <v/>
      </c>
      <c r="AN379" s="8" t="str">
        <f>IFERROR(VLOOKUP($H379,#REF!,5,0),"")</f>
        <v/>
      </c>
      <c r="AO379" s="9" t="str">
        <f t="shared" si="10"/>
        <v/>
      </c>
      <c r="AP379" s="9" t="str">
        <f t="shared" si="11"/>
        <v/>
      </c>
    </row>
    <row r="380" spans="1:42" x14ac:dyDescent="0.25">
      <c r="A380" t="s">
        <v>29</v>
      </c>
      <c r="B380" t="s">
        <v>90</v>
      </c>
      <c r="C380" t="s">
        <v>31</v>
      </c>
      <c r="D380" t="s">
        <v>389</v>
      </c>
      <c r="E380" t="s">
        <v>32</v>
      </c>
      <c r="M380" s="2">
        <v>10</v>
      </c>
      <c r="N380">
        <v>1</v>
      </c>
      <c r="P380" s="3">
        <v>43320.592361111114</v>
      </c>
      <c r="S380" s="5">
        <v>217.4</v>
      </c>
      <c r="V380" t="s">
        <v>93</v>
      </c>
      <c r="W380" t="s">
        <v>29</v>
      </c>
      <c r="X380" s="3">
        <v>43320.592361111114</v>
      </c>
      <c r="Y380" s="6">
        <v>194.35560000000001</v>
      </c>
      <c r="Z380" s="7">
        <v>0</v>
      </c>
      <c r="AA380" s="7">
        <v>0</v>
      </c>
      <c r="AB380" s="7">
        <v>0</v>
      </c>
      <c r="AC380" s="7">
        <v>194.35560000000001</v>
      </c>
      <c r="AD380" s="7">
        <v>194.35560000000001</v>
      </c>
      <c r="AE380" s="7">
        <v>194.35560000000001</v>
      </c>
      <c r="AF380" s="3">
        <v>43373</v>
      </c>
      <c r="AG380" s="6" t="s">
        <v>36</v>
      </c>
      <c r="AH380" s="6" t="s">
        <v>29</v>
      </c>
      <c r="AI380" s="6" t="s">
        <v>36</v>
      </c>
      <c r="AK380" s="8" t="str">
        <f>IFERROR(VLOOKUP($H380,#REF!,2,0),"")</f>
        <v/>
      </c>
      <c r="AL380" s="8" t="str">
        <f>IFERROR(VLOOKUP($H380,#REF!,3,0),"")</f>
        <v/>
      </c>
      <c r="AM380" s="8" t="str">
        <f>IFERROR(VLOOKUP($H380,#REF!,4,0),"")</f>
        <v/>
      </c>
      <c r="AN380" s="8" t="str">
        <f>IFERROR(VLOOKUP($H380,#REF!,5,0),"")</f>
        <v/>
      </c>
      <c r="AO380" s="9" t="str">
        <f t="shared" si="10"/>
        <v/>
      </c>
      <c r="AP380" s="9" t="str">
        <f t="shared" si="11"/>
        <v/>
      </c>
    </row>
    <row r="381" spans="1:42" x14ac:dyDescent="0.25">
      <c r="A381" t="s">
        <v>29</v>
      </c>
      <c r="B381" t="s">
        <v>90</v>
      </c>
      <c r="C381" t="s">
        <v>31</v>
      </c>
      <c r="D381" t="s">
        <v>390</v>
      </c>
      <c r="E381" t="s">
        <v>32</v>
      </c>
      <c r="M381" s="2">
        <v>10</v>
      </c>
      <c r="N381">
        <v>1</v>
      </c>
      <c r="P381" s="3">
        <v>43350.581250000003</v>
      </c>
      <c r="S381" s="5">
        <v>217.4</v>
      </c>
      <c r="V381" t="s">
        <v>93</v>
      </c>
      <c r="W381" t="s">
        <v>29</v>
      </c>
      <c r="X381" s="3">
        <v>43350.581250000003</v>
      </c>
      <c r="Y381" s="6">
        <v>194.35560000000001</v>
      </c>
      <c r="Z381" s="7">
        <v>0</v>
      </c>
      <c r="AA381" s="7">
        <v>0</v>
      </c>
      <c r="AB381" s="7">
        <v>0</v>
      </c>
      <c r="AC381" s="7">
        <v>194.35560000000001</v>
      </c>
      <c r="AD381" s="7">
        <v>194.35560000000001</v>
      </c>
      <c r="AE381" s="7">
        <v>194.35560000000001</v>
      </c>
      <c r="AF381" s="3">
        <v>43373</v>
      </c>
      <c r="AG381" s="6" t="s">
        <v>36</v>
      </c>
      <c r="AH381" s="6" t="s">
        <v>29</v>
      </c>
      <c r="AI381" s="6" t="s">
        <v>36</v>
      </c>
      <c r="AK381" s="8" t="str">
        <f>IFERROR(VLOOKUP($H381,#REF!,2,0),"")</f>
        <v/>
      </c>
      <c r="AL381" s="8" t="str">
        <f>IFERROR(VLOOKUP($H381,#REF!,3,0),"")</f>
        <v/>
      </c>
      <c r="AM381" s="8" t="str">
        <f>IFERROR(VLOOKUP($H381,#REF!,4,0),"")</f>
        <v/>
      </c>
      <c r="AN381" s="8" t="str">
        <f>IFERROR(VLOOKUP($H381,#REF!,5,0),"")</f>
        <v/>
      </c>
      <c r="AO381" s="9" t="str">
        <f t="shared" si="10"/>
        <v/>
      </c>
      <c r="AP381" s="9" t="str">
        <f t="shared" si="11"/>
        <v/>
      </c>
    </row>
    <row r="382" spans="1:42" x14ac:dyDescent="0.25">
      <c r="A382" t="s">
        <v>29</v>
      </c>
      <c r="B382" t="s">
        <v>90</v>
      </c>
      <c r="C382" t="s">
        <v>31</v>
      </c>
      <c r="D382" t="s">
        <v>391</v>
      </c>
      <c r="E382" t="s">
        <v>32</v>
      </c>
      <c r="M382" s="2">
        <v>10</v>
      </c>
      <c r="N382">
        <v>1</v>
      </c>
      <c r="P382" s="3">
        <v>43305.453472222223</v>
      </c>
      <c r="S382" s="5">
        <v>217.4</v>
      </c>
      <c r="V382" t="s">
        <v>93</v>
      </c>
      <c r="W382" t="s">
        <v>29</v>
      </c>
      <c r="X382" s="3">
        <v>43305.453472222223</v>
      </c>
      <c r="Y382" s="6">
        <v>194.35560000000001</v>
      </c>
      <c r="Z382" s="7">
        <v>0</v>
      </c>
      <c r="AA382" s="7">
        <v>0</v>
      </c>
      <c r="AB382" s="7">
        <v>0</v>
      </c>
      <c r="AC382" s="7">
        <v>194.35560000000001</v>
      </c>
      <c r="AD382" s="7">
        <v>194.35560000000001</v>
      </c>
      <c r="AE382" s="7">
        <v>194.35560000000001</v>
      </c>
      <c r="AF382" s="3">
        <v>43373</v>
      </c>
      <c r="AG382" s="6" t="s">
        <v>36</v>
      </c>
      <c r="AH382" s="6" t="s">
        <v>29</v>
      </c>
      <c r="AI382" s="6" t="s">
        <v>36</v>
      </c>
      <c r="AK382" s="8" t="str">
        <f>IFERROR(VLOOKUP($H382,#REF!,2,0),"")</f>
        <v/>
      </c>
      <c r="AL382" s="8" t="str">
        <f>IFERROR(VLOOKUP($H382,#REF!,3,0),"")</f>
        <v/>
      </c>
      <c r="AM382" s="8" t="str">
        <f>IFERROR(VLOOKUP($H382,#REF!,4,0),"")</f>
        <v/>
      </c>
      <c r="AN382" s="8" t="str">
        <f>IFERROR(VLOOKUP($H382,#REF!,5,0),"")</f>
        <v/>
      </c>
      <c r="AO382" s="9" t="str">
        <f t="shared" si="10"/>
        <v/>
      </c>
      <c r="AP382" s="9" t="str">
        <f t="shared" si="11"/>
        <v/>
      </c>
    </row>
    <row r="383" spans="1:42" x14ac:dyDescent="0.25">
      <c r="A383" t="s">
        <v>29</v>
      </c>
      <c r="B383" t="s">
        <v>90</v>
      </c>
      <c r="C383" t="s">
        <v>31</v>
      </c>
      <c r="D383" t="s">
        <v>392</v>
      </c>
      <c r="E383" t="s">
        <v>32</v>
      </c>
      <c r="M383" s="2">
        <v>10</v>
      </c>
      <c r="N383">
        <v>1</v>
      </c>
      <c r="P383" s="3">
        <v>43319.61041666667</v>
      </c>
      <c r="S383" s="5">
        <v>217.4</v>
      </c>
      <c r="V383" t="s">
        <v>93</v>
      </c>
      <c r="W383" t="s">
        <v>29</v>
      </c>
      <c r="X383" s="3">
        <v>43319.61041666667</v>
      </c>
      <c r="Y383" s="6">
        <v>194.35560000000001</v>
      </c>
      <c r="Z383" s="7">
        <v>0</v>
      </c>
      <c r="AA383" s="7">
        <v>0</v>
      </c>
      <c r="AB383" s="7">
        <v>0</v>
      </c>
      <c r="AC383" s="7">
        <v>194.35560000000001</v>
      </c>
      <c r="AD383" s="7">
        <v>194.35560000000001</v>
      </c>
      <c r="AE383" s="7">
        <v>194.35560000000001</v>
      </c>
      <c r="AF383" s="3">
        <v>43373</v>
      </c>
      <c r="AG383" s="6" t="s">
        <v>36</v>
      </c>
      <c r="AH383" s="6" t="s">
        <v>29</v>
      </c>
      <c r="AI383" s="6" t="s">
        <v>36</v>
      </c>
      <c r="AK383" s="8" t="str">
        <f>IFERROR(VLOOKUP($H383,#REF!,2,0),"")</f>
        <v/>
      </c>
      <c r="AL383" s="8" t="str">
        <f>IFERROR(VLOOKUP($H383,#REF!,3,0),"")</f>
        <v/>
      </c>
      <c r="AM383" s="8" t="str">
        <f>IFERROR(VLOOKUP($H383,#REF!,4,0),"")</f>
        <v/>
      </c>
      <c r="AN383" s="8" t="str">
        <f>IFERROR(VLOOKUP($H383,#REF!,5,0),"")</f>
        <v/>
      </c>
      <c r="AO383" s="9" t="str">
        <f t="shared" si="10"/>
        <v/>
      </c>
      <c r="AP383" s="9" t="str">
        <f t="shared" si="11"/>
        <v/>
      </c>
    </row>
    <row r="384" spans="1:42" x14ac:dyDescent="0.25">
      <c r="A384" t="s">
        <v>29</v>
      </c>
      <c r="B384" t="s">
        <v>90</v>
      </c>
      <c r="C384" t="s">
        <v>31</v>
      </c>
      <c r="D384" t="s">
        <v>393</v>
      </c>
      <c r="E384" t="s">
        <v>32</v>
      </c>
      <c r="M384" s="2">
        <v>10</v>
      </c>
      <c r="N384">
        <v>1</v>
      </c>
      <c r="P384" s="3">
        <v>43369.40902777778</v>
      </c>
      <c r="S384" s="5">
        <v>217.4</v>
      </c>
      <c r="V384" t="s">
        <v>93</v>
      </c>
      <c r="W384" t="s">
        <v>29</v>
      </c>
      <c r="X384" s="3">
        <v>43369.40902777778</v>
      </c>
      <c r="Y384" s="6">
        <v>194.35560000000001</v>
      </c>
      <c r="Z384" s="7">
        <v>0</v>
      </c>
      <c r="AA384" s="7">
        <v>0</v>
      </c>
      <c r="AB384" s="7">
        <v>0</v>
      </c>
      <c r="AC384" s="7">
        <v>194.35560000000001</v>
      </c>
      <c r="AD384" s="7">
        <v>194.35560000000001</v>
      </c>
      <c r="AE384" s="7">
        <v>194.35560000000001</v>
      </c>
      <c r="AF384" s="3">
        <v>43373</v>
      </c>
      <c r="AG384" s="6" t="s">
        <v>36</v>
      </c>
      <c r="AH384" s="6" t="s">
        <v>29</v>
      </c>
      <c r="AI384" s="6" t="s">
        <v>36</v>
      </c>
      <c r="AK384" s="8" t="str">
        <f>IFERROR(VLOOKUP($H384,#REF!,2,0),"")</f>
        <v/>
      </c>
      <c r="AL384" s="8" t="str">
        <f>IFERROR(VLOOKUP($H384,#REF!,3,0),"")</f>
        <v/>
      </c>
      <c r="AM384" s="8" t="str">
        <f>IFERROR(VLOOKUP($H384,#REF!,4,0),"")</f>
        <v/>
      </c>
      <c r="AN384" s="8" t="str">
        <f>IFERROR(VLOOKUP($H384,#REF!,5,0),"")</f>
        <v/>
      </c>
      <c r="AO384" s="9" t="str">
        <f t="shared" si="10"/>
        <v/>
      </c>
      <c r="AP384" s="9" t="str">
        <f t="shared" si="11"/>
        <v/>
      </c>
    </row>
    <row r="385" spans="1:42" x14ac:dyDescent="0.25">
      <c r="A385" t="s">
        <v>29</v>
      </c>
      <c r="B385" t="s">
        <v>90</v>
      </c>
      <c r="C385" t="s">
        <v>31</v>
      </c>
      <c r="D385" t="s">
        <v>394</v>
      </c>
      <c r="E385" t="s">
        <v>32</v>
      </c>
      <c r="M385" s="2">
        <v>10</v>
      </c>
      <c r="N385">
        <v>1</v>
      </c>
      <c r="P385" s="3">
        <v>43321.416666666664</v>
      </c>
      <c r="S385" s="5">
        <v>217.4</v>
      </c>
      <c r="V385" t="s">
        <v>93</v>
      </c>
      <c r="W385" t="s">
        <v>29</v>
      </c>
      <c r="X385" s="3">
        <v>43321.416666666664</v>
      </c>
      <c r="Y385" s="6">
        <v>194.35560000000001</v>
      </c>
      <c r="Z385" s="7">
        <v>0</v>
      </c>
      <c r="AA385" s="7">
        <v>0</v>
      </c>
      <c r="AB385" s="7">
        <v>0</v>
      </c>
      <c r="AC385" s="7">
        <v>194.35560000000001</v>
      </c>
      <c r="AD385" s="7">
        <v>194.35560000000001</v>
      </c>
      <c r="AE385" s="7">
        <v>194.35560000000001</v>
      </c>
      <c r="AF385" s="3">
        <v>43373</v>
      </c>
      <c r="AG385" s="6" t="s">
        <v>36</v>
      </c>
      <c r="AH385" s="6" t="s">
        <v>29</v>
      </c>
      <c r="AI385" s="6" t="s">
        <v>36</v>
      </c>
      <c r="AK385" s="8" t="str">
        <f>IFERROR(VLOOKUP($H385,#REF!,2,0),"")</f>
        <v/>
      </c>
      <c r="AL385" s="8" t="str">
        <f>IFERROR(VLOOKUP($H385,#REF!,3,0),"")</f>
        <v/>
      </c>
      <c r="AM385" s="8" t="str">
        <f>IFERROR(VLOOKUP($H385,#REF!,4,0),"")</f>
        <v/>
      </c>
      <c r="AN385" s="8" t="str">
        <f>IFERROR(VLOOKUP($H385,#REF!,5,0),"")</f>
        <v/>
      </c>
      <c r="AO385" s="9" t="str">
        <f t="shared" si="10"/>
        <v/>
      </c>
      <c r="AP385" s="9" t="str">
        <f t="shared" si="11"/>
        <v/>
      </c>
    </row>
    <row r="386" spans="1:42" x14ac:dyDescent="0.25">
      <c r="A386" t="s">
        <v>29</v>
      </c>
      <c r="B386" t="s">
        <v>90</v>
      </c>
      <c r="C386" t="s">
        <v>31</v>
      </c>
      <c r="D386" t="s">
        <v>395</v>
      </c>
      <c r="E386" t="s">
        <v>32</v>
      </c>
      <c r="M386" s="2">
        <v>10</v>
      </c>
      <c r="N386">
        <v>1</v>
      </c>
      <c r="P386" s="3">
        <v>43314.588194444441</v>
      </c>
      <c r="S386" s="5">
        <v>217.4</v>
      </c>
      <c r="V386" t="s">
        <v>93</v>
      </c>
      <c r="W386" t="s">
        <v>29</v>
      </c>
      <c r="X386" s="3">
        <v>43314.588194444441</v>
      </c>
      <c r="Y386" s="6">
        <v>194.35560000000001</v>
      </c>
      <c r="Z386" s="7">
        <v>0</v>
      </c>
      <c r="AA386" s="7">
        <v>0</v>
      </c>
      <c r="AB386" s="7">
        <v>0</v>
      </c>
      <c r="AC386" s="7">
        <v>194.35560000000001</v>
      </c>
      <c r="AD386" s="7">
        <v>194.35560000000001</v>
      </c>
      <c r="AE386" s="7">
        <v>194.35560000000001</v>
      </c>
      <c r="AF386" s="3">
        <v>43373</v>
      </c>
      <c r="AG386" s="6" t="s">
        <v>36</v>
      </c>
      <c r="AH386" s="6" t="s">
        <v>29</v>
      </c>
      <c r="AI386" s="6" t="s">
        <v>36</v>
      </c>
      <c r="AK386" s="8" t="str">
        <f>IFERROR(VLOOKUP($H386,#REF!,2,0),"")</f>
        <v/>
      </c>
      <c r="AL386" s="8" t="str">
        <f>IFERROR(VLOOKUP($H386,#REF!,3,0),"")</f>
        <v/>
      </c>
      <c r="AM386" s="8" t="str">
        <f>IFERROR(VLOOKUP($H386,#REF!,4,0),"")</f>
        <v/>
      </c>
      <c r="AN386" s="8" t="str">
        <f>IFERROR(VLOOKUP($H386,#REF!,5,0),"")</f>
        <v/>
      </c>
      <c r="AO386" s="9" t="str">
        <f t="shared" si="10"/>
        <v/>
      </c>
      <c r="AP386" s="9" t="str">
        <f t="shared" si="11"/>
        <v/>
      </c>
    </row>
    <row r="387" spans="1:42" x14ac:dyDescent="0.25">
      <c r="A387" t="s">
        <v>29</v>
      </c>
      <c r="B387" t="s">
        <v>90</v>
      </c>
      <c r="C387" t="s">
        <v>31</v>
      </c>
      <c r="D387" t="s">
        <v>396</v>
      </c>
      <c r="E387" t="s">
        <v>32</v>
      </c>
      <c r="M387" s="2">
        <v>10</v>
      </c>
      <c r="N387">
        <v>1</v>
      </c>
      <c r="P387" s="3">
        <v>43305.365277777775</v>
      </c>
      <c r="S387" s="5">
        <v>217.4</v>
      </c>
      <c r="V387" t="s">
        <v>93</v>
      </c>
      <c r="W387" t="s">
        <v>29</v>
      </c>
      <c r="X387" s="3">
        <v>43305.365277777775</v>
      </c>
      <c r="Y387" s="6">
        <v>194.35560000000001</v>
      </c>
      <c r="Z387" s="7">
        <v>0</v>
      </c>
      <c r="AA387" s="7">
        <v>0</v>
      </c>
      <c r="AB387" s="7">
        <v>0</v>
      </c>
      <c r="AC387" s="7">
        <v>194.35560000000001</v>
      </c>
      <c r="AD387" s="7">
        <v>194.35560000000001</v>
      </c>
      <c r="AE387" s="7">
        <v>194.35560000000001</v>
      </c>
      <c r="AF387" s="3">
        <v>43373</v>
      </c>
      <c r="AG387" s="6" t="s">
        <v>36</v>
      </c>
      <c r="AH387" s="6" t="s">
        <v>29</v>
      </c>
      <c r="AI387" s="6" t="s">
        <v>36</v>
      </c>
      <c r="AK387" s="8" t="str">
        <f>IFERROR(VLOOKUP($H387,#REF!,2,0),"")</f>
        <v/>
      </c>
      <c r="AL387" s="8" t="str">
        <f>IFERROR(VLOOKUP($H387,#REF!,3,0),"")</f>
        <v/>
      </c>
      <c r="AM387" s="8" t="str">
        <f>IFERROR(VLOOKUP($H387,#REF!,4,0),"")</f>
        <v/>
      </c>
      <c r="AN387" s="8" t="str">
        <f>IFERROR(VLOOKUP($H387,#REF!,5,0),"")</f>
        <v/>
      </c>
      <c r="AO387" s="9" t="str">
        <f t="shared" ref="AO387:AO450" si="12">IFERROR(+S387*AK387*AM387,"")</f>
        <v/>
      </c>
      <c r="AP387" s="9" t="str">
        <f t="shared" ref="AP387:AP450" si="13">IFERROR(+T387*AL387*AN387,"")</f>
        <v/>
      </c>
    </row>
    <row r="388" spans="1:42" x14ac:dyDescent="0.25">
      <c r="A388" t="s">
        <v>29</v>
      </c>
      <c r="B388" t="s">
        <v>90</v>
      </c>
      <c r="C388" t="s">
        <v>31</v>
      </c>
      <c r="D388" t="s">
        <v>397</v>
      </c>
      <c r="E388" t="s">
        <v>32</v>
      </c>
      <c r="M388" s="2">
        <v>10</v>
      </c>
      <c r="N388">
        <v>1</v>
      </c>
      <c r="P388" s="3">
        <v>43291.673611111109</v>
      </c>
      <c r="S388" s="5">
        <v>217.4</v>
      </c>
      <c r="V388" t="s">
        <v>93</v>
      </c>
      <c r="W388" t="s">
        <v>29</v>
      </c>
      <c r="X388" s="3">
        <v>43291.673611111109</v>
      </c>
      <c r="Y388" s="6">
        <v>194.35560000000001</v>
      </c>
      <c r="Z388" s="7">
        <v>0</v>
      </c>
      <c r="AA388" s="7">
        <v>0</v>
      </c>
      <c r="AB388" s="7">
        <v>0</v>
      </c>
      <c r="AC388" s="7">
        <v>194.35560000000001</v>
      </c>
      <c r="AD388" s="7">
        <v>194.35560000000001</v>
      </c>
      <c r="AE388" s="7">
        <v>194.35560000000001</v>
      </c>
      <c r="AF388" s="3">
        <v>43373</v>
      </c>
      <c r="AG388" s="6" t="s">
        <v>36</v>
      </c>
      <c r="AH388" s="6" t="s">
        <v>29</v>
      </c>
      <c r="AI388" s="6" t="s">
        <v>36</v>
      </c>
      <c r="AK388" s="8" t="str">
        <f>IFERROR(VLOOKUP($H388,#REF!,2,0),"")</f>
        <v/>
      </c>
      <c r="AL388" s="8" t="str">
        <f>IFERROR(VLOOKUP($H388,#REF!,3,0),"")</f>
        <v/>
      </c>
      <c r="AM388" s="8" t="str">
        <f>IFERROR(VLOOKUP($H388,#REF!,4,0),"")</f>
        <v/>
      </c>
      <c r="AN388" s="8" t="str">
        <f>IFERROR(VLOOKUP($H388,#REF!,5,0),"")</f>
        <v/>
      </c>
      <c r="AO388" s="9" t="str">
        <f t="shared" si="12"/>
        <v/>
      </c>
      <c r="AP388" s="9" t="str">
        <f t="shared" si="13"/>
        <v/>
      </c>
    </row>
    <row r="389" spans="1:42" x14ac:dyDescent="0.25">
      <c r="A389" t="s">
        <v>29</v>
      </c>
      <c r="B389" t="s">
        <v>90</v>
      </c>
      <c r="C389" t="s">
        <v>31</v>
      </c>
      <c r="D389" t="s">
        <v>398</v>
      </c>
      <c r="E389" t="s">
        <v>32</v>
      </c>
      <c r="M389" s="2">
        <v>10</v>
      </c>
      <c r="N389">
        <v>1</v>
      </c>
      <c r="P389" s="3">
        <v>43290.604861111111</v>
      </c>
      <c r="S389" s="5">
        <v>217.4</v>
      </c>
      <c r="V389" t="s">
        <v>93</v>
      </c>
      <c r="W389" t="s">
        <v>29</v>
      </c>
      <c r="X389" s="3">
        <v>43290.604861111111</v>
      </c>
      <c r="Y389" s="6">
        <v>194.35560000000001</v>
      </c>
      <c r="Z389" s="7">
        <v>0</v>
      </c>
      <c r="AA389" s="7">
        <v>0</v>
      </c>
      <c r="AB389" s="7">
        <v>0</v>
      </c>
      <c r="AC389" s="7">
        <v>194.35560000000001</v>
      </c>
      <c r="AD389" s="7">
        <v>194.35560000000001</v>
      </c>
      <c r="AE389" s="7">
        <v>194.35560000000001</v>
      </c>
      <c r="AF389" s="3">
        <v>43373</v>
      </c>
      <c r="AG389" s="6" t="s">
        <v>36</v>
      </c>
      <c r="AH389" s="6" t="s">
        <v>29</v>
      </c>
      <c r="AI389" s="6" t="s">
        <v>36</v>
      </c>
      <c r="AK389" s="8" t="str">
        <f>IFERROR(VLOOKUP($H389,#REF!,2,0),"")</f>
        <v/>
      </c>
      <c r="AL389" s="8" t="str">
        <f>IFERROR(VLOOKUP($H389,#REF!,3,0),"")</f>
        <v/>
      </c>
      <c r="AM389" s="8" t="str">
        <f>IFERROR(VLOOKUP($H389,#REF!,4,0),"")</f>
        <v/>
      </c>
      <c r="AN389" s="8" t="str">
        <f>IFERROR(VLOOKUP($H389,#REF!,5,0),"")</f>
        <v/>
      </c>
      <c r="AO389" s="9" t="str">
        <f t="shared" si="12"/>
        <v/>
      </c>
      <c r="AP389" s="9" t="str">
        <f t="shared" si="13"/>
        <v/>
      </c>
    </row>
    <row r="390" spans="1:42" x14ac:dyDescent="0.25">
      <c r="A390" t="s">
        <v>29</v>
      </c>
      <c r="B390" t="s">
        <v>90</v>
      </c>
      <c r="C390" t="s">
        <v>31</v>
      </c>
      <c r="D390" t="s">
        <v>399</v>
      </c>
      <c r="E390" t="s">
        <v>32</v>
      </c>
      <c r="M390" s="2">
        <v>10</v>
      </c>
      <c r="N390">
        <v>1</v>
      </c>
      <c r="P390" s="3">
        <v>43325.524305555555</v>
      </c>
      <c r="S390" s="5">
        <v>217.4</v>
      </c>
      <c r="V390" t="s">
        <v>93</v>
      </c>
      <c r="W390" t="s">
        <v>29</v>
      </c>
      <c r="X390" s="3">
        <v>43325.524305555555</v>
      </c>
      <c r="Y390" s="6">
        <v>194.35560000000001</v>
      </c>
      <c r="Z390" s="7">
        <v>0</v>
      </c>
      <c r="AA390" s="7">
        <v>0</v>
      </c>
      <c r="AB390" s="7">
        <v>0</v>
      </c>
      <c r="AC390" s="7">
        <v>194.35560000000001</v>
      </c>
      <c r="AD390" s="7">
        <v>194.35560000000001</v>
      </c>
      <c r="AE390" s="7">
        <v>194.35560000000001</v>
      </c>
      <c r="AF390" s="3">
        <v>43373</v>
      </c>
      <c r="AG390" s="6" t="s">
        <v>36</v>
      </c>
      <c r="AH390" s="6" t="s">
        <v>29</v>
      </c>
      <c r="AI390" s="6" t="s">
        <v>36</v>
      </c>
      <c r="AK390" s="8" t="str">
        <f>IFERROR(VLOOKUP($H390,#REF!,2,0),"")</f>
        <v/>
      </c>
      <c r="AL390" s="8" t="str">
        <f>IFERROR(VLOOKUP($H390,#REF!,3,0),"")</f>
        <v/>
      </c>
      <c r="AM390" s="8" t="str">
        <f>IFERROR(VLOOKUP($H390,#REF!,4,0),"")</f>
        <v/>
      </c>
      <c r="AN390" s="8" t="str">
        <f>IFERROR(VLOOKUP($H390,#REF!,5,0),"")</f>
        <v/>
      </c>
      <c r="AO390" s="9" t="str">
        <f t="shared" si="12"/>
        <v/>
      </c>
      <c r="AP390" s="9" t="str">
        <f t="shared" si="13"/>
        <v/>
      </c>
    </row>
    <row r="391" spans="1:42" x14ac:dyDescent="0.25">
      <c r="A391" t="s">
        <v>29</v>
      </c>
      <c r="B391" t="s">
        <v>90</v>
      </c>
      <c r="C391" t="s">
        <v>31</v>
      </c>
      <c r="D391" t="s">
        <v>400</v>
      </c>
      <c r="E391" t="s">
        <v>32</v>
      </c>
      <c r="M391" s="2">
        <v>10</v>
      </c>
      <c r="N391">
        <v>1</v>
      </c>
      <c r="P391" s="3">
        <v>43325.637499999997</v>
      </c>
      <c r="S391" s="5">
        <v>217.4</v>
      </c>
      <c r="V391" t="s">
        <v>93</v>
      </c>
      <c r="W391" t="s">
        <v>29</v>
      </c>
      <c r="X391" s="3">
        <v>43325.637499999997</v>
      </c>
      <c r="Y391" s="6">
        <v>194.35560000000001</v>
      </c>
      <c r="Z391" s="7">
        <v>0</v>
      </c>
      <c r="AA391" s="7">
        <v>0</v>
      </c>
      <c r="AB391" s="7">
        <v>0</v>
      </c>
      <c r="AC391" s="7">
        <v>194.35560000000001</v>
      </c>
      <c r="AD391" s="7">
        <v>194.35560000000001</v>
      </c>
      <c r="AE391" s="7">
        <v>194.35560000000001</v>
      </c>
      <c r="AF391" s="3">
        <v>43373</v>
      </c>
      <c r="AG391" s="6" t="s">
        <v>36</v>
      </c>
      <c r="AH391" s="6" t="s">
        <v>29</v>
      </c>
      <c r="AI391" s="6" t="s">
        <v>36</v>
      </c>
      <c r="AK391" s="8" t="str">
        <f>IFERROR(VLOOKUP($H391,#REF!,2,0),"")</f>
        <v/>
      </c>
      <c r="AL391" s="8" t="str">
        <f>IFERROR(VLOOKUP($H391,#REF!,3,0),"")</f>
        <v/>
      </c>
      <c r="AM391" s="8" t="str">
        <f>IFERROR(VLOOKUP($H391,#REF!,4,0),"")</f>
        <v/>
      </c>
      <c r="AN391" s="8" t="str">
        <f>IFERROR(VLOOKUP($H391,#REF!,5,0),"")</f>
        <v/>
      </c>
      <c r="AO391" s="9" t="str">
        <f t="shared" si="12"/>
        <v/>
      </c>
      <c r="AP391" s="9" t="str">
        <f t="shared" si="13"/>
        <v/>
      </c>
    </row>
    <row r="392" spans="1:42" x14ac:dyDescent="0.25">
      <c r="A392" t="s">
        <v>29</v>
      </c>
      <c r="B392" t="s">
        <v>90</v>
      </c>
      <c r="C392" t="s">
        <v>31</v>
      </c>
      <c r="D392" t="s">
        <v>401</v>
      </c>
      <c r="E392" t="s">
        <v>32</v>
      </c>
      <c r="M392" s="2">
        <v>10</v>
      </c>
      <c r="N392">
        <v>1</v>
      </c>
      <c r="P392" s="3">
        <v>43341.481249999997</v>
      </c>
      <c r="S392" s="5">
        <v>217.4</v>
      </c>
      <c r="V392" t="s">
        <v>93</v>
      </c>
      <c r="W392" t="s">
        <v>29</v>
      </c>
      <c r="X392" s="3">
        <v>43341.481249999997</v>
      </c>
      <c r="Y392" s="6">
        <v>194.35560000000001</v>
      </c>
      <c r="Z392" s="7">
        <v>0</v>
      </c>
      <c r="AA392" s="7">
        <v>0</v>
      </c>
      <c r="AB392" s="7">
        <v>0</v>
      </c>
      <c r="AC392" s="7">
        <v>194.35560000000001</v>
      </c>
      <c r="AD392" s="7">
        <v>194.35560000000001</v>
      </c>
      <c r="AE392" s="7">
        <v>194.35560000000001</v>
      </c>
      <c r="AF392" s="3">
        <v>43373</v>
      </c>
      <c r="AG392" s="6" t="s">
        <v>36</v>
      </c>
      <c r="AH392" s="6" t="s">
        <v>29</v>
      </c>
      <c r="AI392" s="6" t="s">
        <v>36</v>
      </c>
      <c r="AK392" s="8" t="str">
        <f>IFERROR(VLOOKUP($H392,#REF!,2,0),"")</f>
        <v/>
      </c>
      <c r="AL392" s="8" t="str">
        <f>IFERROR(VLOOKUP($H392,#REF!,3,0),"")</f>
        <v/>
      </c>
      <c r="AM392" s="8" t="str">
        <f>IFERROR(VLOOKUP($H392,#REF!,4,0),"")</f>
        <v/>
      </c>
      <c r="AN392" s="8" t="str">
        <f>IFERROR(VLOOKUP($H392,#REF!,5,0),"")</f>
        <v/>
      </c>
      <c r="AO392" s="9" t="str">
        <f t="shared" si="12"/>
        <v/>
      </c>
      <c r="AP392" s="9" t="str">
        <f t="shared" si="13"/>
        <v/>
      </c>
    </row>
    <row r="393" spans="1:42" x14ac:dyDescent="0.25">
      <c r="A393" t="s">
        <v>29</v>
      </c>
      <c r="B393" t="s">
        <v>90</v>
      </c>
      <c r="C393" t="s">
        <v>31</v>
      </c>
      <c r="D393" t="s">
        <v>402</v>
      </c>
      <c r="E393" t="s">
        <v>32</v>
      </c>
      <c r="M393" s="2">
        <v>10</v>
      </c>
      <c r="N393">
        <v>1</v>
      </c>
      <c r="P393" s="3">
        <v>43348.511111111111</v>
      </c>
      <c r="S393" s="5">
        <v>217.4</v>
      </c>
      <c r="V393" t="s">
        <v>93</v>
      </c>
      <c r="W393" t="s">
        <v>29</v>
      </c>
      <c r="X393" s="3">
        <v>43348.511111111111</v>
      </c>
      <c r="Y393" s="6">
        <v>194.35560000000001</v>
      </c>
      <c r="Z393" s="7">
        <v>0</v>
      </c>
      <c r="AA393" s="7">
        <v>0</v>
      </c>
      <c r="AB393" s="7">
        <v>0</v>
      </c>
      <c r="AC393" s="7">
        <v>194.35560000000001</v>
      </c>
      <c r="AD393" s="7">
        <v>194.35560000000001</v>
      </c>
      <c r="AE393" s="7">
        <v>194.35560000000001</v>
      </c>
      <c r="AF393" s="3">
        <v>43373</v>
      </c>
      <c r="AG393" s="6" t="s">
        <v>36</v>
      </c>
      <c r="AH393" s="6" t="s">
        <v>29</v>
      </c>
      <c r="AI393" s="6" t="s">
        <v>36</v>
      </c>
      <c r="AK393" s="8" t="str">
        <f>IFERROR(VLOOKUP($H393,#REF!,2,0),"")</f>
        <v/>
      </c>
      <c r="AL393" s="8" t="str">
        <f>IFERROR(VLOOKUP($H393,#REF!,3,0),"")</f>
        <v/>
      </c>
      <c r="AM393" s="8" t="str">
        <f>IFERROR(VLOOKUP($H393,#REF!,4,0),"")</f>
        <v/>
      </c>
      <c r="AN393" s="8" t="str">
        <f>IFERROR(VLOOKUP($H393,#REF!,5,0),"")</f>
        <v/>
      </c>
      <c r="AO393" s="9" t="str">
        <f t="shared" si="12"/>
        <v/>
      </c>
      <c r="AP393" s="9" t="str">
        <f t="shared" si="13"/>
        <v/>
      </c>
    </row>
    <row r="394" spans="1:42" x14ac:dyDescent="0.25">
      <c r="A394" t="s">
        <v>29</v>
      </c>
      <c r="B394" t="s">
        <v>90</v>
      </c>
      <c r="C394" t="s">
        <v>31</v>
      </c>
      <c r="D394" t="s">
        <v>403</v>
      </c>
      <c r="E394" t="s">
        <v>32</v>
      </c>
      <c r="M394" s="2">
        <v>10</v>
      </c>
      <c r="N394">
        <v>1</v>
      </c>
      <c r="P394" s="3">
        <v>43321.436111111114</v>
      </c>
      <c r="S394" s="5">
        <v>217.4</v>
      </c>
      <c r="V394" t="s">
        <v>93</v>
      </c>
      <c r="W394" t="s">
        <v>29</v>
      </c>
      <c r="X394" s="3">
        <v>43321.436111111114</v>
      </c>
      <c r="Y394" s="6">
        <v>194.35560000000001</v>
      </c>
      <c r="Z394" s="7">
        <v>0</v>
      </c>
      <c r="AA394" s="7">
        <v>0</v>
      </c>
      <c r="AB394" s="7">
        <v>0</v>
      </c>
      <c r="AC394" s="7">
        <v>194.35560000000001</v>
      </c>
      <c r="AD394" s="7">
        <v>194.35560000000001</v>
      </c>
      <c r="AE394" s="7">
        <v>194.35560000000001</v>
      </c>
      <c r="AF394" s="3">
        <v>43373</v>
      </c>
      <c r="AG394" s="6" t="s">
        <v>36</v>
      </c>
      <c r="AH394" s="6" t="s">
        <v>29</v>
      </c>
      <c r="AI394" s="6" t="s">
        <v>36</v>
      </c>
      <c r="AK394" s="8" t="str">
        <f>IFERROR(VLOOKUP($H394,#REF!,2,0),"")</f>
        <v/>
      </c>
      <c r="AL394" s="8" t="str">
        <f>IFERROR(VLOOKUP($H394,#REF!,3,0),"")</f>
        <v/>
      </c>
      <c r="AM394" s="8" t="str">
        <f>IFERROR(VLOOKUP($H394,#REF!,4,0),"")</f>
        <v/>
      </c>
      <c r="AN394" s="8" t="str">
        <f>IFERROR(VLOOKUP($H394,#REF!,5,0),"")</f>
        <v/>
      </c>
      <c r="AO394" s="9" t="str">
        <f t="shared" si="12"/>
        <v/>
      </c>
      <c r="AP394" s="9" t="str">
        <f t="shared" si="13"/>
        <v/>
      </c>
    </row>
    <row r="395" spans="1:42" x14ac:dyDescent="0.25">
      <c r="A395" t="s">
        <v>29</v>
      </c>
      <c r="B395" t="s">
        <v>90</v>
      </c>
      <c r="C395" t="s">
        <v>31</v>
      </c>
      <c r="D395" t="s">
        <v>404</v>
      </c>
      <c r="E395" t="s">
        <v>32</v>
      </c>
      <c r="M395" s="2">
        <v>10</v>
      </c>
      <c r="N395">
        <v>1</v>
      </c>
      <c r="P395" s="3">
        <v>43371.63958333333</v>
      </c>
      <c r="S395" s="5">
        <v>217.4</v>
      </c>
      <c r="V395" t="s">
        <v>93</v>
      </c>
      <c r="W395" t="s">
        <v>29</v>
      </c>
      <c r="X395" s="3">
        <v>43371.63958333333</v>
      </c>
      <c r="Y395" s="6">
        <v>194.35560000000001</v>
      </c>
      <c r="Z395" s="7">
        <v>0</v>
      </c>
      <c r="AA395" s="7">
        <v>0</v>
      </c>
      <c r="AB395" s="7">
        <v>0</v>
      </c>
      <c r="AC395" s="7">
        <v>194.35560000000001</v>
      </c>
      <c r="AD395" s="7">
        <v>194.35560000000001</v>
      </c>
      <c r="AE395" s="7">
        <v>194.35560000000001</v>
      </c>
      <c r="AF395" s="3">
        <v>43373</v>
      </c>
      <c r="AG395" s="6" t="s">
        <v>36</v>
      </c>
      <c r="AH395" s="6" t="s">
        <v>29</v>
      </c>
      <c r="AI395" s="6" t="s">
        <v>36</v>
      </c>
      <c r="AK395" s="8" t="str">
        <f>IFERROR(VLOOKUP($H395,#REF!,2,0),"")</f>
        <v/>
      </c>
      <c r="AL395" s="8" t="str">
        <f>IFERROR(VLOOKUP($H395,#REF!,3,0),"")</f>
        <v/>
      </c>
      <c r="AM395" s="8" t="str">
        <f>IFERROR(VLOOKUP($H395,#REF!,4,0),"")</f>
        <v/>
      </c>
      <c r="AN395" s="8" t="str">
        <f>IFERROR(VLOOKUP($H395,#REF!,5,0),"")</f>
        <v/>
      </c>
      <c r="AO395" s="9" t="str">
        <f t="shared" si="12"/>
        <v/>
      </c>
      <c r="AP395" s="9" t="str">
        <f t="shared" si="13"/>
        <v/>
      </c>
    </row>
    <row r="396" spans="1:42" x14ac:dyDescent="0.25">
      <c r="A396" t="s">
        <v>29</v>
      </c>
      <c r="B396" t="s">
        <v>90</v>
      </c>
      <c r="C396" t="s">
        <v>31</v>
      </c>
      <c r="D396" t="s">
        <v>405</v>
      </c>
      <c r="E396" t="s">
        <v>32</v>
      </c>
      <c r="M396" s="2">
        <v>10</v>
      </c>
      <c r="N396">
        <v>1</v>
      </c>
      <c r="P396" s="3">
        <v>43335.453472222223</v>
      </c>
      <c r="S396" s="5">
        <v>217.4</v>
      </c>
      <c r="V396" t="s">
        <v>93</v>
      </c>
      <c r="W396" t="s">
        <v>29</v>
      </c>
      <c r="X396" s="3">
        <v>43335.453472222223</v>
      </c>
      <c r="Y396" s="6">
        <v>194.35560000000001</v>
      </c>
      <c r="Z396" s="7">
        <v>0</v>
      </c>
      <c r="AA396" s="7">
        <v>0</v>
      </c>
      <c r="AB396" s="7">
        <v>0</v>
      </c>
      <c r="AC396" s="7">
        <v>194.35560000000001</v>
      </c>
      <c r="AD396" s="7">
        <v>194.35560000000001</v>
      </c>
      <c r="AE396" s="7">
        <v>194.35560000000001</v>
      </c>
      <c r="AF396" s="3">
        <v>43373</v>
      </c>
      <c r="AG396" s="6" t="s">
        <v>36</v>
      </c>
      <c r="AH396" s="6" t="s">
        <v>29</v>
      </c>
      <c r="AI396" s="6" t="s">
        <v>36</v>
      </c>
      <c r="AK396" s="8" t="str">
        <f>IFERROR(VLOOKUP($H396,#REF!,2,0),"")</f>
        <v/>
      </c>
      <c r="AL396" s="8" t="str">
        <f>IFERROR(VLOOKUP($H396,#REF!,3,0),"")</f>
        <v/>
      </c>
      <c r="AM396" s="8" t="str">
        <f>IFERROR(VLOOKUP($H396,#REF!,4,0),"")</f>
        <v/>
      </c>
      <c r="AN396" s="8" t="str">
        <f>IFERROR(VLOOKUP($H396,#REF!,5,0),"")</f>
        <v/>
      </c>
      <c r="AO396" s="9" t="str">
        <f t="shared" si="12"/>
        <v/>
      </c>
      <c r="AP396" s="9" t="str">
        <f t="shared" si="13"/>
        <v/>
      </c>
    </row>
    <row r="397" spans="1:42" x14ac:dyDescent="0.25">
      <c r="A397" t="s">
        <v>29</v>
      </c>
      <c r="B397" t="s">
        <v>90</v>
      </c>
      <c r="C397" t="s">
        <v>31</v>
      </c>
      <c r="D397" t="s">
        <v>406</v>
      </c>
      <c r="E397" t="s">
        <v>32</v>
      </c>
      <c r="M397" s="2">
        <v>10</v>
      </c>
      <c r="N397">
        <v>1</v>
      </c>
      <c r="P397" s="3">
        <v>43347.62777777778</v>
      </c>
      <c r="S397" s="5">
        <v>217.4</v>
      </c>
      <c r="V397" t="s">
        <v>93</v>
      </c>
      <c r="W397" t="s">
        <v>29</v>
      </c>
      <c r="X397" s="3">
        <v>43347.62777777778</v>
      </c>
      <c r="Y397" s="6">
        <v>194.35560000000001</v>
      </c>
      <c r="Z397" s="7">
        <v>0</v>
      </c>
      <c r="AA397" s="7">
        <v>0</v>
      </c>
      <c r="AB397" s="7">
        <v>0</v>
      </c>
      <c r="AC397" s="7">
        <v>194.35560000000001</v>
      </c>
      <c r="AD397" s="7">
        <v>194.35560000000001</v>
      </c>
      <c r="AE397" s="7">
        <v>194.35560000000001</v>
      </c>
      <c r="AF397" s="3">
        <v>43373</v>
      </c>
      <c r="AG397" s="6" t="s">
        <v>36</v>
      </c>
      <c r="AH397" s="6" t="s">
        <v>29</v>
      </c>
      <c r="AI397" s="6" t="s">
        <v>36</v>
      </c>
      <c r="AK397" s="8" t="str">
        <f>IFERROR(VLOOKUP($H397,#REF!,2,0),"")</f>
        <v/>
      </c>
      <c r="AL397" s="8" t="str">
        <f>IFERROR(VLOOKUP($H397,#REF!,3,0),"")</f>
        <v/>
      </c>
      <c r="AM397" s="8" t="str">
        <f>IFERROR(VLOOKUP($H397,#REF!,4,0),"")</f>
        <v/>
      </c>
      <c r="AN397" s="8" t="str">
        <f>IFERROR(VLOOKUP($H397,#REF!,5,0),"")</f>
        <v/>
      </c>
      <c r="AO397" s="9" t="str">
        <f t="shared" si="12"/>
        <v/>
      </c>
      <c r="AP397" s="9" t="str">
        <f t="shared" si="13"/>
        <v/>
      </c>
    </row>
    <row r="398" spans="1:42" x14ac:dyDescent="0.25">
      <c r="A398" t="s">
        <v>29</v>
      </c>
      <c r="B398" t="s">
        <v>90</v>
      </c>
      <c r="C398" t="s">
        <v>31</v>
      </c>
      <c r="D398" t="s">
        <v>407</v>
      </c>
      <c r="E398" t="s">
        <v>32</v>
      </c>
      <c r="M398" s="2">
        <v>10</v>
      </c>
      <c r="N398">
        <v>1</v>
      </c>
      <c r="P398" s="3">
        <v>43342.637499999997</v>
      </c>
      <c r="S398" s="5">
        <v>217.4</v>
      </c>
      <c r="V398" t="s">
        <v>93</v>
      </c>
      <c r="W398" t="s">
        <v>29</v>
      </c>
      <c r="X398" s="3">
        <v>43342.637499999997</v>
      </c>
      <c r="Y398" s="6">
        <v>194.35560000000001</v>
      </c>
      <c r="Z398" s="7">
        <v>0</v>
      </c>
      <c r="AA398" s="7">
        <v>0</v>
      </c>
      <c r="AB398" s="7">
        <v>0</v>
      </c>
      <c r="AC398" s="7">
        <v>194.35560000000001</v>
      </c>
      <c r="AD398" s="7">
        <v>194.35560000000001</v>
      </c>
      <c r="AE398" s="7">
        <v>194.35560000000001</v>
      </c>
      <c r="AF398" s="3">
        <v>43373</v>
      </c>
      <c r="AG398" s="6" t="s">
        <v>36</v>
      </c>
      <c r="AH398" s="6" t="s">
        <v>29</v>
      </c>
      <c r="AI398" s="6" t="s">
        <v>36</v>
      </c>
      <c r="AK398" s="8" t="str">
        <f>IFERROR(VLOOKUP($H398,#REF!,2,0),"")</f>
        <v/>
      </c>
      <c r="AL398" s="8" t="str">
        <f>IFERROR(VLOOKUP($H398,#REF!,3,0),"")</f>
        <v/>
      </c>
      <c r="AM398" s="8" t="str">
        <f>IFERROR(VLOOKUP($H398,#REF!,4,0),"")</f>
        <v/>
      </c>
      <c r="AN398" s="8" t="str">
        <f>IFERROR(VLOOKUP($H398,#REF!,5,0),"")</f>
        <v/>
      </c>
      <c r="AO398" s="9" t="str">
        <f t="shared" si="12"/>
        <v/>
      </c>
      <c r="AP398" s="9" t="str">
        <f t="shared" si="13"/>
        <v/>
      </c>
    </row>
    <row r="399" spans="1:42" x14ac:dyDescent="0.25">
      <c r="A399" t="s">
        <v>29</v>
      </c>
      <c r="B399" t="s">
        <v>90</v>
      </c>
      <c r="C399" t="s">
        <v>31</v>
      </c>
      <c r="D399" t="s">
        <v>408</v>
      </c>
      <c r="E399" t="s">
        <v>32</v>
      </c>
      <c r="M399" s="2">
        <v>10</v>
      </c>
      <c r="N399">
        <v>1</v>
      </c>
      <c r="P399" s="3">
        <v>43293.644444444442</v>
      </c>
      <c r="S399" s="5">
        <v>217.4</v>
      </c>
      <c r="V399" t="s">
        <v>93</v>
      </c>
      <c r="W399" t="s">
        <v>29</v>
      </c>
      <c r="X399" s="3">
        <v>43293.644444444442</v>
      </c>
      <c r="Y399" s="6">
        <v>194.35560000000001</v>
      </c>
      <c r="Z399" s="7">
        <v>0</v>
      </c>
      <c r="AA399" s="7">
        <v>0</v>
      </c>
      <c r="AB399" s="7">
        <v>0</v>
      </c>
      <c r="AC399" s="7">
        <v>194.35560000000001</v>
      </c>
      <c r="AD399" s="7">
        <v>194.35560000000001</v>
      </c>
      <c r="AE399" s="7">
        <v>194.35560000000001</v>
      </c>
      <c r="AF399" s="3">
        <v>43373</v>
      </c>
      <c r="AG399" s="6" t="s">
        <v>36</v>
      </c>
      <c r="AH399" s="6" t="s">
        <v>29</v>
      </c>
      <c r="AI399" s="6" t="s">
        <v>36</v>
      </c>
      <c r="AK399" s="8" t="str">
        <f>IFERROR(VLOOKUP($H399,#REF!,2,0),"")</f>
        <v/>
      </c>
      <c r="AL399" s="8" t="str">
        <f>IFERROR(VLOOKUP($H399,#REF!,3,0),"")</f>
        <v/>
      </c>
      <c r="AM399" s="8" t="str">
        <f>IFERROR(VLOOKUP($H399,#REF!,4,0),"")</f>
        <v/>
      </c>
      <c r="AN399" s="8" t="str">
        <f>IFERROR(VLOOKUP($H399,#REF!,5,0),"")</f>
        <v/>
      </c>
      <c r="AO399" s="9" t="str">
        <f t="shared" si="12"/>
        <v/>
      </c>
      <c r="AP399" s="9" t="str">
        <f t="shared" si="13"/>
        <v/>
      </c>
    </row>
    <row r="400" spans="1:42" x14ac:dyDescent="0.25">
      <c r="A400" t="s">
        <v>29</v>
      </c>
      <c r="B400" t="s">
        <v>90</v>
      </c>
      <c r="C400" t="s">
        <v>31</v>
      </c>
      <c r="D400" t="s">
        <v>409</v>
      </c>
      <c r="E400" t="s">
        <v>32</v>
      </c>
      <c r="M400" s="2">
        <v>10</v>
      </c>
      <c r="N400">
        <v>1</v>
      </c>
      <c r="P400" s="3">
        <v>43347.643055555556</v>
      </c>
      <c r="S400" s="5">
        <v>217.4</v>
      </c>
      <c r="V400" t="s">
        <v>93</v>
      </c>
      <c r="W400" t="s">
        <v>29</v>
      </c>
      <c r="X400" s="3">
        <v>43347.643055555556</v>
      </c>
      <c r="Y400" s="6">
        <v>194.35560000000001</v>
      </c>
      <c r="Z400" s="7">
        <v>0</v>
      </c>
      <c r="AA400" s="7">
        <v>0</v>
      </c>
      <c r="AB400" s="7">
        <v>0</v>
      </c>
      <c r="AC400" s="7">
        <v>194.35560000000001</v>
      </c>
      <c r="AD400" s="7">
        <v>194.35560000000001</v>
      </c>
      <c r="AE400" s="7">
        <v>194.35560000000001</v>
      </c>
      <c r="AF400" s="3">
        <v>43373</v>
      </c>
      <c r="AG400" s="6" t="s">
        <v>36</v>
      </c>
      <c r="AH400" s="6" t="s">
        <v>29</v>
      </c>
      <c r="AI400" s="6" t="s">
        <v>36</v>
      </c>
      <c r="AK400" s="8" t="str">
        <f>IFERROR(VLOOKUP($H400,#REF!,2,0),"")</f>
        <v/>
      </c>
      <c r="AL400" s="8" t="str">
        <f>IFERROR(VLOOKUP($H400,#REF!,3,0),"")</f>
        <v/>
      </c>
      <c r="AM400" s="8" t="str">
        <f>IFERROR(VLOOKUP($H400,#REF!,4,0),"")</f>
        <v/>
      </c>
      <c r="AN400" s="8" t="str">
        <f>IFERROR(VLOOKUP($H400,#REF!,5,0),"")</f>
        <v/>
      </c>
      <c r="AO400" s="9" t="str">
        <f t="shared" si="12"/>
        <v/>
      </c>
      <c r="AP400" s="9" t="str">
        <f t="shared" si="13"/>
        <v/>
      </c>
    </row>
    <row r="401" spans="1:42" x14ac:dyDescent="0.25">
      <c r="A401" t="s">
        <v>29</v>
      </c>
      <c r="B401" t="s">
        <v>90</v>
      </c>
      <c r="C401" t="s">
        <v>31</v>
      </c>
      <c r="D401" t="s">
        <v>410</v>
      </c>
      <c r="E401" t="s">
        <v>32</v>
      </c>
      <c r="M401" s="2">
        <v>10</v>
      </c>
      <c r="N401">
        <v>1</v>
      </c>
      <c r="P401" s="3">
        <v>43367.660416666666</v>
      </c>
      <c r="S401" s="5">
        <v>217.4</v>
      </c>
      <c r="V401" t="s">
        <v>93</v>
      </c>
      <c r="W401" t="s">
        <v>29</v>
      </c>
      <c r="X401" s="3">
        <v>43367.660416666666</v>
      </c>
      <c r="Y401" s="6">
        <v>194.35560000000001</v>
      </c>
      <c r="Z401" s="7">
        <v>0</v>
      </c>
      <c r="AA401" s="7">
        <v>0</v>
      </c>
      <c r="AB401" s="7">
        <v>0</v>
      </c>
      <c r="AC401" s="7">
        <v>194.35560000000001</v>
      </c>
      <c r="AD401" s="7">
        <v>194.35560000000001</v>
      </c>
      <c r="AE401" s="7">
        <v>194.35560000000001</v>
      </c>
      <c r="AF401" s="3">
        <v>43373</v>
      </c>
      <c r="AG401" s="6" t="s">
        <v>36</v>
      </c>
      <c r="AH401" s="6" t="s">
        <v>29</v>
      </c>
      <c r="AI401" s="6" t="s">
        <v>36</v>
      </c>
      <c r="AK401" s="8" t="str">
        <f>IFERROR(VLOOKUP($H401,#REF!,2,0),"")</f>
        <v/>
      </c>
      <c r="AL401" s="8" t="str">
        <f>IFERROR(VLOOKUP($H401,#REF!,3,0),"")</f>
        <v/>
      </c>
      <c r="AM401" s="8" t="str">
        <f>IFERROR(VLOOKUP($H401,#REF!,4,0),"")</f>
        <v/>
      </c>
      <c r="AN401" s="8" t="str">
        <f>IFERROR(VLOOKUP($H401,#REF!,5,0),"")</f>
        <v/>
      </c>
      <c r="AO401" s="9" t="str">
        <f t="shared" si="12"/>
        <v/>
      </c>
      <c r="AP401" s="9" t="str">
        <f t="shared" si="13"/>
        <v/>
      </c>
    </row>
    <row r="402" spans="1:42" x14ac:dyDescent="0.25">
      <c r="A402" t="s">
        <v>29</v>
      </c>
      <c r="B402" t="s">
        <v>90</v>
      </c>
      <c r="C402" t="s">
        <v>31</v>
      </c>
      <c r="D402" t="s">
        <v>411</v>
      </c>
      <c r="E402" t="s">
        <v>32</v>
      </c>
      <c r="M402" s="2">
        <v>10</v>
      </c>
      <c r="N402">
        <v>1</v>
      </c>
      <c r="P402" s="3">
        <v>43301.506944444445</v>
      </c>
      <c r="S402" s="5">
        <v>217.4</v>
      </c>
      <c r="V402" t="s">
        <v>93</v>
      </c>
      <c r="W402" t="s">
        <v>29</v>
      </c>
      <c r="X402" s="3">
        <v>43301.506944444445</v>
      </c>
      <c r="Y402" s="6">
        <v>194.35560000000001</v>
      </c>
      <c r="Z402" s="7">
        <v>0</v>
      </c>
      <c r="AA402" s="7">
        <v>0</v>
      </c>
      <c r="AB402" s="7">
        <v>0</v>
      </c>
      <c r="AC402" s="7">
        <v>194.35560000000001</v>
      </c>
      <c r="AD402" s="7">
        <v>194.35560000000001</v>
      </c>
      <c r="AE402" s="7">
        <v>194.35560000000001</v>
      </c>
      <c r="AF402" s="3">
        <v>43373</v>
      </c>
      <c r="AG402" s="6" t="s">
        <v>36</v>
      </c>
      <c r="AH402" s="6" t="s">
        <v>29</v>
      </c>
      <c r="AI402" s="6" t="s">
        <v>36</v>
      </c>
      <c r="AK402" s="8" t="str">
        <f>IFERROR(VLOOKUP($H402,#REF!,2,0),"")</f>
        <v/>
      </c>
      <c r="AL402" s="8" t="str">
        <f>IFERROR(VLOOKUP($H402,#REF!,3,0),"")</f>
        <v/>
      </c>
      <c r="AM402" s="8" t="str">
        <f>IFERROR(VLOOKUP($H402,#REF!,4,0),"")</f>
        <v/>
      </c>
      <c r="AN402" s="8" t="str">
        <f>IFERROR(VLOOKUP($H402,#REF!,5,0),"")</f>
        <v/>
      </c>
      <c r="AO402" s="9" t="str">
        <f t="shared" si="12"/>
        <v/>
      </c>
      <c r="AP402" s="9" t="str">
        <f t="shared" si="13"/>
        <v/>
      </c>
    </row>
    <row r="403" spans="1:42" x14ac:dyDescent="0.25">
      <c r="A403" t="s">
        <v>29</v>
      </c>
      <c r="B403" t="s">
        <v>90</v>
      </c>
      <c r="C403" t="s">
        <v>31</v>
      </c>
      <c r="D403" t="s">
        <v>412</v>
      </c>
      <c r="E403" t="s">
        <v>32</v>
      </c>
      <c r="M403" s="2">
        <v>10</v>
      </c>
      <c r="N403">
        <v>1</v>
      </c>
      <c r="P403" s="3">
        <v>43325.657638888886</v>
      </c>
      <c r="S403" s="5">
        <v>217.4</v>
      </c>
      <c r="V403" t="s">
        <v>93</v>
      </c>
      <c r="W403" t="s">
        <v>29</v>
      </c>
      <c r="X403" s="3">
        <v>43325.657638888886</v>
      </c>
      <c r="Y403" s="6">
        <v>194.35560000000001</v>
      </c>
      <c r="Z403" s="7">
        <v>0</v>
      </c>
      <c r="AA403" s="7">
        <v>0</v>
      </c>
      <c r="AB403" s="7">
        <v>0</v>
      </c>
      <c r="AC403" s="7">
        <v>194.35560000000001</v>
      </c>
      <c r="AD403" s="7">
        <v>194.35560000000001</v>
      </c>
      <c r="AE403" s="7">
        <v>194.35560000000001</v>
      </c>
      <c r="AF403" s="3">
        <v>43373</v>
      </c>
      <c r="AG403" s="6" t="s">
        <v>36</v>
      </c>
      <c r="AH403" s="6" t="s">
        <v>29</v>
      </c>
      <c r="AI403" s="6" t="s">
        <v>36</v>
      </c>
      <c r="AK403" s="8" t="str">
        <f>IFERROR(VLOOKUP($H403,#REF!,2,0),"")</f>
        <v/>
      </c>
      <c r="AL403" s="8" t="str">
        <f>IFERROR(VLOOKUP($H403,#REF!,3,0),"")</f>
        <v/>
      </c>
      <c r="AM403" s="8" t="str">
        <f>IFERROR(VLOOKUP($H403,#REF!,4,0),"")</f>
        <v/>
      </c>
      <c r="AN403" s="8" t="str">
        <f>IFERROR(VLOOKUP($H403,#REF!,5,0),"")</f>
        <v/>
      </c>
      <c r="AO403" s="9" t="str">
        <f t="shared" si="12"/>
        <v/>
      </c>
      <c r="AP403" s="9" t="str">
        <f t="shared" si="13"/>
        <v/>
      </c>
    </row>
    <row r="404" spans="1:42" x14ac:dyDescent="0.25">
      <c r="A404" t="s">
        <v>29</v>
      </c>
      <c r="B404" t="s">
        <v>90</v>
      </c>
      <c r="C404" t="s">
        <v>31</v>
      </c>
      <c r="D404" t="s">
        <v>413</v>
      </c>
      <c r="E404" t="s">
        <v>32</v>
      </c>
      <c r="M404" s="2">
        <v>10</v>
      </c>
      <c r="N404">
        <v>1</v>
      </c>
      <c r="P404" s="3">
        <v>43321.48541666667</v>
      </c>
      <c r="S404" s="5">
        <v>217.4</v>
      </c>
      <c r="V404" t="s">
        <v>93</v>
      </c>
      <c r="W404" t="s">
        <v>29</v>
      </c>
      <c r="X404" s="3">
        <v>43321.48541666667</v>
      </c>
      <c r="Y404" s="6">
        <v>194.35560000000001</v>
      </c>
      <c r="Z404" s="7">
        <v>0</v>
      </c>
      <c r="AA404" s="7">
        <v>0</v>
      </c>
      <c r="AB404" s="7">
        <v>0</v>
      </c>
      <c r="AC404" s="7">
        <v>194.35560000000001</v>
      </c>
      <c r="AD404" s="7">
        <v>194.35560000000001</v>
      </c>
      <c r="AE404" s="7">
        <v>194.35560000000001</v>
      </c>
      <c r="AF404" s="3">
        <v>43373</v>
      </c>
      <c r="AG404" s="6" t="s">
        <v>36</v>
      </c>
      <c r="AH404" s="6" t="s">
        <v>29</v>
      </c>
      <c r="AI404" s="6" t="s">
        <v>36</v>
      </c>
      <c r="AK404" s="8" t="str">
        <f>IFERROR(VLOOKUP($H404,#REF!,2,0),"")</f>
        <v/>
      </c>
      <c r="AL404" s="8" t="str">
        <f>IFERROR(VLOOKUP($H404,#REF!,3,0),"")</f>
        <v/>
      </c>
      <c r="AM404" s="8" t="str">
        <f>IFERROR(VLOOKUP($H404,#REF!,4,0),"")</f>
        <v/>
      </c>
      <c r="AN404" s="8" t="str">
        <f>IFERROR(VLOOKUP($H404,#REF!,5,0),"")</f>
        <v/>
      </c>
      <c r="AO404" s="9" t="str">
        <f t="shared" si="12"/>
        <v/>
      </c>
      <c r="AP404" s="9" t="str">
        <f t="shared" si="13"/>
        <v/>
      </c>
    </row>
    <row r="405" spans="1:42" x14ac:dyDescent="0.25">
      <c r="A405" t="s">
        <v>29</v>
      </c>
      <c r="B405" t="s">
        <v>90</v>
      </c>
      <c r="C405" t="s">
        <v>31</v>
      </c>
      <c r="D405" t="s">
        <v>414</v>
      </c>
      <c r="E405" t="s">
        <v>32</v>
      </c>
      <c r="M405" s="2">
        <v>10</v>
      </c>
      <c r="N405">
        <v>1</v>
      </c>
      <c r="P405" s="3">
        <v>43292.424305555556</v>
      </c>
      <c r="S405" s="5">
        <v>217.4</v>
      </c>
      <c r="V405" t="s">
        <v>93</v>
      </c>
      <c r="W405" t="s">
        <v>29</v>
      </c>
      <c r="X405" s="3">
        <v>43292.424305555556</v>
      </c>
      <c r="Y405" s="6">
        <v>194.35560000000001</v>
      </c>
      <c r="Z405" s="7">
        <v>0</v>
      </c>
      <c r="AA405" s="7">
        <v>0</v>
      </c>
      <c r="AB405" s="7">
        <v>0</v>
      </c>
      <c r="AC405" s="7">
        <v>194.35560000000001</v>
      </c>
      <c r="AD405" s="7">
        <v>194.35560000000001</v>
      </c>
      <c r="AE405" s="7">
        <v>194.35560000000001</v>
      </c>
      <c r="AF405" s="3">
        <v>43373</v>
      </c>
      <c r="AG405" s="6" t="s">
        <v>36</v>
      </c>
      <c r="AH405" s="6" t="s">
        <v>29</v>
      </c>
      <c r="AI405" s="6" t="s">
        <v>36</v>
      </c>
      <c r="AK405" s="8" t="str">
        <f>IFERROR(VLOOKUP($H405,#REF!,2,0),"")</f>
        <v/>
      </c>
      <c r="AL405" s="8" t="str">
        <f>IFERROR(VLOOKUP($H405,#REF!,3,0),"")</f>
        <v/>
      </c>
      <c r="AM405" s="8" t="str">
        <f>IFERROR(VLOOKUP($H405,#REF!,4,0),"")</f>
        <v/>
      </c>
      <c r="AN405" s="8" t="str">
        <f>IFERROR(VLOOKUP($H405,#REF!,5,0),"")</f>
        <v/>
      </c>
      <c r="AO405" s="9" t="str">
        <f t="shared" si="12"/>
        <v/>
      </c>
      <c r="AP405" s="9" t="str">
        <f t="shared" si="13"/>
        <v/>
      </c>
    </row>
    <row r="406" spans="1:42" x14ac:dyDescent="0.25">
      <c r="A406" t="s">
        <v>29</v>
      </c>
      <c r="B406" t="s">
        <v>90</v>
      </c>
      <c r="C406" t="s">
        <v>31</v>
      </c>
      <c r="D406" t="s">
        <v>415</v>
      </c>
      <c r="E406" t="s">
        <v>32</v>
      </c>
      <c r="M406" s="2">
        <v>10</v>
      </c>
      <c r="N406">
        <v>1</v>
      </c>
      <c r="P406" s="3">
        <v>43357.481944444444</v>
      </c>
      <c r="S406" s="5">
        <v>217.4</v>
      </c>
      <c r="V406" t="s">
        <v>93</v>
      </c>
      <c r="W406" t="s">
        <v>29</v>
      </c>
      <c r="X406" s="3">
        <v>43357.481944444444</v>
      </c>
      <c r="Y406" s="6">
        <v>194.35560000000001</v>
      </c>
      <c r="Z406" s="7">
        <v>0</v>
      </c>
      <c r="AA406" s="7">
        <v>0</v>
      </c>
      <c r="AB406" s="7">
        <v>0</v>
      </c>
      <c r="AC406" s="7">
        <v>194.35560000000001</v>
      </c>
      <c r="AD406" s="7">
        <v>194.35560000000001</v>
      </c>
      <c r="AE406" s="7">
        <v>194.35560000000001</v>
      </c>
      <c r="AF406" s="3">
        <v>43373</v>
      </c>
      <c r="AG406" s="6" t="s">
        <v>36</v>
      </c>
      <c r="AH406" s="6" t="s">
        <v>29</v>
      </c>
      <c r="AI406" s="6" t="s">
        <v>36</v>
      </c>
      <c r="AK406" s="8" t="str">
        <f>IFERROR(VLOOKUP($H406,#REF!,2,0),"")</f>
        <v/>
      </c>
      <c r="AL406" s="8" t="str">
        <f>IFERROR(VLOOKUP($H406,#REF!,3,0),"")</f>
        <v/>
      </c>
      <c r="AM406" s="8" t="str">
        <f>IFERROR(VLOOKUP($H406,#REF!,4,0),"")</f>
        <v/>
      </c>
      <c r="AN406" s="8" t="str">
        <f>IFERROR(VLOOKUP($H406,#REF!,5,0),"")</f>
        <v/>
      </c>
      <c r="AO406" s="9" t="str">
        <f t="shared" si="12"/>
        <v/>
      </c>
      <c r="AP406" s="9" t="str">
        <f t="shared" si="13"/>
        <v/>
      </c>
    </row>
    <row r="407" spans="1:42" x14ac:dyDescent="0.25">
      <c r="A407" t="s">
        <v>29</v>
      </c>
      <c r="B407" t="s">
        <v>90</v>
      </c>
      <c r="C407" t="s">
        <v>31</v>
      </c>
      <c r="D407" t="s">
        <v>416</v>
      </c>
      <c r="E407" t="s">
        <v>32</v>
      </c>
      <c r="M407" s="2">
        <v>10</v>
      </c>
      <c r="N407">
        <v>1</v>
      </c>
      <c r="P407" s="3">
        <v>43284.363194444442</v>
      </c>
      <c r="S407" s="5">
        <v>217.4</v>
      </c>
      <c r="V407" t="s">
        <v>93</v>
      </c>
      <c r="W407" t="s">
        <v>29</v>
      </c>
      <c r="X407" s="3">
        <v>43284.363194444442</v>
      </c>
      <c r="Y407" s="6">
        <v>194.35560000000001</v>
      </c>
      <c r="Z407" s="7">
        <v>0</v>
      </c>
      <c r="AA407" s="7">
        <v>0</v>
      </c>
      <c r="AB407" s="7">
        <v>0</v>
      </c>
      <c r="AC407" s="7">
        <v>194.35560000000001</v>
      </c>
      <c r="AD407" s="7">
        <v>194.35560000000001</v>
      </c>
      <c r="AE407" s="7">
        <v>194.35560000000001</v>
      </c>
      <c r="AF407" s="3">
        <v>43373</v>
      </c>
      <c r="AG407" s="6" t="s">
        <v>36</v>
      </c>
      <c r="AH407" s="6" t="s">
        <v>29</v>
      </c>
      <c r="AI407" s="6" t="s">
        <v>36</v>
      </c>
      <c r="AK407" s="8" t="str">
        <f>IFERROR(VLOOKUP($H407,#REF!,2,0),"")</f>
        <v/>
      </c>
      <c r="AL407" s="8" t="str">
        <f>IFERROR(VLOOKUP($H407,#REF!,3,0),"")</f>
        <v/>
      </c>
      <c r="AM407" s="8" t="str">
        <f>IFERROR(VLOOKUP($H407,#REF!,4,0),"")</f>
        <v/>
      </c>
      <c r="AN407" s="8" t="str">
        <f>IFERROR(VLOOKUP($H407,#REF!,5,0),"")</f>
        <v/>
      </c>
      <c r="AO407" s="9" t="str">
        <f t="shared" si="12"/>
        <v/>
      </c>
      <c r="AP407" s="9" t="str">
        <f t="shared" si="13"/>
        <v/>
      </c>
    </row>
    <row r="408" spans="1:42" x14ac:dyDescent="0.25">
      <c r="A408" t="s">
        <v>29</v>
      </c>
      <c r="B408" t="s">
        <v>90</v>
      </c>
      <c r="C408" t="s">
        <v>31</v>
      </c>
      <c r="D408" t="s">
        <v>417</v>
      </c>
      <c r="E408" t="s">
        <v>32</v>
      </c>
      <c r="M408" s="2">
        <v>10</v>
      </c>
      <c r="N408">
        <v>1</v>
      </c>
      <c r="P408" s="3">
        <v>43297.354861111111</v>
      </c>
      <c r="S408" s="5">
        <v>217.4</v>
      </c>
      <c r="V408" t="s">
        <v>93</v>
      </c>
      <c r="W408" t="s">
        <v>29</v>
      </c>
      <c r="X408" s="3">
        <v>43297.354861111111</v>
      </c>
      <c r="Y408" s="6">
        <v>194.35560000000001</v>
      </c>
      <c r="Z408" s="7">
        <v>0</v>
      </c>
      <c r="AA408" s="7">
        <v>0</v>
      </c>
      <c r="AB408" s="7">
        <v>0</v>
      </c>
      <c r="AC408" s="7">
        <v>194.35560000000001</v>
      </c>
      <c r="AD408" s="7">
        <v>194.35560000000001</v>
      </c>
      <c r="AE408" s="7">
        <v>194.35560000000001</v>
      </c>
      <c r="AF408" s="3">
        <v>43373</v>
      </c>
      <c r="AG408" s="6" t="s">
        <v>36</v>
      </c>
      <c r="AH408" s="6" t="s">
        <v>29</v>
      </c>
      <c r="AI408" s="6" t="s">
        <v>36</v>
      </c>
      <c r="AK408" s="8" t="str">
        <f>IFERROR(VLOOKUP($H408,#REF!,2,0),"")</f>
        <v/>
      </c>
      <c r="AL408" s="8" t="str">
        <f>IFERROR(VLOOKUP($H408,#REF!,3,0),"")</f>
        <v/>
      </c>
      <c r="AM408" s="8" t="str">
        <f>IFERROR(VLOOKUP($H408,#REF!,4,0),"")</f>
        <v/>
      </c>
      <c r="AN408" s="8" t="str">
        <f>IFERROR(VLOOKUP($H408,#REF!,5,0),"")</f>
        <v/>
      </c>
      <c r="AO408" s="9" t="str">
        <f t="shared" si="12"/>
        <v/>
      </c>
      <c r="AP408" s="9" t="str">
        <f t="shared" si="13"/>
        <v/>
      </c>
    </row>
    <row r="409" spans="1:42" x14ac:dyDescent="0.25">
      <c r="A409" t="s">
        <v>29</v>
      </c>
      <c r="B409" t="s">
        <v>90</v>
      </c>
      <c r="C409" t="s">
        <v>31</v>
      </c>
      <c r="D409" t="s">
        <v>418</v>
      </c>
      <c r="E409" t="s">
        <v>32</v>
      </c>
      <c r="M409" s="2">
        <v>10</v>
      </c>
      <c r="N409">
        <v>1</v>
      </c>
      <c r="P409" s="3">
        <v>43306.648611111108</v>
      </c>
      <c r="S409" s="5">
        <v>217.4</v>
      </c>
      <c r="V409" t="s">
        <v>93</v>
      </c>
      <c r="W409" t="s">
        <v>29</v>
      </c>
      <c r="X409" s="3">
        <v>43306.648611111108</v>
      </c>
      <c r="Y409" s="6">
        <v>194.35560000000001</v>
      </c>
      <c r="Z409" s="7">
        <v>0</v>
      </c>
      <c r="AA409" s="7">
        <v>0</v>
      </c>
      <c r="AB409" s="7">
        <v>0</v>
      </c>
      <c r="AC409" s="7">
        <v>194.35560000000001</v>
      </c>
      <c r="AD409" s="7">
        <v>194.35560000000001</v>
      </c>
      <c r="AE409" s="7">
        <v>194.35560000000001</v>
      </c>
      <c r="AF409" s="3">
        <v>43373</v>
      </c>
      <c r="AG409" s="6" t="s">
        <v>36</v>
      </c>
      <c r="AH409" s="6" t="s">
        <v>29</v>
      </c>
      <c r="AI409" s="6" t="s">
        <v>36</v>
      </c>
      <c r="AK409" s="8" t="str">
        <f>IFERROR(VLOOKUP($H409,#REF!,2,0),"")</f>
        <v/>
      </c>
      <c r="AL409" s="8" t="str">
        <f>IFERROR(VLOOKUP($H409,#REF!,3,0),"")</f>
        <v/>
      </c>
      <c r="AM409" s="8" t="str">
        <f>IFERROR(VLOOKUP($H409,#REF!,4,0),"")</f>
        <v/>
      </c>
      <c r="AN409" s="8" t="str">
        <f>IFERROR(VLOOKUP($H409,#REF!,5,0),"")</f>
        <v/>
      </c>
      <c r="AO409" s="9" t="str">
        <f t="shared" si="12"/>
        <v/>
      </c>
      <c r="AP409" s="9" t="str">
        <f t="shared" si="13"/>
        <v/>
      </c>
    </row>
    <row r="410" spans="1:42" x14ac:dyDescent="0.25">
      <c r="A410" t="s">
        <v>29</v>
      </c>
      <c r="B410" t="s">
        <v>90</v>
      </c>
      <c r="C410" t="s">
        <v>31</v>
      </c>
      <c r="D410" t="s">
        <v>419</v>
      </c>
      <c r="E410" t="s">
        <v>32</v>
      </c>
      <c r="M410" s="2">
        <v>10</v>
      </c>
      <c r="N410">
        <v>1</v>
      </c>
      <c r="P410" s="3">
        <v>43342.591666666667</v>
      </c>
      <c r="S410" s="5">
        <v>217.4</v>
      </c>
      <c r="V410" t="s">
        <v>93</v>
      </c>
      <c r="W410" t="s">
        <v>29</v>
      </c>
      <c r="X410" s="3">
        <v>43342.591666666667</v>
      </c>
      <c r="Y410" s="6">
        <v>194.35560000000001</v>
      </c>
      <c r="Z410" s="7">
        <v>0</v>
      </c>
      <c r="AA410" s="7">
        <v>0</v>
      </c>
      <c r="AB410" s="7">
        <v>0</v>
      </c>
      <c r="AC410" s="7">
        <v>194.35560000000001</v>
      </c>
      <c r="AD410" s="7">
        <v>194.35560000000001</v>
      </c>
      <c r="AE410" s="7">
        <v>194.35560000000001</v>
      </c>
      <c r="AF410" s="3">
        <v>43373</v>
      </c>
      <c r="AG410" s="6" t="s">
        <v>36</v>
      </c>
      <c r="AH410" s="6" t="s">
        <v>29</v>
      </c>
      <c r="AI410" s="6" t="s">
        <v>36</v>
      </c>
      <c r="AK410" s="8" t="str">
        <f>IFERROR(VLOOKUP($H410,#REF!,2,0),"")</f>
        <v/>
      </c>
      <c r="AL410" s="8" t="str">
        <f>IFERROR(VLOOKUP($H410,#REF!,3,0),"")</f>
        <v/>
      </c>
      <c r="AM410" s="8" t="str">
        <f>IFERROR(VLOOKUP($H410,#REF!,4,0),"")</f>
        <v/>
      </c>
      <c r="AN410" s="8" t="str">
        <f>IFERROR(VLOOKUP($H410,#REF!,5,0),"")</f>
        <v/>
      </c>
      <c r="AO410" s="9" t="str">
        <f t="shared" si="12"/>
        <v/>
      </c>
      <c r="AP410" s="9" t="str">
        <f t="shared" si="13"/>
        <v/>
      </c>
    </row>
    <row r="411" spans="1:42" x14ac:dyDescent="0.25">
      <c r="A411" t="s">
        <v>29</v>
      </c>
      <c r="B411" t="s">
        <v>90</v>
      </c>
      <c r="C411" t="s">
        <v>31</v>
      </c>
      <c r="D411" t="s">
        <v>420</v>
      </c>
      <c r="E411" t="s">
        <v>32</v>
      </c>
      <c r="M411" s="2">
        <v>10</v>
      </c>
      <c r="N411">
        <v>1</v>
      </c>
      <c r="P411" s="3">
        <v>43287</v>
      </c>
      <c r="S411" s="5">
        <v>217.4</v>
      </c>
      <c r="V411" t="s">
        <v>93</v>
      </c>
      <c r="W411" t="s">
        <v>29</v>
      </c>
      <c r="X411" s="3">
        <v>43287</v>
      </c>
      <c r="Y411" s="6">
        <v>194.35560000000001</v>
      </c>
      <c r="Z411" s="7">
        <v>0</v>
      </c>
      <c r="AA411" s="7">
        <v>0</v>
      </c>
      <c r="AB411" s="7">
        <v>0</v>
      </c>
      <c r="AC411" s="7">
        <v>194.35560000000001</v>
      </c>
      <c r="AD411" s="7">
        <v>194.35560000000001</v>
      </c>
      <c r="AE411" s="7">
        <v>194.35560000000001</v>
      </c>
      <c r="AF411" s="3">
        <v>43373</v>
      </c>
      <c r="AG411" s="6" t="s">
        <v>36</v>
      </c>
      <c r="AH411" s="6" t="s">
        <v>29</v>
      </c>
      <c r="AI411" s="6" t="s">
        <v>36</v>
      </c>
      <c r="AK411" s="8" t="str">
        <f>IFERROR(VLOOKUP($H411,#REF!,2,0),"")</f>
        <v/>
      </c>
      <c r="AL411" s="8" t="str">
        <f>IFERROR(VLOOKUP($H411,#REF!,3,0),"")</f>
        <v/>
      </c>
      <c r="AM411" s="8" t="str">
        <f>IFERROR(VLOOKUP($H411,#REF!,4,0),"")</f>
        <v/>
      </c>
      <c r="AN411" s="8" t="str">
        <f>IFERROR(VLOOKUP($H411,#REF!,5,0),"")</f>
        <v/>
      </c>
      <c r="AO411" s="9" t="str">
        <f t="shared" si="12"/>
        <v/>
      </c>
      <c r="AP411" s="9" t="str">
        <f t="shared" si="13"/>
        <v/>
      </c>
    </row>
    <row r="412" spans="1:42" x14ac:dyDescent="0.25">
      <c r="A412" t="s">
        <v>29</v>
      </c>
      <c r="B412" t="s">
        <v>90</v>
      </c>
      <c r="C412" t="s">
        <v>31</v>
      </c>
      <c r="D412" t="s">
        <v>421</v>
      </c>
      <c r="E412" t="s">
        <v>32</v>
      </c>
      <c r="M412" s="2">
        <v>10</v>
      </c>
      <c r="N412">
        <v>1</v>
      </c>
      <c r="P412" s="3">
        <v>43311</v>
      </c>
      <c r="S412" s="5">
        <v>217.4</v>
      </c>
      <c r="V412" t="s">
        <v>93</v>
      </c>
      <c r="W412" t="s">
        <v>29</v>
      </c>
      <c r="X412" s="3">
        <v>43311</v>
      </c>
      <c r="Y412" s="6">
        <v>194.35560000000001</v>
      </c>
      <c r="Z412" s="7">
        <v>0</v>
      </c>
      <c r="AA412" s="7">
        <v>0</v>
      </c>
      <c r="AB412" s="7">
        <v>0</v>
      </c>
      <c r="AC412" s="7">
        <v>194.35560000000001</v>
      </c>
      <c r="AD412" s="7">
        <v>194.35560000000001</v>
      </c>
      <c r="AE412" s="7">
        <v>194.35560000000001</v>
      </c>
      <c r="AF412" s="3">
        <v>43373</v>
      </c>
      <c r="AG412" s="6" t="s">
        <v>36</v>
      </c>
      <c r="AH412" s="6" t="s">
        <v>29</v>
      </c>
      <c r="AI412" s="6" t="s">
        <v>36</v>
      </c>
      <c r="AK412" s="8" t="str">
        <f>IFERROR(VLOOKUP($H412,#REF!,2,0),"")</f>
        <v/>
      </c>
      <c r="AL412" s="8" t="str">
        <f>IFERROR(VLOOKUP($H412,#REF!,3,0),"")</f>
        <v/>
      </c>
      <c r="AM412" s="8" t="str">
        <f>IFERROR(VLOOKUP($H412,#REF!,4,0),"")</f>
        <v/>
      </c>
      <c r="AN412" s="8" t="str">
        <f>IFERROR(VLOOKUP($H412,#REF!,5,0),"")</f>
        <v/>
      </c>
      <c r="AO412" s="9" t="str">
        <f t="shared" si="12"/>
        <v/>
      </c>
      <c r="AP412" s="9" t="str">
        <f t="shared" si="13"/>
        <v/>
      </c>
    </row>
    <row r="413" spans="1:42" x14ac:dyDescent="0.25">
      <c r="A413" t="s">
        <v>29</v>
      </c>
      <c r="B413" t="s">
        <v>90</v>
      </c>
      <c r="C413" t="s">
        <v>31</v>
      </c>
      <c r="D413" t="s">
        <v>422</v>
      </c>
      <c r="E413" t="s">
        <v>32</v>
      </c>
      <c r="M413" s="2">
        <v>10</v>
      </c>
      <c r="N413">
        <v>1</v>
      </c>
      <c r="P413" s="3">
        <v>43367.64166666667</v>
      </c>
      <c r="S413" s="5">
        <v>217.4</v>
      </c>
      <c r="V413" t="s">
        <v>93</v>
      </c>
      <c r="W413" t="s">
        <v>29</v>
      </c>
      <c r="X413" s="3">
        <v>43367.64166666667</v>
      </c>
      <c r="Y413" s="6">
        <v>194.35560000000001</v>
      </c>
      <c r="Z413" s="7">
        <v>0</v>
      </c>
      <c r="AA413" s="7">
        <v>0</v>
      </c>
      <c r="AB413" s="7">
        <v>0</v>
      </c>
      <c r="AC413" s="7">
        <v>194.35560000000001</v>
      </c>
      <c r="AD413" s="7">
        <v>194.35560000000001</v>
      </c>
      <c r="AE413" s="7">
        <v>194.35560000000001</v>
      </c>
      <c r="AF413" s="3">
        <v>43373</v>
      </c>
      <c r="AG413" s="6" t="s">
        <v>36</v>
      </c>
      <c r="AH413" s="6" t="s">
        <v>29</v>
      </c>
      <c r="AI413" s="6" t="s">
        <v>36</v>
      </c>
      <c r="AK413" s="8" t="str">
        <f>IFERROR(VLOOKUP($H413,#REF!,2,0),"")</f>
        <v/>
      </c>
      <c r="AL413" s="8" t="str">
        <f>IFERROR(VLOOKUP($H413,#REF!,3,0),"")</f>
        <v/>
      </c>
      <c r="AM413" s="8" t="str">
        <f>IFERROR(VLOOKUP($H413,#REF!,4,0),"")</f>
        <v/>
      </c>
      <c r="AN413" s="8" t="str">
        <f>IFERROR(VLOOKUP($H413,#REF!,5,0),"")</f>
        <v/>
      </c>
      <c r="AO413" s="9" t="str">
        <f t="shared" si="12"/>
        <v/>
      </c>
      <c r="AP413" s="9" t="str">
        <f t="shared" si="13"/>
        <v/>
      </c>
    </row>
    <row r="414" spans="1:42" x14ac:dyDescent="0.25">
      <c r="A414" t="s">
        <v>29</v>
      </c>
      <c r="B414" t="s">
        <v>90</v>
      </c>
      <c r="C414" t="s">
        <v>31</v>
      </c>
      <c r="D414" t="s">
        <v>423</v>
      </c>
      <c r="E414" t="s">
        <v>32</v>
      </c>
      <c r="M414" s="2">
        <v>10</v>
      </c>
      <c r="N414">
        <v>1</v>
      </c>
      <c r="P414" s="3">
        <v>43306.564583333333</v>
      </c>
      <c r="S414" s="5">
        <v>217.4</v>
      </c>
      <c r="V414" t="s">
        <v>93</v>
      </c>
      <c r="W414" t="s">
        <v>29</v>
      </c>
      <c r="X414" s="3">
        <v>43306.564583333333</v>
      </c>
      <c r="Y414" s="6">
        <v>194.35560000000001</v>
      </c>
      <c r="Z414" s="7">
        <v>0</v>
      </c>
      <c r="AA414" s="7">
        <v>0</v>
      </c>
      <c r="AB414" s="7">
        <v>0</v>
      </c>
      <c r="AC414" s="7">
        <v>194.35560000000001</v>
      </c>
      <c r="AD414" s="7">
        <v>194.35560000000001</v>
      </c>
      <c r="AE414" s="7">
        <v>194.35560000000001</v>
      </c>
      <c r="AF414" s="3">
        <v>43373</v>
      </c>
      <c r="AG414" s="6" t="s">
        <v>36</v>
      </c>
      <c r="AH414" s="6" t="s">
        <v>29</v>
      </c>
      <c r="AI414" s="6" t="s">
        <v>36</v>
      </c>
      <c r="AK414" s="8" t="str">
        <f>IFERROR(VLOOKUP($H414,#REF!,2,0),"")</f>
        <v/>
      </c>
      <c r="AL414" s="8" t="str">
        <f>IFERROR(VLOOKUP($H414,#REF!,3,0),"")</f>
        <v/>
      </c>
      <c r="AM414" s="8" t="str">
        <f>IFERROR(VLOOKUP($H414,#REF!,4,0),"")</f>
        <v/>
      </c>
      <c r="AN414" s="8" t="str">
        <f>IFERROR(VLOOKUP($H414,#REF!,5,0),"")</f>
        <v/>
      </c>
      <c r="AO414" s="9" t="str">
        <f t="shared" si="12"/>
        <v/>
      </c>
      <c r="AP414" s="9" t="str">
        <f t="shared" si="13"/>
        <v/>
      </c>
    </row>
    <row r="415" spans="1:42" x14ac:dyDescent="0.25">
      <c r="A415" t="s">
        <v>29</v>
      </c>
      <c r="B415" t="s">
        <v>90</v>
      </c>
      <c r="C415" t="s">
        <v>31</v>
      </c>
      <c r="D415" t="s">
        <v>424</v>
      </c>
      <c r="E415" t="s">
        <v>32</v>
      </c>
      <c r="M415" s="2">
        <v>10</v>
      </c>
      <c r="N415">
        <v>1</v>
      </c>
      <c r="P415" s="3">
        <v>43350.51666666667</v>
      </c>
      <c r="S415" s="5">
        <v>217.4</v>
      </c>
      <c r="V415" t="s">
        <v>93</v>
      </c>
      <c r="W415" t="s">
        <v>29</v>
      </c>
      <c r="X415" s="3">
        <v>43350.51666666667</v>
      </c>
      <c r="Y415" s="6">
        <v>194.35560000000001</v>
      </c>
      <c r="Z415" s="7">
        <v>0</v>
      </c>
      <c r="AA415" s="7">
        <v>0</v>
      </c>
      <c r="AB415" s="7">
        <v>0</v>
      </c>
      <c r="AC415" s="7">
        <v>194.35560000000001</v>
      </c>
      <c r="AD415" s="7">
        <v>194.35560000000001</v>
      </c>
      <c r="AE415" s="7">
        <v>194.35560000000001</v>
      </c>
      <c r="AF415" s="3">
        <v>43373</v>
      </c>
      <c r="AG415" s="6" t="s">
        <v>36</v>
      </c>
      <c r="AH415" s="6" t="s">
        <v>29</v>
      </c>
      <c r="AI415" s="6" t="s">
        <v>36</v>
      </c>
      <c r="AK415" s="8" t="str">
        <f>IFERROR(VLOOKUP($H415,#REF!,2,0),"")</f>
        <v/>
      </c>
      <c r="AL415" s="8" t="str">
        <f>IFERROR(VLOOKUP($H415,#REF!,3,0),"")</f>
        <v/>
      </c>
      <c r="AM415" s="8" t="str">
        <f>IFERROR(VLOOKUP($H415,#REF!,4,0),"")</f>
        <v/>
      </c>
      <c r="AN415" s="8" t="str">
        <f>IFERROR(VLOOKUP($H415,#REF!,5,0),"")</f>
        <v/>
      </c>
      <c r="AO415" s="9" t="str">
        <f t="shared" si="12"/>
        <v/>
      </c>
      <c r="AP415" s="9" t="str">
        <f t="shared" si="13"/>
        <v/>
      </c>
    </row>
    <row r="416" spans="1:42" x14ac:dyDescent="0.25">
      <c r="A416" t="s">
        <v>29</v>
      </c>
      <c r="B416" t="s">
        <v>90</v>
      </c>
      <c r="C416" t="s">
        <v>31</v>
      </c>
      <c r="D416" t="s">
        <v>425</v>
      </c>
      <c r="E416" t="s">
        <v>32</v>
      </c>
      <c r="M416" s="2">
        <v>10</v>
      </c>
      <c r="N416">
        <v>1</v>
      </c>
      <c r="P416" s="3">
        <v>43322.561805555553</v>
      </c>
      <c r="S416" s="5">
        <v>217.4</v>
      </c>
      <c r="V416" t="s">
        <v>93</v>
      </c>
      <c r="W416" t="s">
        <v>29</v>
      </c>
      <c r="X416" s="3">
        <v>43322.561805555553</v>
      </c>
      <c r="Y416" s="6">
        <v>194.35560000000001</v>
      </c>
      <c r="Z416" s="7">
        <v>0</v>
      </c>
      <c r="AA416" s="7">
        <v>0</v>
      </c>
      <c r="AB416" s="7">
        <v>0</v>
      </c>
      <c r="AC416" s="7">
        <v>194.35560000000001</v>
      </c>
      <c r="AD416" s="7">
        <v>194.35560000000001</v>
      </c>
      <c r="AE416" s="7">
        <v>194.35560000000001</v>
      </c>
      <c r="AF416" s="3">
        <v>43373</v>
      </c>
      <c r="AG416" s="6" t="s">
        <v>36</v>
      </c>
      <c r="AH416" s="6" t="s">
        <v>29</v>
      </c>
      <c r="AI416" s="6" t="s">
        <v>36</v>
      </c>
      <c r="AK416" s="8" t="str">
        <f>IFERROR(VLOOKUP($H416,#REF!,2,0),"")</f>
        <v/>
      </c>
      <c r="AL416" s="8" t="str">
        <f>IFERROR(VLOOKUP($H416,#REF!,3,0),"")</f>
        <v/>
      </c>
      <c r="AM416" s="8" t="str">
        <f>IFERROR(VLOOKUP($H416,#REF!,4,0),"")</f>
        <v/>
      </c>
      <c r="AN416" s="8" t="str">
        <f>IFERROR(VLOOKUP($H416,#REF!,5,0),"")</f>
        <v/>
      </c>
      <c r="AO416" s="9" t="str">
        <f t="shared" si="12"/>
        <v/>
      </c>
      <c r="AP416" s="9" t="str">
        <f t="shared" si="13"/>
        <v/>
      </c>
    </row>
    <row r="417" spans="1:42" x14ac:dyDescent="0.25">
      <c r="A417" t="s">
        <v>29</v>
      </c>
      <c r="B417" t="s">
        <v>90</v>
      </c>
      <c r="C417" t="s">
        <v>31</v>
      </c>
      <c r="D417" t="s">
        <v>426</v>
      </c>
      <c r="E417" t="s">
        <v>32</v>
      </c>
      <c r="M417" s="2">
        <v>10</v>
      </c>
      <c r="N417">
        <v>1</v>
      </c>
      <c r="P417" s="3">
        <v>43319.511111111111</v>
      </c>
      <c r="S417" s="5">
        <v>217.4</v>
      </c>
      <c r="V417" t="s">
        <v>93</v>
      </c>
      <c r="W417" t="s">
        <v>29</v>
      </c>
      <c r="X417" s="3">
        <v>43319.511111111111</v>
      </c>
      <c r="Y417" s="6">
        <v>194.35560000000001</v>
      </c>
      <c r="Z417" s="7">
        <v>0</v>
      </c>
      <c r="AA417" s="7">
        <v>0</v>
      </c>
      <c r="AB417" s="7">
        <v>0</v>
      </c>
      <c r="AC417" s="7">
        <v>194.35560000000001</v>
      </c>
      <c r="AD417" s="7">
        <v>194.35560000000001</v>
      </c>
      <c r="AE417" s="7">
        <v>194.35560000000001</v>
      </c>
      <c r="AF417" s="3">
        <v>43373</v>
      </c>
      <c r="AG417" s="6" t="s">
        <v>36</v>
      </c>
      <c r="AH417" s="6" t="s">
        <v>29</v>
      </c>
      <c r="AI417" s="6" t="s">
        <v>36</v>
      </c>
      <c r="AK417" s="8" t="str">
        <f>IFERROR(VLOOKUP($H417,#REF!,2,0),"")</f>
        <v/>
      </c>
      <c r="AL417" s="8" t="str">
        <f>IFERROR(VLOOKUP($H417,#REF!,3,0),"")</f>
        <v/>
      </c>
      <c r="AM417" s="8" t="str">
        <f>IFERROR(VLOOKUP($H417,#REF!,4,0),"")</f>
        <v/>
      </c>
      <c r="AN417" s="8" t="str">
        <f>IFERROR(VLOOKUP($H417,#REF!,5,0),"")</f>
        <v/>
      </c>
      <c r="AO417" s="9" t="str">
        <f t="shared" si="12"/>
        <v/>
      </c>
      <c r="AP417" s="9" t="str">
        <f t="shared" si="13"/>
        <v/>
      </c>
    </row>
    <row r="418" spans="1:42" x14ac:dyDescent="0.25">
      <c r="A418" t="s">
        <v>29</v>
      </c>
      <c r="B418" t="s">
        <v>90</v>
      </c>
      <c r="C418" t="s">
        <v>31</v>
      </c>
      <c r="D418" t="s">
        <v>427</v>
      </c>
      <c r="E418" t="s">
        <v>32</v>
      </c>
      <c r="M418" s="2">
        <v>10</v>
      </c>
      <c r="N418">
        <v>1</v>
      </c>
      <c r="P418" s="3">
        <v>43305.374305555553</v>
      </c>
      <c r="S418" s="5">
        <v>217.4</v>
      </c>
      <c r="V418" t="s">
        <v>93</v>
      </c>
      <c r="W418" t="s">
        <v>29</v>
      </c>
      <c r="X418" s="3">
        <v>43305.374305555553</v>
      </c>
      <c r="Y418" s="6">
        <v>194.35560000000001</v>
      </c>
      <c r="Z418" s="7">
        <v>0</v>
      </c>
      <c r="AA418" s="7">
        <v>0</v>
      </c>
      <c r="AB418" s="7">
        <v>0</v>
      </c>
      <c r="AC418" s="7">
        <v>194.35560000000001</v>
      </c>
      <c r="AD418" s="7">
        <v>194.35560000000001</v>
      </c>
      <c r="AE418" s="7">
        <v>194.35560000000001</v>
      </c>
      <c r="AF418" s="3">
        <v>43373</v>
      </c>
      <c r="AG418" s="6" t="s">
        <v>36</v>
      </c>
      <c r="AH418" s="6" t="s">
        <v>29</v>
      </c>
      <c r="AI418" s="6" t="s">
        <v>36</v>
      </c>
      <c r="AK418" s="8" t="str">
        <f>IFERROR(VLOOKUP($H418,#REF!,2,0),"")</f>
        <v/>
      </c>
      <c r="AL418" s="8" t="str">
        <f>IFERROR(VLOOKUP($H418,#REF!,3,0),"")</f>
        <v/>
      </c>
      <c r="AM418" s="8" t="str">
        <f>IFERROR(VLOOKUP($H418,#REF!,4,0),"")</f>
        <v/>
      </c>
      <c r="AN418" s="8" t="str">
        <f>IFERROR(VLOOKUP($H418,#REF!,5,0),"")</f>
        <v/>
      </c>
      <c r="AO418" s="9" t="str">
        <f t="shared" si="12"/>
        <v/>
      </c>
      <c r="AP418" s="9" t="str">
        <f t="shared" si="13"/>
        <v/>
      </c>
    </row>
    <row r="419" spans="1:42" x14ac:dyDescent="0.25">
      <c r="A419" t="s">
        <v>29</v>
      </c>
      <c r="B419" t="s">
        <v>90</v>
      </c>
      <c r="C419" t="s">
        <v>31</v>
      </c>
      <c r="D419" t="s">
        <v>428</v>
      </c>
      <c r="E419" t="s">
        <v>32</v>
      </c>
      <c r="M419" s="2">
        <v>10</v>
      </c>
      <c r="N419">
        <v>1</v>
      </c>
      <c r="P419" s="3">
        <v>43369.456250000003</v>
      </c>
      <c r="S419" s="5">
        <v>217.4</v>
      </c>
      <c r="V419" t="s">
        <v>93</v>
      </c>
      <c r="W419" t="s">
        <v>29</v>
      </c>
      <c r="X419" s="3">
        <v>43369.456250000003</v>
      </c>
      <c r="Y419" s="6">
        <v>194.35560000000001</v>
      </c>
      <c r="Z419" s="7">
        <v>0</v>
      </c>
      <c r="AA419" s="7">
        <v>0</v>
      </c>
      <c r="AB419" s="7">
        <v>0</v>
      </c>
      <c r="AC419" s="7">
        <v>194.35560000000001</v>
      </c>
      <c r="AD419" s="7">
        <v>194.35560000000001</v>
      </c>
      <c r="AE419" s="7">
        <v>194.35560000000001</v>
      </c>
      <c r="AF419" s="3">
        <v>43373</v>
      </c>
      <c r="AG419" s="6" t="s">
        <v>36</v>
      </c>
      <c r="AH419" s="6" t="s">
        <v>29</v>
      </c>
      <c r="AI419" s="6" t="s">
        <v>36</v>
      </c>
      <c r="AK419" s="8" t="str">
        <f>IFERROR(VLOOKUP($H419,#REF!,2,0),"")</f>
        <v/>
      </c>
      <c r="AL419" s="8" t="str">
        <f>IFERROR(VLOOKUP($H419,#REF!,3,0),"")</f>
        <v/>
      </c>
      <c r="AM419" s="8" t="str">
        <f>IFERROR(VLOOKUP($H419,#REF!,4,0),"")</f>
        <v/>
      </c>
      <c r="AN419" s="8" t="str">
        <f>IFERROR(VLOOKUP($H419,#REF!,5,0),"")</f>
        <v/>
      </c>
      <c r="AO419" s="9" t="str">
        <f t="shared" si="12"/>
        <v/>
      </c>
      <c r="AP419" s="9" t="str">
        <f t="shared" si="13"/>
        <v/>
      </c>
    </row>
    <row r="420" spans="1:42" x14ac:dyDescent="0.25">
      <c r="A420" t="s">
        <v>29</v>
      </c>
      <c r="B420" t="s">
        <v>90</v>
      </c>
      <c r="C420" t="s">
        <v>31</v>
      </c>
      <c r="D420" t="s">
        <v>429</v>
      </c>
      <c r="E420" t="s">
        <v>32</v>
      </c>
      <c r="M420" s="2">
        <v>10</v>
      </c>
      <c r="N420">
        <v>1</v>
      </c>
      <c r="P420" s="3">
        <v>43294</v>
      </c>
      <c r="S420" s="5">
        <v>217.4</v>
      </c>
      <c r="V420" t="s">
        <v>93</v>
      </c>
      <c r="W420" t="s">
        <v>29</v>
      </c>
      <c r="X420" s="3">
        <v>43294</v>
      </c>
      <c r="Y420" s="6">
        <v>194.35560000000001</v>
      </c>
      <c r="Z420" s="7">
        <v>0</v>
      </c>
      <c r="AA420" s="7">
        <v>0</v>
      </c>
      <c r="AB420" s="7">
        <v>0</v>
      </c>
      <c r="AC420" s="7">
        <v>194.35560000000001</v>
      </c>
      <c r="AD420" s="7">
        <v>194.35560000000001</v>
      </c>
      <c r="AE420" s="7">
        <v>194.35560000000001</v>
      </c>
      <c r="AF420" s="3">
        <v>43373</v>
      </c>
      <c r="AG420" s="6" t="s">
        <v>36</v>
      </c>
      <c r="AH420" s="6" t="s">
        <v>29</v>
      </c>
      <c r="AI420" s="6" t="s">
        <v>36</v>
      </c>
      <c r="AK420" s="8" t="str">
        <f>IFERROR(VLOOKUP($H420,#REF!,2,0),"")</f>
        <v/>
      </c>
      <c r="AL420" s="8" t="str">
        <f>IFERROR(VLOOKUP($H420,#REF!,3,0),"")</f>
        <v/>
      </c>
      <c r="AM420" s="8" t="str">
        <f>IFERROR(VLOOKUP($H420,#REF!,4,0),"")</f>
        <v/>
      </c>
      <c r="AN420" s="8" t="str">
        <f>IFERROR(VLOOKUP($H420,#REF!,5,0),"")</f>
        <v/>
      </c>
      <c r="AO420" s="9" t="str">
        <f t="shared" si="12"/>
        <v/>
      </c>
      <c r="AP420" s="9" t="str">
        <f t="shared" si="13"/>
        <v/>
      </c>
    </row>
    <row r="421" spans="1:42" x14ac:dyDescent="0.25">
      <c r="A421" t="s">
        <v>29</v>
      </c>
      <c r="B421" t="s">
        <v>90</v>
      </c>
      <c r="C421" t="s">
        <v>31</v>
      </c>
      <c r="D421" t="s">
        <v>430</v>
      </c>
      <c r="E421" t="s">
        <v>32</v>
      </c>
      <c r="M421" s="2">
        <v>10</v>
      </c>
      <c r="N421">
        <v>1</v>
      </c>
      <c r="P421" s="3">
        <v>43292.631249999999</v>
      </c>
      <c r="S421" s="5">
        <v>217.4</v>
      </c>
      <c r="V421" t="s">
        <v>93</v>
      </c>
      <c r="W421" t="s">
        <v>29</v>
      </c>
      <c r="X421" s="3">
        <v>43292.631249999999</v>
      </c>
      <c r="Y421" s="6">
        <v>194.35560000000001</v>
      </c>
      <c r="Z421" s="7">
        <v>0</v>
      </c>
      <c r="AA421" s="7">
        <v>0</v>
      </c>
      <c r="AB421" s="7">
        <v>0</v>
      </c>
      <c r="AC421" s="7">
        <v>194.35560000000001</v>
      </c>
      <c r="AD421" s="7">
        <v>194.35560000000001</v>
      </c>
      <c r="AE421" s="7">
        <v>194.35560000000001</v>
      </c>
      <c r="AF421" s="3">
        <v>43373</v>
      </c>
      <c r="AG421" s="6" t="s">
        <v>36</v>
      </c>
      <c r="AH421" s="6" t="s">
        <v>29</v>
      </c>
      <c r="AI421" s="6" t="s">
        <v>36</v>
      </c>
      <c r="AK421" s="8" t="str">
        <f>IFERROR(VLOOKUP($H421,#REF!,2,0),"")</f>
        <v/>
      </c>
      <c r="AL421" s="8" t="str">
        <f>IFERROR(VLOOKUP($H421,#REF!,3,0),"")</f>
        <v/>
      </c>
      <c r="AM421" s="8" t="str">
        <f>IFERROR(VLOOKUP($H421,#REF!,4,0),"")</f>
        <v/>
      </c>
      <c r="AN421" s="8" t="str">
        <f>IFERROR(VLOOKUP($H421,#REF!,5,0),"")</f>
        <v/>
      </c>
      <c r="AO421" s="9" t="str">
        <f t="shared" si="12"/>
        <v/>
      </c>
      <c r="AP421" s="9" t="str">
        <f t="shared" si="13"/>
        <v/>
      </c>
    </row>
    <row r="422" spans="1:42" x14ac:dyDescent="0.25">
      <c r="A422" t="s">
        <v>29</v>
      </c>
      <c r="B422" t="s">
        <v>90</v>
      </c>
      <c r="C422" t="s">
        <v>31</v>
      </c>
      <c r="D422" t="s">
        <v>431</v>
      </c>
      <c r="E422" t="s">
        <v>32</v>
      </c>
      <c r="M422" s="2">
        <v>10</v>
      </c>
      <c r="N422">
        <v>1</v>
      </c>
      <c r="P422" s="3">
        <v>43291.443055555559</v>
      </c>
      <c r="S422" s="5">
        <v>217.4</v>
      </c>
      <c r="V422" t="s">
        <v>93</v>
      </c>
      <c r="W422" t="s">
        <v>29</v>
      </c>
      <c r="X422" s="3">
        <v>43291.443055555559</v>
      </c>
      <c r="Y422" s="6">
        <v>194.35560000000001</v>
      </c>
      <c r="Z422" s="7">
        <v>0</v>
      </c>
      <c r="AA422" s="7">
        <v>0</v>
      </c>
      <c r="AB422" s="7">
        <v>0</v>
      </c>
      <c r="AC422" s="7">
        <v>194.35560000000001</v>
      </c>
      <c r="AD422" s="7">
        <v>194.35560000000001</v>
      </c>
      <c r="AE422" s="7">
        <v>194.35560000000001</v>
      </c>
      <c r="AF422" s="3">
        <v>43373</v>
      </c>
      <c r="AG422" s="6" t="s">
        <v>36</v>
      </c>
      <c r="AH422" s="6" t="s">
        <v>29</v>
      </c>
      <c r="AI422" s="6" t="s">
        <v>36</v>
      </c>
      <c r="AK422" s="8" t="str">
        <f>IFERROR(VLOOKUP($H422,#REF!,2,0),"")</f>
        <v/>
      </c>
      <c r="AL422" s="8" t="str">
        <f>IFERROR(VLOOKUP($H422,#REF!,3,0),"")</f>
        <v/>
      </c>
      <c r="AM422" s="8" t="str">
        <f>IFERROR(VLOOKUP($H422,#REF!,4,0),"")</f>
        <v/>
      </c>
      <c r="AN422" s="8" t="str">
        <f>IFERROR(VLOOKUP($H422,#REF!,5,0),"")</f>
        <v/>
      </c>
      <c r="AO422" s="9" t="str">
        <f t="shared" si="12"/>
        <v/>
      </c>
      <c r="AP422" s="9" t="str">
        <f t="shared" si="13"/>
        <v/>
      </c>
    </row>
    <row r="423" spans="1:42" x14ac:dyDescent="0.25">
      <c r="A423" t="s">
        <v>29</v>
      </c>
      <c r="B423" t="s">
        <v>90</v>
      </c>
      <c r="C423" t="s">
        <v>31</v>
      </c>
      <c r="D423" t="s">
        <v>432</v>
      </c>
      <c r="E423" t="s">
        <v>32</v>
      </c>
      <c r="M423" s="2">
        <v>10</v>
      </c>
      <c r="N423">
        <v>1</v>
      </c>
      <c r="P423" s="3">
        <v>43294.601388888892</v>
      </c>
      <c r="S423" s="5">
        <v>217.4</v>
      </c>
      <c r="V423" t="s">
        <v>93</v>
      </c>
      <c r="W423" t="s">
        <v>29</v>
      </c>
      <c r="X423" s="3">
        <v>43294.601388888892</v>
      </c>
      <c r="Y423" s="6">
        <v>194.35560000000001</v>
      </c>
      <c r="Z423" s="7">
        <v>0</v>
      </c>
      <c r="AA423" s="7">
        <v>0</v>
      </c>
      <c r="AB423" s="7">
        <v>0</v>
      </c>
      <c r="AC423" s="7">
        <v>194.35560000000001</v>
      </c>
      <c r="AD423" s="7">
        <v>194.35560000000001</v>
      </c>
      <c r="AE423" s="7">
        <v>194.35560000000001</v>
      </c>
      <c r="AF423" s="3">
        <v>43373</v>
      </c>
      <c r="AG423" s="6" t="s">
        <v>36</v>
      </c>
      <c r="AH423" s="6" t="s">
        <v>29</v>
      </c>
      <c r="AI423" s="6" t="s">
        <v>36</v>
      </c>
      <c r="AK423" s="8" t="str">
        <f>IFERROR(VLOOKUP($H423,#REF!,2,0),"")</f>
        <v/>
      </c>
      <c r="AL423" s="8" t="str">
        <f>IFERROR(VLOOKUP($H423,#REF!,3,0),"")</f>
        <v/>
      </c>
      <c r="AM423" s="8" t="str">
        <f>IFERROR(VLOOKUP($H423,#REF!,4,0),"")</f>
        <v/>
      </c>
      <c r="AN423" s="8" t="str">
        <f>IFERROR(VLOOKUP($H423,#REF!,5,0),"")</f>
        <v/>
      </c>
      <c r="AO423" s="9" t="str">
        <f t="shared" si="12"/>
        <v/>
      </c>
      <c r="AP423" s="9" t="str">
        <f t="shared" si="13"/>
        <v/>
      </c>
    </row>
    <row r="424" spans="1:42" x14ac:dyDescent="0.25">
      <c r="A424" t="s">
        <v>29</v>
      </c>
      <c r="B424" t="s">
        <v>90</v>
      </c>
      <c r="C424" t="s">
        <v>31</v>
      </c>
      <c r="D424" t="s">
        <v>433</v>
      </c>
      <c r="E424" t="s">
        <v>32</v>
      </c>
      <c r="M424" s="2">
        <v>10</v>
      </c>
      <c r="N424">
        <v>1</v>
      </c>
      <c r="P424" s="3">
        <v>43286.603472222225</v>
      </c>
      <c r="S424" s="5">
        <v>217.4</v>
      </c>
      <c r="V424" t="s">
        <v>93</v>
      </c>
      <c r="W424" t="s">
        <v>29</v>
      </c>
      <c r="X424" s="3">
        <v>43286.603472222225</v>
      </c>
      <c r="Y424" s="6">
        <v>194.35560000000001</v>
      </c>
      <c r="Z424" s="7">
        <v>0</v>
      </c>
      <c r="AA424" s="7">
        <v>0</v>
      </c>
      <c r="AB424" s="7">
        <v>0</v>
      </c>
      <c r="AC424" s="7">
        <v>194.35560000000001</v>
      </c>
      <c r="AD424" s="7">
        <v>194.35560000000001</v>
      </c>
      <c r="AE424" s="7">
        <v>194.35560000000001</v>
      </c>
      <c r="AF424" s="3">
        <v>43373</v>
      </c>
      <c r="AG424" s="6" t="s">
        <v>36</v>
      </c>
      <c r="AH424" s="6" t="s">
        <v>29</v>
      </c>
      <c r="AI424" s="6" t="s">
        <v>36</v>
      </c>
      <c r="AK424" s="8" t="str">
        <f>IFERROR(VLOOKUP($H424,#REF!,2,0),"")</f>
        <v/>
      </c>
      <c r="AL424" s="8" t="str">
        <f>IFERROR(VLOOKUP($H424,#REF!,3,0),"")</f>
        <v/>
      </c>
      <c r="AM424" s="8" t="str">
        <f>IFERROR(VLOOKUP($H424,#REF!,4,0),"")</f>
        <v/>
      </c>
      <c r="AN424" s="8" t="str">
        <f>IFERROR(VLOOKUP($H424,#REF!,5,0),"")</f>
        <v/>
      </c>
      <c r="AO424" s="9" t="str">
        <f t="shared" si="12"/>
        <v/>
      </c>
      <c r="AP424" s="9" t="str">
        <f t="shared" si="13"/>
        <v/>
      </c>
    </row>
    <row r="425" spans="1:42" x14ac:dyDescent="0.25">
      <c r="A425" t="s">
        <v>29</v>
      </c>
      <c r="B425" t="s">
        <v>90</v>
      </c>
      <c r="C425" t="s">
        <v>31</v>
      </c>
      <c r="D425" t="s">
        <v>434</v>
      </c>
      <c r="E425" t="s">
        <v>32</v>
      </c>
      <c r="M425" s="2">
        <v>10</v>
      </c>
      <c r="N425">
        <v>1</v>
      </c>
      <c r="P425" s="3">
        <v>43314.582638888889</v>
      </c>
      <c r="S425" s="5">
        <v>217.4</v>
      </c>
      <c r="V425" t="s">
        <v>93</v>
      </c>
      <c r="W425" t="s">
        <v>29</v>
      </c>
      <c r="X425" s="3">
        <v>43314.582638888889</v>
      </c>
      <c r="Y425" s="6">
        <v>194.35560000000001</v>
      </c>
      <c r="Z425" s="7">
        <v>0</v>
      </c>
      <c r="AA425" s="7">
        <v>0</v>
      </c>
      <c r="AB425" s="7">
        <v>0</v>
      </c>
      <c r="AC425" s="7">
        <v>194.35560000000001</v>
      </c>
      <c r="AD425" s="7">
        <v>194.35560000000001</v>
      </c>
      <c r="AE425" s="7">
        <v>194.35560000000001</v>
      </c>
      <c r="AF425" s="3">
        <v>43373</v>
      </c>
      <c r="AG425" s="6" t="s">
        <v>36</v>
      </c>
      <c r="AH425" s="6" t="s">
        <v>29</v>
      </c>
      <c r="AI425" s="6" t="s">
        <v>36</v>
      </c>
      <c r="AK425" s="8" t="str">
        <f>IFERROR(VLOOKUP($H425,#REF!,2,0),"")</f>
        <v/>
      </c>
      <c r="AL425" s="8" t="str">
        <f>IFERROR(VLOOKUP($H425,#REF!,3,0),"")</f>
        <v/>
      </c>
      <c r="AM425" s="8" t="str">
        <f>IFERROR(VLOOKUP($H425,#REF!,4,0),"")</f>
        <v/>
      </c>
      <c r="AN425" s="8" t="str">
        <f>IFERROR(VLOOKUP($H425,#REF!,5,0),"")</f>
        <v/>
      </c>
      <c r="AO425" s="9" t="str">
        <f t="shared" si="12"/>
        <v/>
      </c>
      <c r="AP425" s="9" t="str">
        <f t="shared" si="13"/>
        <v/>
      </c>
    </row>
    <row r="426" spans="1:42" x14ac:dyDescent="0.25">
      <c r="A426" t="s">
        <v>29</v>
      </c>
      <c r="B426" t="s">
        <v>90</v>
      </c>
      <c r="C426" t="s">
        <v>31</v>
      </c>
      <c r="D426" t="s">
        <v>435</v>
      </c>
      <c r="E426" t="s">
        <v>32</v>
      </c>
      <c r="M426" s="2">
        <v>10</v>
      </c>
      <c r="N426">
        <v>1</v>
      </c>
      <c r="P426" s="3">
        <v>43325.49722222222</v>
      </c>
      <c r="S426" s="5">
        <v>217.4</v>
      </c>
      <c r="V426" t="s">
        <v>93</v>
      </c>
      <c r="W426" t="s">
        <v>29</v>
      </c>
      <c r="X426" s="3">
        <v>43325.49722222222</v>
      </c>
      <c r="Y426" s="6">
        <v>194.35560000000001</v>
      </c>
      <c r="Z426" s="7">
        <v>0</v>
      </c>
      <c r="AA426" s="7">
        <v>0</v>
      </c>
      <c r="AB426" s="7">
        <v>0</v>
      </c>
      <c r="AC426" s="7">
        <v>194.35560000000001</v>
      </c>
      <c r="AD426" s="7">
        <v>194.35560000000001</v>
      </c>
      <c r="AE426" s="7">
        <v>194.35560000000001</v>
      </c>
      <c r="AF426" s="3">
        <v>43373</v>
      </c>
      <c r="AG426" s="6" t="s">
        <v>36</v>
      </c>
      <c r="AH426" s="6" t="s">
        <v>29</v>
      </c>
      <c r="AI426" s="6" t="s">
        <v>36</v>
      </c>
      <c r="AK426" s="8" t="str">
        <f>IFERROR(VLOOKUP($H426,#REF!,2,0),"")</f>
        <v/>
      </c>
      <c r="AL426" s="8" t="str">
        <f>IFERROR(VLOOKUP($H426,#REF!,3,0),"")</f>
        <v/>
      </c>
      <c r="AM426" s="8" t="str">
        <f>IFERROR(VLOOKUP($H426,#REF!,4,0),"")</f>
        <v/>
      </c>
      <c r="AN426" s="8" t="str">
        <f>IFERROR(VLOOKUP($H426,#REF!,5,0),"")</f>
        <v/>
      </c>
      <c r="AO426" s="9" t="str">
        <f t="shared" si="12"/>
        <v/>
      </c>
      <c r="AP426" s="9" t="str">
        <f t="shared" si="13"/>
        <v/>
      </c>
    </row>
    <row r="427" spans="1:42" x14ac:dyDescent="0.25">
      <c r="A427" t="s">
        <v>29</v>
      </c>
      <c r="B427" t="s">
        <v>90</v>
      </c>
      <c r="C427" t="s">
        <v>31</v>
      </c>
      <c r="D427" t="s">
        <v>436</v>
      </c>
      <c r="E427" t="s">
        <v>32</v>
      </c>
      <c r="M427" s="2">
        <v>10</v>
      </c>
      <c r="N427">
        <v>1</v>
      </c>
      <c r="P427" s="3">
        <v>43305.477777777778</v>
      </c>
      <c r="S427" s="5">
        <v>217.4</v>
      </c>
      <c r="V427" t="s">
        <v>93</v>
      </c>
      <c r="W427" t="s">
        <v>29</v>
      </c>
      <c r="X427" s="3">
        <v>43305.477777777778</v>
      </c>
      <c r="Y427" s="6">
        <v>194.35560000000001</v>
      </c>
      <c r="Z427" s="7">
        <v>0</v>
      </c>
      <c r="AA427" s="7">
        <v>0</v>
      </c>
      <c r="AB427" s="7">
        <v>0</v>
      </c>
      <c r="AC427" s="7">
        <v>194.35560000000001</v>
      </c>
      <c r="AD427" s="7">
        <v>194.35560000000001</v>
      </c>
      <c r="AE427" s="7">
        <v>194.35560000000001</v>
      </c>
      <c r="AF427" s="3">
        <v>43373</v>
      </c>
      <c r="AG427" s="6" t="s">
        <v>36</v>
      </c>
      <c r="AH427" s="6" t="s">
        <v>29</v>
      </c>
      <c r="AI427" s="6" t="s">
        <v>36</v>
      </c>
      <c r="AK427" s="8" t="str">
        <f>IFERROR(VLOOKUP($H427,#REF!,2,0),"")</f>
        <v/>
      </c>
      <c r="AL427" s="8" t="str">
        <f>IFERROR(VLOOKUP($H427,#REF!,3,0),"")</f>
        <v/>
      </c>
      <c r="AM427" s="8" t="str">
        <f>IFERROR(VLOOKUP($H427,#REF!,4,0),"")</f>
        <v/>
      </c>
      <c r="AN427" s="8" t="str">
        <f>IFERROR(VLOOKUP($H427,#REF!,5,0),"")</f>
        <v/>
      </c>
      <c r="AO427" s="9" t="str">
        <f t="shared" si="12"/>
        <v/>
      </c>
      <c r="AP427" s="9" t="str">
        <f t="shared" si="13"/>
        <v/>
      </c>
    </row>
    <row r="428" spans="1:42" x14ac:dyDescent="0.25">
      <c r="A428" t="s">
        <v>29</v>
      </c>
      <c r="B428" t="s">
        <v>90</v>
      </c>
      <c r="C428" t="s">
        <v>31</v>
      </c>
      <c r="D428" t="s">
        <v>437</v>
      </c>
      <c r="E428" t="s">
        <v>32</v>
      </c>
      <c r="M428" s="2">
        <v>10</v>
      </c>
      <c r="N428">
        <v>1</v>
      </c>
      <c r="P428" s="3">
        <v>43321</v>
      </c>
      <c r="S428" s="5">
        <v>217.4</v>
      </c>
      <c r="V428" t="s">
        <v>93</v>
      </c>
      <c r="W428" t="s">
        <v>29</v>
      </c>
      <c r="X428" s="3">
        <v>43321</v>
      </c>
      <c r="Y428" s="6">
        <v>194.35560000000001</v>
      </c>
      <c r="Z428" s="7">
        <v>0</v>
      </c>
      <c r="AA428" s="7">
        <v>0</v>
      </c>
      <c r="AB428" s="7">
        <v>0</v>
      </c>
      <c r="AC428" s="7">
        <v>194.35560000000001</v>
      </c>
      <c r="AD428" s="7">
        <v>194.35560000000001</v>
      </c>
      <c r="AE428" s="7">
        <v>194.35560000000001</v>
      </c>
      <c r="AF428" s="3">
        <v>43373</v>
      </c>
      <c r="AG428" s="6" t="s">
        <v>36</v>
      </c>
      <c r="AH428" s="6" t="s">
        <v>29</v>
      </c>
      <c r="AI428" s="6" t="s">
        <v>36</v>
      </c>
      <c r="AK428" s="8" t="str">
        <f>IFERROR(VLOOKUP($H428,#REF!,2,0),"")</f>
        <v/>
      </c>
      <c r="AL428" s="8" t="str">
        <f>IFERROR(VLOOKUP($H428,#REF!,3,0),"")</f>
        <v/>
      </c>
      <c r="AM428" s="8" t="str">
        <f>IFERROR(VLOOKUP($H428,#REF!,4,0),"")</f>
        <v/>
      </c>
      <c r="AN428" s="8" t="str">
        <f>IFERROR(VLOOKUP($H428,#REF!,5,0),"")</f>
        <v/>
      </c>
      <c r="AO428" s="9" t="str">
        <f t="shared" si="12"/>
        <v/>
      </c>
      <c r="AP428" s="9" t="str">
        <f t="shared" si="13"/>
        <v/>
      </c>
    </row>
    <row r="429" spans="1:42" x14ac:dyDescent="0.25">
      <c r="A429" t="s">
        <v>29</v>
      </c>
      <c r="B429" t="s">
        <v>90</v>
      </c>
      <c r="C429" t="s">
        <v>31</v>
      </c>
      <c r="D429" t="s">
        <v>438</v>
      </c>
      <c r="E429" t="s">
        <v>32</v>
      </c>
      <c r="M429" s="2">
        <v>10</v>
      </c>
      <c r="N429">
        <v>1</v>
      </c>
      <c r="P429" s="3">
        <v>43336.39166666667</v>
      </c>
      <c r="S429" s="5">
        <v>217.4</v>
      </c>
      <c r="V429" t="s">
        <v>93</v>
      </c>
      <c r="W429" t="s">
        <v>29</v>
      </c>
      <c r="X429" s="3">
        <v>43336.39166666667</v>
      </c>
      <c r="Y429" s="6">
        <v>194.35560000000001</v>
      </c>
      <c r="Z429" s="7">
        <v>0</v>
      </c>
      <c r="AA429" s="7">
        <v>0</v>
      </c>
      <c r="AB429" s="7">
        <v>0</v>
      </c>
      <c r="AC429" s="7">
        <v>194.35560000000001</v>
      </c>
      <c r="AD429" s="7">
        <v>194.35560000000001</v>
      </c>
      <c r="AE429" s="7">
        <v>194.35560000000001</v>
      </c>
      <c r="AF429" s="3">
        <v>43373</v>
      </c>
      <c r="AG429" s="6" t="s">
        <v>36</v>
      </c>
      <c r="AH429" s="6" t="s">
        <v>29</v>
      </c>
      <c r="AI429" s="6" t="s">
        <v>36</v>
      </c>
      <c r="AK429" s="8" t="str">
        <f>IFERROR(VLOOKUP($H429,#REF!,2,0),"")</f>
        <v/>
      </c>
      <c r="AL429" s="8" t="str">
        <f>IFERROR(VLOOKUP($H429,#REF!,3,0),"")</f>
        <v/>
      </c>
      <c r="AM429" s="8" t="str">
        <f>IFERROR(VLOOKUP($H429,#REF!,4,0),"")</f>
        <v/>
      </c>
      <c r="AN429" s="8" t="str">
        <f>IFERROR(VLOOKUP($H429,#REF!,5,0),"")</f>
        <v/>
      </c>
      <c r="AO429" s="9" t="str">
        <f t="shared" si="12"/>
        <v/>
      </c>
      <c r="AP429" s="9" t="str">
        <f t="shared" si="13"/>
        <v/>
      </c>
    </row>
    <row r="430" spans="1:42" x14ac:dyDescent="0.25">
      <c r="A430" t="s">
        <v>29</v>
      </c>
      <c r="B430" t="s">
        <v>90</v>
      </c>
      <c r="C430" t="s">
        <v>31</v>
      </c>
      <c r="D430" t="s">
        <v>439</v>
      </c>
      <c r="E430" t="s">
        <v>32</v>
      </c>
      <c r="M430" s="2">
        <v>10</v>
      </c>
      <c r="N430">
        <v>1</v>
      </c>
      <c r="P430" s="3">
        <v>43306.56527777778</v>
      </c>
      <c r="S430" s="5">
        <v>217.4</v>
      </c>
      <c r="V430" t="s">
        <v>93</v>
      </c>
      <c r="W430" t="s">
        <v>29</v>
      </c>
      <c r="X430" s="3">
        <v>43306.56527777778</v>
      </c>
      <c r="Y430" s="6">
        <v>194.35560000000001</v>
      </c>
      <c r="Z430" s="7">
        <v>0</v>
      </c>
      <c r="AA430" s="7">
        <v>0</v>
      </c>
      <c r="AB430" s="7">
        <v>0</v>
      </c>
      <c r="AC430" s="7">
        <v>194.35560000000001</v>
      </c>
      <c r="AD430" s="7">
        <v>194.35560000000001</v>
      </c>
      <c r="AE430" s="7">
        <v>194.35560000000001</v>
      </c>
      <c r="AF430" s="3">
        <v>43373</v>
      </c>
      <c r="AG430" s="6" t="s">
        <v>36</v>
      </c>
      <c r="AH430" s="6" t="s">
        <v>29</v>
      </c>
      <c r="AI430" s="6" t="s">
        <v>36</v>
      </c>
      <c r="AK430" s="8" t="str">
        <f>IFERROR(VLOOKUP($H430,#REF!,2,0),"")</f>
        <v/>
      </c>
      <c r="AL430" s="8" t="str">
        <f>IFERROR(VLOOKUP($H430,#REF!,3,0),"")</f>
        <v/>
      </c>
      <c r="AM430" s="8" t="str">
        <f>IFERROR(VLOOKUP($H430,#REF!,4,0),"")</f>
        <v/>
      </c>
      <c r="AN430" s="8" t="str">
        <f>IFERROR(VLOOKUP($H430,#REF!,5,0),"")</f>
        <v/>
      </c>
      <c r="AO430" s="9" t="str">
        <f t="shared" si="12"/>
        <v/>
      </c>
      <c r="AP430" s="9" t="str">
        <f t="shared" si="13"/>
        <v/>
      </c>
    </row>
    <row r="431" spans="1:42" x14ac:dyDescent="0.25">
      <c r="A431" t="s">
        <v>29</v>
      </c>
      <c r="B431" t="s">
        <v>90</v>
      </c>
      <c r="C431" t="s">
        <v>31</v>
      </c>
      <c r="D431" t="s">
        <v>440</v>
      </c>
      <c r="E431" t="s">
        <v>32</v>
      </c>
      <c r="M431" s="2">
        <v>10</v>
      </c>
      <c r="N431">
        <v>1</v>
      </c>
      <c r="P431" s="3">
        <v>43321.640277777777</v>
      </c>
      <c r="S431" s="5">
        <v>217.4</v>
      </c>
      <c r="V431" t="s">
        <v>93</v>
      </c>
      <c r="W431" t="s">
        <v>29</v>
      </c>
      <c r="X431" s="3">
        <v>43321.640277777777</v>
      </c>
      <c r="Y431" s="6">
        <v>194.35560000000001</v>
      </c>
      <c r="Z431" s="7">
        <v>0</v>
      </c>
      <c r="AA431" s="7">
        <v>0</v>
      </c>
      <c r="AB431" s="7">
        <v>0</v>
      </c>
      <c r="AC431" s="7">
        <v>194.35560000000001</v>
      </c>
      <c r="AD431" s="7">
        <v>194.35560000000001</v>
      </c>
      <c r="AE431" s="7">
        <v>194.35560000000001</v>
      </c>
      <c r="AF431" s="3">
        <v>43373</v>
      </c>
      <c r="AG431" s="6" t="s">
        <v>36</v>
      </c>
      <c r="AH431" s="6" t="s">
        <v>29</v>
      </c>
      <c r="AI431" s="6" t="s">
        <v>36</v>
      </c>
      <c r="AK431" s="8" t="str">
        <f>IFERROR(VLOOKUP($H431,#REF!,2,0),"")</f>
        <v/>
      </c>
      <c r="AL431" s="8" t="str">
        <f>IFERROR(VLOOKUP($H431,#REF!,3,0),"")</f>
        <v/>
      </c>
      <c r="AM431" s="8" t="str">
        <f>IFERROR(VLOOKUP($H431,#REF!,4,0),"")</f>
        <v/>
      </c>
      <c r="AN431" s="8" t="str">
        <f>IFERROR(VLOOKUP($H431,#REF!,5,0),"")</f>
        <v/>
      </c>
      <c r="AO431" s="9" t="str">
        <f t="shared" si="12"/>
        <v/>
      </c>
      <c r="AP431" s="9" t="str">
        <f t="shared" si="13"/>
        <v/>
      </c>
    </row>
    <row r="432" spans="1:42" x14ac:dyDescent="0.25">
      <c r="A432" t="s">
        <v>29</v>
      </c>
      <c r="B432" t="s">
        <v>90</v>
      </c>
      <c r="C432" t="s">
        <v>31</v>
      </c>
      <c r="D432" t="s">
        <v>441</v>
      </c>
      <c r="E432" t="s">
        <v>32</v>
      </c>
      <c r="M432" s="2">
        <v>10</v>
      </c>
      <c r="N432">
        <v>1</v>
      </c>
      <c r="P432" s="3">
        <v>43326.663194444445</v>
      </c>
      <c r="S432" s="5">
        <v>217.4</v>
      </c>
      <c r="V432" t="s">
        <v>93</v>
      </c>
      <c r="W432" t="s">
        <v>29</v>
      </c>
      <c r="X432" s="3">
        <v>43326.663194444445</v>
      </c>
      <c r="Y432" s="6">
        <v>194.35560000000001</v>
      </c>
      <c r="Z432" s="7">
        <v>0</v>
      </c>
      <c r="AA432" s="7">
        <v>0</v>
      </c>
      <c r="AB432" s="7">
        <v>0</v>
      </c>
      <c r="AC432" s="7">
        <v>194.35560000000001</v>
      </c>
      <c r="AD432" s="7">
        <v>194.35560000000001</v>
      </c>
      <c r="AE432" s="7">
        <v>194.35560000000001</v>
      </c>
      <c r="AF432" s="3">
        <v>43373</v>
      </c>
      <c r="AG432" s="6" t="s">
        <v>36</v>
      </c>
      <c r="AH432" s="6" t="s">
        <v>29</v>
      </c>
      <c r="AI432" s="6" t="s">
        <v>36</v>
      </c>
      <c r="AK432" s="8" t="str">
        <f>IFERROR(VLOOKUP($H432,#REF!,2,0),"")</f>
        <v/>
      </c>
      <c r="AL432" s="8" t="str">
        <f>IFERROR(VLOOKUP($H432,#REF!,3,0),"")</f>
        <v/>
      </c>
      <c r="AM432" s="8" t="str">
        <f>IFERROR(VLOOKUP($H432,#REF!,4,0),"")</f>
        <v/>
      </c>
      <c r="AN432" s="8" t="str">
        <f>IFERROR(VLOOKUP($H432,#REF!,5,0),"")</f>
        <v/>
      </c>
      <c r="AO432" s="9" t="str">
        <f t="shared" si="12"/>
        <v/>
      </c>
      <c r="AP432" s="9" t="str">
        <f t="shared" si="13"/>
        <v/>
      </c>
    </row>
    <row r="433" spans="1:42" x14ac:dyDescent="0.25">
      <c r="A433" t="s">
        <v>29</v>
      </c>
      <c r="B433" t="s">
        <v>90</v>
      </c>
      <c r="C433" t="s">
        <v>31</v>
      </c>
      <c r="D433" t="s">
        <v>442</v>
      </c>
      <c r="E433" t="s">
        <v>32</v>
      </c>
      <c r="M433" s="2">
        <v>10</v>
      </c>
      <c r="N433">
        <v>1</v>
      </c>
      <c r="P433" s="3">
        <v>43294.623611111114</v>
      </c>
      <c r="S433" s="5">
        <v>217.4</v>
      </c>
      <c r="V433" t="s">
        <v>93</v>
      </c>
      <c r="W433" t="s">
        <v>29</v>
      </c>
      <c r="X433" s="3">
        <v>43294.623611111114</v>
      </c>
      <c r="Y433" s="6">
        <v>194.35560000000001</v>
      </c>
      <c r="Z433" s="7">
        <v>0</v>
      </c>
      <c r="AA433" s="7">
        <v>0</v>
      </c>
      <c r="AB433" s="7">
        <v>0</v>
      </c>
      <c r="AC433" s="7">
        <v>194.35560000000001</v>
      </c>
      <c r="AD433" s="7">
        <v>194.35560000000001</v>
      </c>
      <c r="AE433" s="7">
        <v>194.35560000000001</v>
      </c>
      <c r="AF433" s="3">
        <v>43373</v>
      </c>
      <c r="AG433" s="6" t="s">
        <v>36</v>
      </c>
      <c r="AH433" s="6" t="s">
        <v>29</v>
      </c>
      <c r="AI433" s="6" t="s">
        <v>36</v>
      </c>
      <c r="AK433" s="8" t="str">
        <f>IFERROR(VLOOKUP($H433,#REF!,2,0),"")</f>
        <v/>
      </c>
      <c r="AL433" s="8" t="str">
        <f>IFERROR(VLOOKUP($H433,#REF!,3,0),"")</f>
        <v/>
      </c>
      <c r="AM433" s="8" t="str">
        <f>IFERROR(VLOOKUP($H433,#REF!,4,0),"")</f>
        <v/>
      </c>
      <c r="AN433" s="8" t="str">
        <f>IFERROR(VLOOKUP($H433,#REF!,5,0),"")</f>
        <v/>
      </c>
      <c r="AO433" s="9" t="str">
        <f t="shared" si="12"/>
        <v/>
      </c>
      <c r="AP433" s="9" t="str">
        <f t="shared" si="13"/>
        <v/>
      </c>
    </row>
    <row r="434" spans="1:42" x14ac:dyDescent="0.25">
      <c r="A434" t="s">
        <v>29</v>
      </c>
      <c r="B434" t="s">
        <v>90</v>
      </c>
      <c r="C434" t="s">
        <v>31</v>
      </c>
      <c r="D434" t="s">
        <v>443</v>
      </c>
      <c r="E434" t="s">
        <v>32</v>
      </c>
      <c r="M434" s="2">
        <v>10</v>
      </c>
      <c r="N434">
        <v>1</v>
      </c>
      <c r="P434" s="3">
        <v>43327.558333333334</v>
      </c>
      <c r="S434" s="5">
        <v>217.4</v>
      </c>
      <c r="V434" t="s">
        <v>93</v>
      </c>
      <c r="W434" t="s">
        <v>29</v>
      </c>
      <c r="X434" s="3">
        <v>43327.558333333334</v>
      </c>
      <c r="Y434" s="6">
        <v>194.35560000000001</v>
      </c>
      <c r="Z434" s="7">
        <v>0</v>
      </c>
      <c r="AA434" s="7">
        <v>0</v>
      </c>
      <c r="AB434" s="7">
        <v>0</v>
      </c>
      <c r="AC434" s="7">
        <v>194.35560000000001</v>
      </c>
      <c r="AD434" s="7">
        <v>194.35560000000001</v>
      </c>
      <c r="AE434" s="7">
        <v>194.35560000000001</v>
      </c>
      <c r="AF434" s="3">
        <v>43373</v>
      </c>
      <c r="AG434" s="6" t="s">
        <v>36</v>
      </c>
      <c r="AH434" s="6" t="s">
        <v>29</v>
      </c>
      <c r="AI434" s="6" t="s">
        <v>36</v>
      </c>
      <c r="AK434" s="8" t="str">
        <f>IFERROR(VLOOKUP($H434,#REF!,2,0),"")</f>
        <v/>
      </c>
      <c r="AL434" s="8" t="str">
        <f>IFERROR(VLOOKUP($H434,#REF!,3,0),"")</f>
        <v/>
      </c>
      <c r="AM434" s="8" t="str">
        <f>IFERROR(VLOOKUP($H434,#REF!,4,0),"")</f>
        <v/>
      </c>
      <c r="AN434" s="8" t="str">
        <f>IFERROR(VLOOKUP($H434,#REF!,5,0),"")</f>
        <v/>
      </c>
      <c r="AO434" s="9" t="str">
        <f t="shared" si="12"/>
        <v/>
      </c>
      <c r="AP434" s="9" t="str">
        <f t="shared" si="13"/>
        <v/>
      </c>
    </row>
    <row r="435" spans="1:42" x14ac:dyDescent="0.25">
      <c r="A435" t="s">
        <v>29</v>
      </c>
      <c r="B435" t="s">
        <v>90</v>
      </c>
      <c r="C435" t="s">
        <v>31</v>
      </c>
      <c r="D435" t="s">
        <v>444</v>
      </c>
      <c r="E435" t="s">
        <v>32</v>
      </c>
      <c r="M435" s="2">
        <v>10</v>
      </c>
      <c r="N435">
        <v>1</v>
      </c>
      <c r="P435" s="3">
        <v>43362.49722222222</v>
      </c>
      <c r="S435" s="5">
        <v>217.4</v>
      </c>
      <c r="V435" t="s">
        <v>93</v>
      </c>
      <c r="W435" t="s">
        <v>29</v>
      </c>
      <c r="X435" s="3">
        <v>43362.49722222222</v>
      </c>
      <c r="Y435" s="6">
        <v>194.35560000000001</v>
      </c>
      <c r="Z435" s="7">
        <v>0</v>
      </c>
      <c r="AA435" s="7">
        <v>0</v>
      </c>
      <c r="AB435" s="7">
        <v>0</v>
      </c>
      <c r="AC435" s="7">
        <v>194.35560000000001</v>
      </c>
      <c r="AD435" s="7">
        <v>194.35560000000001</v>
      </c>
      <c r="AE435" s="7">
        <v>194.35560000000001</v>
      </c>
      <c r="AF435" s="3">
        <v>43373</v>
      </c>
      <c r="AG435" s="6" t="s">
        <v>36</v>
      </c>
      <c r="AH435" s="6" t="s">
        <v>29</v>
      </c>
      <c r="AI435" s="6" t="s">
        <v>36</v>
      </c>
      <c r="AK435" s="8" t="str">
        <f>IFERROR(VLOOKUP($H435,#REF!,2,0),"")</f>
        <v/>
      </c>
      <c r="AL435" s="8" t="str">
        <f>IFERROR(VLOOKUP($H435,#REF!,3,0),"")</f>
        <v/>
      </c>
      <c r="AM435" s="8" t="str">
        <f>IFERROR(VLOOKUP($H435,#REF!,4,0),"")</f>
        <v/>
      </c>
      <c r="AN435" s="8" t="str">
        <f>IFERROR(VLOOKUP($H435,#REF!,5,0),"")</f>
        <v/>
      </c>
      <c r="AO435" s="9" t="str">
        <f t="shared" si="12"/>
        <v/>
      </c>
      <c r="AP435" s="9" t="str">
        <f t="shared" si="13"/>
        <v/>
      </c>
    </row>
    <row r="436" spans="1:42" x14ac:dyDescent="0.25">
      <c r="A436" t="s">
        <v>29</v>
      </c>
      <c r="B436" t="s">
        <v>90</v>
      </c>
      <c r="C436" t="s">
        <v>31</v>
      </c>
      <c r="D436" t="s">
        <v>445</v>
      </c>
      <c r="E436" t="s">
        <v>32</v>
      </c>
      <c r="M436" s="2">
        <v>10</v>
      </c>
      <c r="N436">
        <v>1</v>
      </c>
      <c r="P436" s="3">
        <v>43339.527777777781</v>
      </c>
      <c r="S436" s="5">
        <v>217.4</v>
      </c>
      <c r="V436" t="s">
        <v>93</v>
      </c>
      <c r="W436" t="s">
        <v>29</v>
      </c>
      <c r="X436" s="3">
        <v>43339.527777777781</v>
      </c>
      <c r="Y436" s="6">
        <v>194.35560000000001</v>
      </c>
      <c r="Z436" s="7">
        <v>0</v>
      </c>
      <c r="AA436" s="7">
        <v>0</v>
      </c>
      <c r="AB436" s="7">
        <v>0</v>
      </c>
      <c r="AC436" s="7">
        <v>194.35560000000001</v>
      </c>
      <c r="AD436" s="7">
        <v>194.35560000000001</v>
      </c>
      <c r="AE436" s="7">
        <v>194.35560000000001</v>
      </c>
      <c r="AF436" s="3">
        <v>43373</v>
      </c>
      <c r="AG436" s="6" t="s">
        <v>36</v>
      </c>
      <c r="AH436" s="6" t="s">
        <v>29</v>
      </c>
      <c r="AI436" s="6" t="s">
        <v>36</v>
      </c>
      <c r="AK436" s="8" t="str">
        <f>IFERROR(VLOOKUP($H436,#REF!,2,0),"")</f>
        <v/>
      </c>
      <c r="AL436" s="8" t="str">
        <f>IFERROR(VLOOKUP($H436,#REF!,3,0),"")</f>
        <v/>
      </c>
      <c r="AM436" s="8" t="str">
        <f>IFERROR(VLOOKUP($H436,#REF!,4,0),"")</f>
        <v/>
      </c>
      <c r="AN436" s="8" t="str">
        <f>IFERROR(VLOOKUP($H436,#REF!,5,0),"")</f>
        <v/>
      </c>
      <c r="AO436" s="9" t="str">
        <f t="shared" si="12"/>
        <v/>
      </c>
      <c r="AP436" s="9" t="str">
        <f t="shared" si="13"/>
        <v/>
      </c>
    </row>
    <row r="437" spans="1:42" x14ac:dyDescent="0.25">
      <c r="A437" t="s">
        <v>29</v>
      </c>
      <c r="B437" t="s">
        <v>90</v>
      </c>
      <c r="C437" t="s">
        <v>31</v>
      </c>
      <c r="D437" t="s">
        <v>446</v>
      </c>
      <c r="E437" t="s">
        <v>32</v>
      </c>
      <c r="M437" s="2">
        <v>10</v>
      </c>
      <c r="N437">
        <v>1</v>
      </c>
      <c r="P437" s="3">
        <v>43293</v>
      </c>
      <c r="S437" s="5">
        <v>217.4</v>
      </c>
      <c r="V437" t="s">
        <v>93</v>
      </c>
      <c r="W437" t="s">
        <v>29</v>
      </c>
      <c r="X437" s="3">
        <v>43293</v>
      </c>
      <c r="Y437" s="6">
        <v>194.35560000000001</v>
      </c>
      <c r="Z437" s="7">
        <v>0</v>
      </c>
      <c r="AA437" s="7">
        <v>0</v>
      </c>
      <c r="AB437" s="7">
        <v>0</v>
      </c>
      <c r="AC437" s="7">
        <v>194.35560000000001</v>
      </c>
      <c r="AD437" s="7">
        <v>194.35560000000001</v>
      </c>
      <c r="AE437" s="7">
        <v>194.35560000000001</v>
      </c>
      <c r="AF437" s="3">
        <v>43373</v>
      </c>
      <c r="AG437" s="6" t="s">
        <v>36</v>
      </c>
      <c r="AH437" s="6" t="s">
        <v>29</v>
      </c>
      <c r="AI437" s="6" t="s">
        <v>36</v>
      </c>
      <c r="AK437" s="8" t="str">
        <f>IFERROR(VLOOKUP($H437,#REF!,2,0),"")</f>
        <v/>
      </c>
      <c r="AL437" s="8" t="str">
        <f>IFERROR(VLOOKUP($H437,#REF!,3,0),"")</f>
        <v/>
      </c>
      <c r="AM437" s="8" t="str">
        <f>IFERROR(VLOOKUP($H437,#REF!,4,0),"")</f>
        <v/>
      </c>
      <c r="AN437" s="8" t="str">
        <f>IFERROR(VLOOKUP($H437,#REF!,5,0),"")</f>
        <v/>
      </c>
      <c r="AO437" s="9" t="str">
        <f t="shared" si="12"/>
        <v/>
      </c>
      <c r="AP437" s="9" t="str">
        <f t="shared" si="13"/>
        <v/>
      </c>
    </row>
    <row r="438" spans="1:42" x14ac:dyDescent="0.25">
      <c r="A438" t="s">
        <v>29</v>
      </c>
      <c r="B438" t="s">
        <v>90</v>
      </c>
      <c r="C438" t="s">
        <v>31</v>
      </c>
      <c r="D438" t="s">
        <v>447</v>
      </c>
      <c r="E438" t="s">
        <v>32</v>
      </c>
      <c r="M438" s="2">
        <v>10</v>
      </c>
      <c r="N438">
        <v>1</v>
      </c>
      <c r="P438" s="3">
        <v>43329.479861111111</v>
      </c>
      <c r="S438" s="5">
        <v>217.4</v>
      </c>
      <c r="V438" t="s">
        <v>93</v>
      </c>
      <c r="W438" t="s">
        <v>29</v>
      </c>
      <c r="X438" s="3">
        <v>43329.479861111111</v>
      </c>
      <c r="Y438" s="6">
        <v>194.35560000000001</v>
      </c>
      <c r="Z438" s="7">
        <v>0</v>
      </c>
      <c r="AA438" s="7">
        <v>0</v>
      </c>
      <c r="AB438" s="7">
        <v>0</v>
      </c>
      <c r="AC438" s="7">
        <v>194.35560000000001</v>
      </c>
      <c r="AD438" s="7">
        <v>194.35560000000001</v>
      </c>
      <c r="AE438" s="7">
        <v>194.35560000000001</v>
      </c>
      <c r="AF438" s="3">
        <v>43373</v>
      </c>
      <c r="AG438" s="6" t="s">
        <v>36</v>
      </c>
      <c r="AH438" s="6" t="s">
        <v>29</v>
      </c>
      <c r="AI438" s="6" t="s">
        <v>36</v>
      </c>
      <c r="AK438" s="8" t="str">
        <f>IFERROR(VLOOKUP($H438,#REF!,2,0),"")</f>
        <v/>
      </c>
      <c r="AL438" s="8" t="str">
        <f>IFERROR(VLOOKUP($H438,#REF!,3,0),"")</f>
        <v/>
      </c>
      <c r="AM438" s="8" t="str">
        <f>IFERROR(VLOOKUP($H438,#REF!,4,0),"")</f>
        <v/>
      </c>
      <c r="AN438" s="8" t="str">
        <f>IFERROR(VLOOKUP($H438,#REF!,5,0),"")</f>
        <v/>
      </c>
      <c r="AO438" s="9" t="str">
        <f t="shared" si="12"/>
        <v/>
      </c>
      <c r="AP438" s="9" t="str">
        <f t="shared" si="13"/>
        <v/>
      </c>
    </row>
    <row r="439" spans="1:42" x14ac:dyDescent="0.25">
      <c r="A439" t="s">
        <v>29</v>
      </c>
      <c r="B439" t="s">
        <v>90</v>
      </c>
      <c r="C439" t="s">
        <v>31</v>
      </c>
      <c r="D439" t="s">
        <v>448</v>
      </c>
      <c r="E439" t="s">
        <v>32</v>
      </c>
      <c r="M439" s="2">
        <v>10</v>
      </c>
      <c r="N439">
        <v>1</v>
      </c>
      <c r="P439" s="3">
        <v>43292.436111111114</v>
      </c>
      <c r="S439" s="5">
        <v>217.4</v>
      </c>
      <c r="V439" t="s">
        <v>93</v>
      </c>
      <c r="W439" t="s">
        <v>29</v>
      </c>
      <c r="X439" s="3">
        <v>43292.436111111114</v>
      </c>
      <c r="Y439" s="6">
        <v>194.35560000000001</v>
      </c>
      <c r="Z439" s="7">
        <v>0</v>
      </c>
      <c r="AA439" s="7">
        <v>0</v>
      </c>
      <c r="AB439" s="7">
        <v>0</v>
      </c>
      <c r="AC439" s="7">
        <v>194.35560000000001</v>
      </c>
      <c r="AD439" s="7">
        <v>194.35560000000001</v>
      </c>
      <c r="AE439" s="7">
        <v>194.35560000000001</v>
      </c>
      <c r="AF439" s="3">
        <v>43373</v>
      </c>
      <c r="AG439" s="6" t="s">
        <v>36</v>
      </c>
      <c r="AH439" s="6" t="s">
        <v>29</v>
      </c>
      <c r="AI439" s="6" t="s">
        <v>36</v>
      </c>
      <c r="AK439" s="8" t="str">
        <f>IFERROR(VLOOKUP($H439,#REF!,2,0),"")</f>
        <v/>
      </c>
      <c r="AL439" s="8" t="str">
        <f>IFERROR(VLOOKUP($H439,#REF!,3,0),"")</f>
        <v/>
      </c>
      <c r="AM439" s="8" t="str">
        <f>IFERROR(VLOOKUP($H439,#REF!,4,0),"")</f>
        <v/>
      </c>
      <c r="AN439" s="8" t="str">
        <f>IFERROR(VLOOKUP($H439,#REF!,5,0),"")</f>
        <v/>
      </c>
      <c r="AO439" s="9" t="str">
        <f t="shared" si="12"/>
        <v/>
      </c>
      <c r="AP439" s="9" t="str">
        <f t="shared" si="13"/>
        <v/>
      </c>
    </row>
    <row r="440" spans="1:42" x14ac:dyDescent="0.25">
      <c r="A440" t="s">
        <v>29</v>
      </c>
      <c r="B440" t="s">
        <v>90</v>
      </c>
      <c r="C440" t="s">
        <v>31</v>
      </c>
      <c r="D440" t="s">
        <v>449</v>
      </c>
      <c r="E440" t="s">
        <v>32</v>
      </c>
      <c r="M440" s="2">
        <v>10</v>
      </c>
      <c r="N440">
        <v>1</v>
      </c>
      <c r="P440" s="3">
        <v>43312.468055555553</v>
      </c>
      <c r="S440" s="5">
        <v>217.4</v>
      </c>
      <c r="V440" t="s">
        <v>93</v>
      </c>
      <c r="W440" t="s">
        <v>29</v>
      </c>
      <c r="X440" s="3">
        <v>43312.468055555553</v>
      </c>
      <c r="Y440" s="6">
        <v>194.35560000000001</v>
      </c>
      <c r="Z440" s="7">
        <v>0</v>
      </c>
      <c r="AA440" s="7">
        <v>0</v>
      </c>
      <c r="AB440" s="7">
        <v>0</v>
      </c>
      <c r="AC440" s="7">
        <v>194.35560000000001</v>
      </c>
      <c r="AD440" s="7">
        <v>194.35560000000001</v>
      </c>
      <c r="AE440" s="7">
        <v>194.35560000000001</v>
      </c>
      <c r="AF440" s="3">
        <v>43373</v>
      </c>
      <c r="AG440" s="6" t="s">
        <v>36</v>
      </c>
      <c r="AH440" s="6" t="s">
        <v>29</v>
      </c>
      <c r="AI440" s="6" t="s">
        <v>36</v>
      </c>
      <c r="AK440" s="8" t="str">
        <f>IFERROR(VLOOKUP($H440,#REF!,2,0),"")</f>
        <v/>
      </c>
      <c r="AL440" s="8" t="str">
        <f>IFERROR(VLOOKUP($H440,#REF!,3,0),"")</f>
        <v/>
      </c>
      <c r="AM440" s="8" t="str">
        <f>IFERROR(VLOOKUP($H440,#REF!,4,0),"")</f>
        <v/>
      </c>
      <c r="AN440" s="8" t="str">
        <f>IFERROR(VLOOKUP($H440,#REF!,5,0),"")</f>
        <v/>
      </c>
      <c r="AO440" s="9" t="str">
        <f t="shared" si="12"/>
        <v/>
      </c>
      <c r="AP440" s="9" t="str">
        <f t="shared" si="13"/>
        <v/>
      </c>
    </row>
    <row r="441" spans="1:42" x14ac:dyDescent="0.25">
      <c r="A441" t="s">
        <v>29</v>
      </c>
      <c r="B441" t="s">
        <v>90</v>
      </c>
      <c r="C441" t="s">
        <v>31</v>
      </c>
      <c r="D441" t="s">
        <v>450</v>
      </c>
      <c r="E441" t="s">
        <v>32</v>
      </c>
      <c r="M441" s="2">
        <v>10</v>
      </c>
      <c r="N441">
        <v>1</v>
      </c>
      <c r="P441" s="3">
        <v>43340</v>
      </c>
      <c r="S441" s="5">
        <v>217.4</v>
      </c>
      <c r="V441" t="s">
        <v>93</v>
      </c>
      <c r="W441" t="s">
        <v>29</v>
      </c>
      <c r="X441" s="3">
        <v>43340</v>
      </c>
      <c r="Y441" s="6">
        <v>194.35560000000001</v>
      </c>
      <c r="Z441" s="7">
        <v>0</v>
      </c>
      <c r="AA441" s="7">
        <v>0</v>
      </c>
      <c r="AB441" s="7">
        <v>0</v>
      </c>
      <c r="AC441" s="7">
        <v>194.35560000000001</v>
      </c>
      <c r="AD441" s="7">
        <v>194.35560000000001</v>
      </c>
      <c r="AE441" s="7">
        <v>194.35560000000001</v>
      </c>
      <c r="AF441" s="3">
        <v>43373</v>
      </c>
      <c r="AG441" s="6" t="s">
        <v>36</v>
      </c>
      <c r="AH441" s="6" t="s">
        <v>29</v>
      </c>
      <c r="AI441" s="6" t="s">
        <v>36</v>
      </c>
      <c r="AK441" s="8" t="str">
        <f>IFERROR(VLOOKUP($H441,#REF!,2,0),"")</f>
        <v/>
      </c>
      <c r="AL441" s="8" t="str">
        <f>IFERROR(VLOOKUP($H441,#REF!,3,0),"")</f>
        <v/>
      </c>
      <c r="AM441" s="8" t="str">
        <f>IFERROR(VLOOKUP($H441,#REF!,4,0),"")</f>
        <v/>
      </c>
      <c r="AN441" s="8" t="str">
        <f>IFERROR(VLOOKUP($H441,#REF!,5,0),"")</f>
        <v/>
      </c>
      <c r="AO441" s="9" t="str">
        <f t="shared" si="12"/>
        <v/>
      </c>
      <c r="AP441" s="9" t="str">
        <f t="shared" si="13"/>
        <v/>
      </c>
    </row>
    <row r="442" spans="1:42" x14ac:dyDescent="0.25">
      <c r="A442" t="s">
        <v>29</v>
      </c>
      <c r="B442" t="s">
        <v>90</v>
      </c>
      <c r="C442" t="s">
        <v>31</v>
      </c>
      <c r="D442" t="s">
        <v>451</v>
      </c>
      <c r="E442" t="s">
        <v>32</v>
      </c>
      <c r="M442" s="2">
        <v>10</v>
      </c>
      <c r="N442">
        <v>1</v>
      </c>
      <c r="P442" s="3">
        <v>43292.590277777781</v>
      </c>
      <c r="S442" s="5">
        <v>217.4</v>
      </c>
      <c r="V442" t="s">
        <v>93</v>
      </c>
      <c r="W442" t="s">
        <v>29</v>
      </c>
      <c r="X442" s="3">
        <v>43292.590277777781</v>
      </c>
      <c r="Y442" s="6">
        <v>194.35560000000001</v>
      </c>
      <c r="Z442" s="7">
        <v>0</v>
      </c>
      <c r="AA442" s="7">
        <v>0</v>
      </c>
      <c r="AB442" s="7">
        <v>0</v>
      </c>
      <c r="AC442" s="7">
        <v>194.35560000000001</v>
      </c>
      <c r="AD442" s="7">
        <v>194.35560000000001</v>
      </c>
      <c r="AE442" s="7">
        <v>194.35560000000001</v>
      </c>
      <c r="AF442" s="3">
        <v>43373</v>
      </c>
      <c r="AG442" s="6" t="s">
        <v>36</v>
      </c>
      <c r="AH442" s="6" t="s">
        <v>29</v>
      </c>
      <c r="AI442" s="6" t="s">
        <v>36</v>
      </c>
      <c r="AK442" s="8" t="str">
        <f>IFERROR(VLOOKUP($H442,#REF!,2,0),"")</f>
        <v/>
      </c>
      <c r="AL442" s="8" t="str">
        <f>IFERROR(VLOOKUP($H442,#REF!,3,0),"")</f>
        <v/>
      </c>
      <c r="AM442" s="8" t="str">
        <f>IFERROR(VLOOKUP($H442,#REF!,4,0),"")</f>
        <v/>
      </c>
      <c r="AN442" s="8" t="str">
        <f>IFERROR(VLOOKUP($H442,#REF!,5,0),"")</f>
        <v/>
      </c>
      <c r="AO442" s="9" t="str">
        <f t="shared" si="12"/>
        <v/>
      </c>
      <c r="AP442" s="9" t="str">
        <f t="shared" si="13"/>
        <v/>
      </c>
    </row>
    <row r="443" spans="1:42" x14ac:dyDescent="0.25">
      <c r="A443" t="s">
        <v>29</v>
      </c>
      <c r="B443" t="s">
        <v>90</v>
      </c>
      <c r="C443" t="s">
        <v>31</v>
      </c>
      <c r="D443" t="s">
        <v>452</v>
      </c>
      <c r="E443" t="s">
        <v>32</v>
      </c>
      <c r="M443" s="2">
        <v>10</v>
      </c>
      <c r="N443">
        <v>1</v>
      </c>
      <c r="P443" s="3">
        <v>43364.517361111109</v>
      </c>
      <c r="S443" s="5">
        <v>217.4</v>
      </c>
      <c r="V443" t="s">
        <v>93</v>
      </c>
      <c r="W443" t="s">
        <v>29</v>
      </c>
      <c r="X443" s="3">
        <v>43364.517361111109</v>
      </c>
      <c r="Y443" s="6">
        <v>194.35560000000001</v>
      </c>
      <c r="Z443" s="7">
        <v>0</v>
      </c>
      <c r="AA443" s="7">
        <v>0</v>
      </c>
      <c r="AB443" s="7">
        <v>0</v>
      </c>
      <c r="AC443" s="7">
        <v>194.35560000000001</v>
      </c>
      <c r="AD443" s="7">
        <v>194.35560000000001</v>
      </c>
      <c r="AE443" s="7">
        <v>194.35560000000001</v>
      </c>
      <c r="AF443" s="3">
        <v>43373</v>
      </c>
      <c r="AG443" s="6" t="s">
        <v>36</v>
      </c>
      <c r="AH443" s="6" t="s">
        <v>29</v>
      </c>
      <c r="AI443" s="6" t="s">
        <v>36</v>
      </c>
      <c r="AK443" s="8" t="str">
        <f>IFERROR(VLOOKUP($H443,#REF!,2,0),"")</f>
        <v/>
      </c>
      <c r="AL443" s="8" t="str">
        <f>IFERROR(VLOOKUP($H443,#REF!,3,0),"")</f>
        <v/>
      </c>
      <c r="AM443" s="8" t="str">
        <f>IFERROR(VLOOKUP($H443,#REF!,4,0),"")</f>
        <v/>
      </c>
      <c r="AN443" s="8" t="str">
        <f>IFERROR(VLOOKUP($H443,#REF!,5,0),"")</f>
        <v/>
      </c>
      <c r="AO443" s="9" t="str">
        <f t="shared" si="12"/>
        <v/>
      </c>
      <c r="AP443" s="9" t="str">
        <f t="shared" si="13"/>
        <v/>
      </c>
    </row>
    <row r="444" spans="1:42" x14ac:dyDescent="0.25">
      <c r="A444" t="s">
        <v>29</v>
      </c>
      <c r="B444" t="s">
        <v>90</v>
      </c>
      <c r="C444" t="s">
        <v>31</v>
      </c>
      <c r="D444" t="s">
        <v>453</v>
      </c>
      <c r="E444" t="s">
        <v>32</v>
      </c>
      <c r="M444" s="2">
        <v>10</v>
      </c>
      <c r="N444">
        <v>1</v>
      </c>
      <c r="P444" s="3">
        <v>43297.390972222223</v>
      </c>
      <c r="S444" s="5">
        <v>217.4</v>
      </c>
      <c r="V444" t="s">
        <v>93</v>
      </c>
      <c r="W444" t="s">
        <v>29</v>
      </c>
      <c r="X444" s="3">
        <v>43297.390972222223</v>
      </c>
      <c r="Y444" s="6">
        <v>194.35560000000001</v>
      </c>
      <c r="Z444" s="7">
        <v>0</v>
      </c>
      <c r="AA444" s="7">
        <v>0</v>
      </c>
      <c r="AB444" s="7">
        <v>0</v>
      </c>
      <c r="AC444" s="7">
        <v>194.35560000000001</v>
      </c>
      <c r="AD444" s="7">
        <v>194.35560000000001</v>
      </c>
      <c r="AE444" s="7">
        <v>194.35560000000001</v>
      </c>
      <c r="AF444" s="3">
        <v>43373</v>
      </c>
      <c r="AG444" s="6" t="s">
        <v>36</v>
      </c>
      <c r="AH444" s="6" t="s">
        <v>29</v>
      </c>
      <c r="AI444" s="6" t="s">
        <v>36</v>
      </c>
      <c r="AK444" s="8" t="str">
        <f>IFERROR(VLOOKUP($H444,#REF!,2,0),"")</f>
        <v/>
      </c>
      <c r="AL444" s="8" t="str">
        <f>IFERROR(VLOOKUP($H444,#REF!,3,0),"")</f>
        <v/>
      </c>
      <c r="AM444" s="8" t="str">
        <f>IFERROR(VLOOKUP($H444,#REF!,4,0),"")</f>
        <v/>
      </c>
      <c r="AN444" s="8" t="str">
        <f>IFERROR(VLOOKUP($H444,#REF!,5,0),"")</f>
        <v/>
      </c>
      <c r="AO444" s="9" t="str">
        <f t="shared" si="12"/>
        <v/>
      </c>
      <c r="AP444" s="9" t="str">
        <f t="shared" si="13"/>
        <v/>
      </c>
    </row>
    <row r="445" spans="1:42" x14ac:dyDescent="0.25">
      <c r="A445" t="s">
        <v>29</v>
      </c>
      <c r="B445" t="s">
        <v>90</v>
      </c>
      <c r="C445" t="s">
        <v>31</v>
      </c>
      <c r="D445" t="s">
        <v>454</v>
      </c>
      <c r="E445" t="s">
        <v>32</v>
      </c>
      <c r="M445" s="2">
        <v>10</v>
      </c>
      <c r="N445">
        <v>1</v>
      </c>
      <c r="P445" s="3">
        <v>43291.668055555558</v>
      </c>
      <c r="S445" s="5">
        <v>217.4</v>
      </c>
      <c r="V445" t="s">
        <v>93</v>
      </c>
      <c r="W445" t="s">
        <v>29</v>
      </c>
      <c r="X445" s="3">
        <v>43291.668055555558</v>
      </c>
      <c r="Y445" s="6">
        <v>194.35560000000001</v>
      </c>
      <c r="Z445" s="7">
        <v>0</v>
      </c>
      <c r="AA445" s="7">
        <v>0</v>
      </c>
      <c r="AB445" s="7">
        <v>0</v>
      </c>
      <c r="AC445" s="7">
        <v>194.35560000000001</v>
      </c>
      <c r="AD445" s="7">
        <v>194.35560000000001</v>
      </c>
      <c r="AE445" s="7">
        <v>194.35560000000001</v>
      </c>
      <c r="AF445" s="3">
        <v>43373</v>
      </c>
      <c r="AG445" s="6" t="s">
        <v>36</v>
      </c>
      <c r="AH445" s="6" t="s">
        <v>29</v>
      </c>
      <c r="AI445" s="6" t="s">
        <v>36</v>
      </c>
      <c r="AK445" s="8" t="str">
        <f>IFERROR(VLOOKUP($H445,#REF!,2,0),"")</f>
        <v/>
      </c>
      <c r="AL445" s="8" t="str">
        <f>IFERROR(VLOOKUP($H445,#REF!,3,0),"")</f>
        <v/>
      </c>
      <c r="AM445" s="8" t="str">
        <f>IFERROR(VLOOKUP($H445,#REF!,4,0),"")</f>
        <v/>
      </c>
      <c r="AN445" s="8" t="str">
        <f>IFERROR(VLOOKUP($H445,#REF!,5,0),"")</f>
        <v/>
      </c>
      <c r="AO445" s="9" t="str">
        <f t="shared" si="12"/>
        <v/>
      </c>
      <c r="AP445" s="9" t="str">
        <f t="shared" si="13"/>
        <v/>
      </c>
    </row>
    <row r="446" spans="1:42" x14ac:dyDescent="0.25">
      <c r="A446" t="s">
        <v>29</v>
      </c>
      <c r="B446" t="s">
        <v>90</v>
      </c>
      <c r="C446" t="s">
        <v>31</v>
      </c>
      <c r="D446" t="s">
        <v>455</v>
      </c>
      <c r="E446" t="s">
        <v>32</v>
      </c>
      <c r="M446" s="2">
        <v>10</v>
      </c>
      <c r="N446">
        <v>1</v>
      </c>
      <c r="P446" s="3">
        <v>43320.576388888891</v>
      </c>
      <c r="S446" s="5">
        <v>217.4</v>
      </c>
      <c r="V446" t="s">
        <v>93</v>
      </c>
      <c r="W446" t="s">
        <v>29</v>
      </c>
      <c r="X446" s="3">
        <v>43320.576388888891</v>
      </c>
      <c r="Y446" s="6">
        <v>194.35560000000001</v>
      </c>
      <c r="Z446" s="7">
        <v>0</v>
      </c>
      <c r="AA446" s="7">
        <v>0</v>
      </c>
      <c r="AB446" s="7">
        <v>0</v>
      </c>
      <c r="AC446" s="7">
        <v>194.35560000000001</v>
      </c>
      <c r="AD446" s="7">
        <v>194.35560000000001</v>
      </c>
      <c r="AE446" s="7">
        <v>194.35560000000001</v>
      </c>
      <c r="AF446" s="3">
        <v>43373</v>
      </c>
      <c r="AG446" s="6" t="s">
        <v>36</v>
      </c>
      <c r="AH446" s="6" t="s">
        <v>29</v>
      </c>
      <c r="AI446" s="6" t="s">
        <v>36</v>
      </c>
      <c r="AK446" s="8" t="str">
        <f>IFERROR(VLOOKUP($H446,#REF!,2,0),"")</f>
        <v/>
      </c>
      <c r="AL446" s="8" t="str">
        <f>IFERROR(VLOOKUP($H446,#REF!,3,0),"")</f>
        <v/>
      </c>
      <c r="AM446" s="8" t="str">
        <f>IFERROR(VLOOKUP($H446,#REF!,4,0),"")</f>
        <v/>
      </c>
      <c r="AN446" s="8" t="str">
        <f>IFERROR(VLOOKUP($H446,#REF!,5,0),"")</f>
        <v/>
      </c>
      <c r="AO446" s="9" t="str">
        <f t="shared" si="12"/>
        <v/>
      </c>
      <c r="AP446" s="9" t="str">
        <f t="shared" si="13"/>
        <v/>
      </c>
    </row>
    <row r="447" spans="1:42" x14ac:dyDescent="0.25">
      <c r="A447" t="s">
        <v>29</v>
      </c>
      <c r="B447" t="s">
        <v>90</v>
      </c>
      <c r="C447" t="s">
        <v>31</v>
      </c>
      <c r="D447" t="s">
        <v>456</v>
      </c>
      <c r="E447" t="s">
        <v>32</v>
      </c>
      <c r="M447" s="2">
        <v>10</v>
      </c>
      <c r="N447">
        <v>1</v>
      </c>
      <c r="P447" s="3">
        <v>43329.371527777781</v>
      </c>
      <c r="S447" s="5">
        <v>217.4</v>
      </c>
      <c r="V447" t="s">
        <v>93</v>
      </c>
      <c r="W447" t="s">
        <v>29</v>
      </c>
      <c r="X447" s="3">
        <v>43329.371527777781</v>
      </c>
      <c r="Y447" s="6">
        <v>194.35560000000001</v>
      </c>
      <c r="Z447" s="7">
        <v>0</v>
      </c>
      <c r="AA447" s="7">
        <v>0</v>
      </c>
      <c r="AB447" s="7">
        <v>0</v>
      </c>
      <c r="AC447" s="7">
        <v>194.35560000000001</v>
      </c>
      <c r="AD447" s="7">
        <v>194.35560000000001</v>
      </c>
      <c r="AE447" s="7">
        <v>194.35560000000001</v>
      </c>
      <c r="AF447" s="3">
        <v>43373</v>
      </c>
      <c r="AG447" s="6" t="s">
        <v>36</v>
      </c>
      <c r="AH447" s="6" t="s">
        <v>29</v>
      </c>
      <c r="AI447" s="6" t="s">
        <v>36</v>
      </c>
      <c r="AK447" s="8" t="str">
        <f>IFERROR(VLOOKUP($H447,#REF!,2,0),"")</f>
        <v/>
      </c>
      <c r="AL447" s="8" t="str">
        <f>IFERROR(VLOOKUP($H447,#REF!,3,0),"")</f>
        <v/>
      </c>
      <c r="AM447" s="8" t="str">
        <f>IFERROR(VLOOKUP($H447,#REF!,4,0),"")</f>
        <v/>
      </c>
      <c r="AN447" s="8" t="str">
        <f>IFERROR(VLOOKUP($H447,#REF!,5,0),"")</f>
        <v/>
      </c>
      <c r="AO447" s="9" t="str">
        <f t="shared" si="12"/>
        <v/>
      </c>
      <c r="AP447" s="9" t="str">
        <f t="shared" si="13"/>
        <v/>
      </c>
    </row>
    <row r="448" spans="1:42" x14ac:dyDescent="0.25">
      <c r="A448" t="s">
        <v>29</v>
      </c>
      <c r="B448" t="s">
        <v>90</v>
      </c>
      <c r="C448" t="s">
        <v>31</v>
      </c>
      <c r="D448" t="s">
        <v>457</v>
      </c>
      <c r="E448" t="s">
        <v>32</v>
      </c>
      <c r="M448" s="2">
        <v>10</v>
      </c>
      <c r="N448">
        <v>1</v>
      </c>
      <c r="P448" s="3">
        <v>43336.4375</v>
      </c>
      <c r="S448" s="5">
        <v>217.4</v>
      </c>
      <c r="V448" t="s">
        <v>93</v>
      </c>
      <c r="W448" t="s">
        <v>29</v>
      </c>
      <c r="X448" s="3">
        <v>43336.4375</v>
      </c>
      <c r="Y448" s="6">
        <v>194.35560000000001</v>
      </c>
      <c r="Z448" s="7">
        <v>0</v>
      </c>
      <c r="AA448" s="7">
        <v>0</v>
      </c>
      <c r="AB448" s="7">
        <v>0</v>
      </c>
      <c r="AC448" s="7">
        <v>194.35560000000001</v>
      </c>
      <c r="AD448" s="7">
        <v>194.35560000000001</v>
      </c>
      <c r="AE448" s="7">
        <v>194.35560000000001</v>
      </c>
      <c r="AF448" s="3">
        <v>43373</v>
      </c>
      <c r="AG448" s="6" t="s">
        <v>36</v>
      </c>
      <c r="AH448" s="6" t="s">
        <v>29</v>
      </c>
      <c r="AI448" s="6" t="s">
        <v>36</v>
      </c>
      <c r="AK448" s="8" t="str">
        <f>IFERROR(VLOOKUP($H448,#REF!,2,0),"")</f>
        <v/>
      </c>
      <c r="AL448" s="8" t="str">
        <f>IFERROR(VLOOKUP($H448,#REF!,3,0),"")</f>
        <v/>
      </c>
      <c r="AM448" s="8" t="str">
        <f>IFERROR(VLOOKUP($H448,#REF!,4,0),"")</f>
        <v/>
      </c>
      <c r="AN448" s="8" t="str">
        <f>IFERROR(VLOOKUP($H448,#REF!,5,0),"")</f>
        <v/>
      </c>
      <c r="AO448" s="9" t="str">
        <f t="shared" si="12"/>
        <v/>
      </c>
      <c r="AP448" s="9" t="str">
        <f t="shared" si="13"/>
        <v/>
      </c>
    </row>
    <row r="449" spans="1:42" x14ac:dyDescent="0.25">
      <c r="A449" t="s">
        <v>29</v>
      </c>
      <c r="B449" t="s">
        <v>90</v>
      </c>
      <c r="C449" t="s">
        <v>31</v>
      </c>
      <c r="D449" t="s">
        <v>458</v>
      </c>
      <c r="E449" t="s">
        <v>32</v>
      </c>
      <c r="M449" s="2">
        <v>10</v>
      </c>
      <c r="N449">
        <v>1</v>
      </c>
      <c r="P449" s="3">
        <v>43329.482638888891</v>
      </c>
      <c r="S449" s="5">
        <v>217.4</v>
      </c>
      <c r="V449" t="s">
        <v>93</v>
      </c>
      <c r="W449" t="s">
        <v>29</v>
      </c>
      <c r="X449" s="3">
        <v>43329.482638888891</v>
      </c>
      <c r="Y449" s="6">
        <v>194.35560000000001</v>
      </c>
      <c r="Z449" s="7">
        <v>0</v>
      </c>
      <c r="AA449" s="7">
        <v>0</v>
      </c>
      <c r="AB449" s="7">
        <v>0</v>
      </c>
      <c r="AC449" s="7">
        <v>194.35560000000001</v>
      </c>
      <c r="AD449" s="7">
        <v>194.35560000000001</v>
      </c>
      <c r="AE449" s="7">
        <v>194.35560000000001</v>
      </c>
      <c r="AF449" s="3">
        <v>43373</v>
      </c>
      <c r="AG449" s="6" t="s">
        <v>36</v>
      </c>
      <c r="AH449" s="6" t="s">
        <v>29</v>
      </c>
      <c r="AI449" s="6" t="s">
        <v>36</v>
      </c>
      <c r="AK449" s="8" t="str">
        <f>IFERROR(VLOOKUP($H449,#REF!,2,0),"")</f>
        <v/>
      </c>
      <c r="AL449" s="8" t="str">
        <f>IFERROR(VLOOKUP($H449,#REF!,3,0),"")</f>
        <v/>
      </c>
      <c r="AM449" s="8" t="str">
        <f>IFERROR(VLOOKUP($H449,#REF!,4,0),"")</f>
        <v/>
      </c>
      <c r="AN449" s="8" t="str">
        <f>IFERROR(VLOOKUP($H449,#REF!,5,0),"")</f>
        <v/>
      </c>
      <c r="AO449" s="9" t="str">
        <f t="shared" si="12"/>
        <v/>
      </c>
      <c r="AP449" s="9" t="str">
        <f t="shared" si="13"/>
        <v/>
      </c>
    </row>
    <row r="450" spans="1:42" x14ac:dyDescent="0.25">
      <c r="A450" t="s">
        <v>29</v>
      </c>
      <c r="B450" t="s">
        <v>90</v>
      </c>
      <c r="C450" t="s">
        <v>31</v>
      </c>
      <c r="D450" t="s">
        <v>459</v>
      </c>
      <c r="E450" t="s">
        <v>32</v>
      </c>
      <c r="M450" s="2">
        <v>10</v>
      </c>
      <c r="N450">
        <v>1</v>
      </c>
      <c r="P450" s="3">
        <v>43371.522916666669</v>
      </c>
      <c r="S450" s="5">
        <v>217.4</v>
      </c>
      <c r="V450" t="s">
        <v>93</v>
      </c>
      <c r="W450" t="s">
        <v>29</v>
      </c>
      <c r="X450" s="3">
        <v>43371.522916666669</v>
      </c>
      <c r="Y450" s="6">
        <v>194.35560000000001</v>
      </c>
      <c r="Z450" s="7">
        <v>0</v>
      </c>
      <c r="AA450" s="7">
        <v>0</v>
      </c>
      <c r="AB450" s="7">
        <v>0</v>
      </c>
      <c r="AC450" s="7">
        <v>194.35560000000001</v>
      </c>
      <c r="AD450" s="7">
        <v>194.35560000000001</v>
      </c>
      <c r="AE450" s="7">
        <v>194.35560000000001</v>
      </c>
      <c r="AF450" s="3">
        <v>43373</v>
      </c>
      <c r="AG450" s="6" t="s">
        <v>36</v>
      </c>
      <c r="AH450" s="6" t="s">
        <v>29</v>
      </c>
      <c r="AI450" s="6" t="s">
        <v>36</v>
      </c>
      <c r="AK450" s="8" t="str">
        <f>IFERROR(VLOOKUP($H450,#REF!,2,0),"")</f>
        <v/>
      </c>
      <c r="AL450" s="8" t="str">
        <f>IFERROR(VLOOKUP($H450,#REF!,3,0),"")</f>
        <v/>
      </c>
      <c r="AM450" s="8" t="str">
        <f>IFERROR(VLOOKUP($H450,#REF!,4,0),"")</f>
        <v/>
      </c>
      <c r="AN450" s="8" t="str">
        <f>IFERROR(VLOOKUP($H450,#REF!,5,0),"")</f>
        <v/>
      </c>
      <c r="AO450" s="9" t="str">
        <f t="shared" si="12"/>
        <v/>
      </c>
      <c r="AP450" s="9" t="str">
        <f t="shared" si="13"/>
        <v/>
      </c>
    </row>
    <row r="451" spans="1:42" x14ac:dyDescent="0.25">
      <c r="A451" t="s">
        <v>29</v>
      </c>
      <c r="B451" t="s">
        <v>90</v>
      </c>
      <c r="C451" t="s">
        <v>31</v>
      </c>
      <c r="D451" t="s">
        <v>460</v>
      </c>
      <c r="E451" t="s">
        <v>32</v>
      </c>
      <c r="M451" s="2">
        <v>10</v>
      </c>
      <c r="N451">
        <v>1</v>
      </c>
      <c r="P451" s="3">
        <v>43329.65625</v>
      </c>
      <c r="S451" s="5">
        <v>217.4</v>
      </c>
      <c r="V451" t="s">
        <v>93</v>
      </c>
      <c r="W451" t="s">
        <v>29</v>
      </c>
      <c r="X451" s="3">
        <v>43329.65625</v>
      </c>
      <c r="Y451" s="6">
        <v>194.35560000000001</v>
      </c>
      <c r="Z451" s="7">
        <v>0</v>
      </c>
      <c r="AA451" s="7">
        <v>0</v>
      </c>
      <c r="AB451" s="7">
        <v>0</v>
      </c>
      <c r="AC451" s="7">
        <v>194.35560000000001</v>
      </c>
      <c r="AD451" s="7">
        <v>194.35560000000001</v>
      </c>
      <c r="AE451" s="7">
        <v>194.35560000000001</v>
      </c>
      <c r="AF451" s="3">
        <v>43373</v>
      </c>
      <c r="AG451" s="6" t="s">
        <v>36</v>
      </c>
      <c r="AH451" s="6" t="s">
        <v>29</v>
      </c>
      <c r="AI451" s="6" t="s">
        <v>36</v>
      </c>
      <c r="AK451" s="8" t="str">
        <f>IFERROR(VLOOKUP($H451,#REF!,2,0),"")</f>
        <v/>
      </c>
      <c r="AL451" s="8" t="str">
        <f>IFERROR(VLOOKUP($H451,#REF!,3,0),"")</f>
        <v/>
      </c>
      <c r="AM451" s="8" t="str">
        <f>IFERROR(VLOOKUP($H451,#REF!,4,0),"")</f>
        <v/>
      </c>
      <c r="AN451" s="8" t="str">
        <f>IFERROR(VLOOKUP($H451,#REF!,5,0),"")</f>
        <v/>
      </c>
      <c r="AO451" s="9" t="str">
        <f t="shared" ref="AO451:AO514" si="14">IFERROR(+S451*AK451*AM451,"")</f>
        <v/>
      </c>
      <c r="AP451" s="9" t="str">
        <f t="shared" ref="AP451:AP514" si="15">IFERROR(+T451*AL451*AN451,"")</f>
        <v/>
      </c>
    </row>
    <row r="452" spans="1:42" x14ac:dyDescent="0.25">
      <c r="A452" t="s">
        <v>29</v>
      </c>
      <c r="B452" t="s">
        <v>90</v>
      </c>
      <c r="C452" t="s">
        <v>31</v>
      </c>
      <c r="D452" t="s">
        <v>461</v>
      </c>
      <c r="E452" t="s">
        <v>32</v>
      </c>
      <c r="M452" s="2">
        <v>10</v>
      </c>
      <c r="N452">
        <v>1</v>
      </c>
      <c r="P452" s="3">
        <v>43361.406944444447</v>
      </c>
      <c r="S452" s="5">
        <v>217.4</v>
      </c>
      <c r="V452" t="s">
        <v>93</v>
      </c>
      <c r="W452" t="s">
        <v>29</v>
      </c>
      <c r="X452" s="3">
        <v>43361.406944444447</v>
      </c>
      <c r="Y452" s="6">
        <v>194.35560000000001</v>
      </c>
      <c r="Z452" s="7">
        <v>0</v>
      </c>
      <c r="AA452" s="7">
        <v>0</v>
      </c>
      <c r="AB452" s="7">
        <v>0</v>
      </c>
      <c r="AC452" s="7">
        <v>194.35560000000001</v>
      </c>
      <c r="AD452" s="7">
        <v>194.35560000000001</v>
      </c>
      <c r="AE452" s="7">
        <v>194.35560000000001</v>
      </c>
      <c r="AF452" s="3">
        <v>43373</v>
      </c>
      <c r="AG452" s="6" t="s">
        <v>36</v>
      </c>
      <c r="AH452" s="6" t="s">
        <v>29</v>
      </c>
      <c r="AI452" s="6" t="s">
        <v>36</v>
      </c>
      <c r="AK452" s="8" t="str">
        <f>IFERROR(VLOOKUP($H452,#REF!,2,0),"")</f>
        <v/>
      </c>
      <c r="AL452" s="8" t="str">
        <f>IFERROR(VLOOKUP($H452,#REF!,3,0),"")</f>
        <v/>
      </c>
      <c r="AM452" s="8" t="str">
        <f>IFERROR(VLOOKUP($H452,#REF!,4,0),"")</f>
        <v/>
      </c>
      <c r="AN452" s="8" t="str">
        <f>IFERROR(VLOOKUP($H452,#REF!,5,0),"")</f>
        <v/>
      </c>
      <c r="AO452" s="9" t="str">
        <f t="shared" si="14"/>
        <v/>
      </c>
      <c r="AP452" s="9" t="str">
        <f t="shared" si="15"/>
        <v/>
      </c>
    </row>
    <row r="453" spans="1:42" x14ac:dyDescent="0.25">
      <c r="A453" t="s">
        <v>29</v>
      </c>
      <c r="B453" t="s">
        <v>90</v>
      </c>
      <c r="C453" t="s">
        <v>31</v>
      </c>
      <c r="D453" t="s">
        <v>462</v>
      </c>
      <c r="E453" t="s">
        <v>32</v>
      </c>
      <c r="M453" s="2">
        <v>10</v>
      </c>
      <c r="N453">
        <v>1</v>
      </c>
      <c r="P453" s="3">
        <v>43297.518055555556</v>
      </c>
      <c r="S453" s="5">
        <v>217.4</v>
      </c>
      <c r="V453" t="s">
        <v>93</v>
      </c>
      <c r="W453" t="s">
        <v>29</v>
      </c>
      <c r="X453" s="3">
        <v>43297.518055555556</v>
      </c>
      <c r="Y453" s="6">
        <v>194.35560000000001</v>
      </c>
      <c r="Z453" s="7">
        <v>0</v>
      </c>
      <c r="AA453" s="7">
        <v>0</v>
      </c>
      <c r="AB453" s="7">
        <v>0</v>
      </c>
      <c r="AC453" s="7">
        <v>194.35560000000001</v>
      </c>
      <c r="AD453" s="7">
        <v>194.35560000000001</v>
      </c>
      <c r="AE453" s="7">
        <v>194.35560000000001</v>
      </c>
      <c r="AF453" s="3">
        <v>43373</v>
      </c>
      <c r="AG453" s="6" t="s">
        <v>36</v>
      </c>
      <c r="AH453" s="6" t="s">
        <v>29</v>
      </c>
      <c r="AI453" s="6" t="s">
        <v>36</v>
      </c>
      <c r="AK453" s="8" t="str">
        <f>IFERROR(VLOOKUP($H453,#REF!,2,0),"")</f>
        <v/>
      </c>
      <c r="AL453" s="8" t="str">
        <f>IFERROR(VLOOKUP($H453,#REF!,3,0),"")</f>
        <v/>
      </c>
      <c r="AM453" s="8" t="str">
        <f>IFERROR(VLOOKUP($H453,#REF!,4,0),"")</f>
        <v/>
      </c>
      <c r="AN453" s="8" t="str">
        <f>IFERROR(VLOOKUP($H453,#REF!,5,0),"")</f>
        <v/>
      </c>
      <c r="AO453" s="9" t="str">
        <f t="shared" si="14"/>
        <v/>
      </c>
      <c r="AP453" s="9" t="str">
        <f t="shared" si="15"/>
        <v/>
      </c>
    </row>
    <row r="454" spans="1:42" x14ac:dyDescent="0.25">
      <c r="A454" t="s">
        <v>29</v>
      </c>
      <c r="B454" t="s">
        <v>90</v>
      </c>
      <c r="C454" t="s">
        <v>31</v>
      </c>
      <c r="D454" t="s">
        <v>463</v>
      </c>
      <c r="E454" t="s">
        <v>32</v>
      </c>
      <c r="M454" s="2">
        <v>10</v>
      </c>
      <c r="N454">
        <v>1</v>
      </c>
      <c r="P454" s="3">
        <v>43285.65902777778</v>
      </c>
      <c r="S454" s="5">
        <v>217.4</v>
      </c>
      <c r="V454" t="s">
        <v>93</v>
      </c>
      <c r="W454" t="s">
        <v>29</v>
      </c>
      <c r="X454" s="3">
        <v>43285.65902777778</v>
      </c>
      <c r="Y454" s="6">
        <v>194.35560000000001</v>
      </c>
      <c r="Z454" s="7">
        <v>0</v>
      </c>
      <c r="AA454" s="7">
        <v>0</v>
      </c>
      <c r="AB454" s="7">
        <v>0</v>
      </c>
      <c r="AC454" s="7">
        <v>194.35560000000001</v>
      </c>
      <c r="AD454" s="7">
        <v>194.35560000000001</v>
      </c>
      <c r="AE454" s="7">
        <v>194.35560000000001</v>
      </c>
      <c r="AF454" s="3">
        <v>43373</v>
      </c>
      <c r="AG454" s="6" t="s">
        <v>36</v>
      </c>
      <c r="AH454" s="6" t="s">
        <v>29</v>
      </c>
      <c r="AI454" s="6" t="s">
        <v>36</v>
      </c>
      <c r="AK454" s="8" t="str">
        <f>IFERROR(VLOOKUP($H454,#REF!,2,0),"")</f>
        <v/>
      </c>
      <c r="AL454" s="8" t="str">
        <f>IFERROR(VLOOKUP($H454,#REF!,3,0),"")</f>
        <v/>
      </c>
      <c r="AM454" s="8" t="str">
        <f>IFERROR(VLOOKUP($H454,#REF!,4,0),"")</f>
        <v/>
      </c>
      <c r="AN454" s="8" t="str">
        <f>IFERROR(VLOOKUP($H454,#REF!,5,0),"")</f>
        <v/>
      </c>
      <c r="AO454" s="9" t="str">
        <f t="shared" si="14"/>
        <v/>
      </c>
      <c r="AP454" s="9" t="str">
        <f t="shared" si="15"/>
        <v/>
      </c>
    </row>
    <row r="455" spans="1:42" x14ac:dyDescent="0.25">
      <c r="A455" t="s">
        <v>29</v>
      </c>
      <c r="B455" t="s">
        <v>90</v>
      </c>
      <c r="C455" t="s">
        <v>31</v>
      </c>
      <c r="D455" t="s">
        <v>464</v>
      </c>
      <c r="E455" t="s">
        <v>32</v>
      </c>
      <c r="M455" s="2">
        <v>10</v>
      </c>
      <c r="N455">
        <v>1</v>
      </c>
      <c r="P455" s="3">
        <v>43328.665277777778</v>
      </c>
      <c r="S455" s="5">
        <v>217.4</v>
      </c>
      <c r="V455" t="s">
        <v>93</v>
      </c>
      <c r="W455" t="s">
        <v>29</v>
      </c>
      <c r="X455" s="3">
        <v>43328.665277777778</v>
      </c>
      <c r="Y455" s="6">
        <v>194.35560000000001</v>
      </c>
      <c r="Z455" s="7">
        <v>0</v>
      </c>
      <c r="AA455" s="7">
        <v>0</v>
      </c>
      <c r="AB455" s="7">
        <v>0</v>
      </c>
      <c r="AC455" s="7">
        <v>194.35560000000001</v>
      </c>
      <c r="AD455" s="7">
        <v>194.35560000000001</v>
      </c>
      <c r="AE455" s="7">
        <v>194.35560000000001</v>
      </c>
      <c r="AF455" s="3">
        <v>43373</v>
      </c>
      <c r="AG455" s="6" t="s">
        <v>36</v>
      </c>
      <c r="AH455" s="6" t="s">
        <v>29</v>
      </c>
      <c r="AI455" s="6" t="s">
        <v>36</v>
      </c>
      <c r="AK455" s="8" t="str">
        <f>IFERROR(VLOOKUP($H455,#REF!,2,0),"")</f>
        <v/>
      </c>
      <c r="AL455" s="8" t="str">
        <f>IFERROR(VLOOKUP($H455,#REF!,3,0),"")</f>
        <v/>
      </c>
      <c r="AM455" s="8" t="str">
        <f>IFERROR(VLOOKUP($H455,#REF!,4,0),"")</f>
        <v/>
      </c>
      <c r="AN455" s="8" t="str">
        <f>IFERROR(VLOOKUP($H455,#REF!,5,0),"")</f>
        <v/>
      </c>
      <c r="AO455" s="9" t="str">
        <f t="shared" si="14"/>
        <v/>
      </c>
      <c r="AP455" s="9" t="str">
        <f t="shared" si="15"/>
        <v/>
      </c>
    </row>
    <row r="456" spans="1:42" x14ac:dyDescent="0.25">
      <c r="A456" t="s">
        <v>29</v>
      </c>
      <c r="B456" t="s">
        <v>90</v>
      </c>
      <c r="C456" t="s">
        <v>31</v>
      </c>
      <c r="D456" t="s">
        <v>465</v>
      </c>
      <c r="E456" t="s">
        <v>32</v>
      </c>
      <c r="M456" s="2">
        <v>10</v>
      </c>
      <c r="N456">
        <v>1</v>
      </c>
      <c r="P456" s="3">
        <v>43335.4375</v>
      </c>
      <c r="S456" s="5">
        <v>217.4</v>
      </c>
      <c r="V456" t="s">
        <v>93</v>
      </c>
      <c r="W456" t="s">
        <v>29</v>
      </c>
      <c r="X456" s="3">
        <v>43335.4375</v>
      </c>
      <c r="Y456" s="6">
        <v>194.35560000000001</v>
      </c>
      <c r="Z456" s="7">
        <v>0</v>
      </c>
      <c r="AA456" s="7">
        <v>0</v>
      </c>
      <c r="AB456" s="7">
        <v>0</v>
      </c>
      <c r="AC456" s="7">
        <v>194.35560000000001</v>
      </c>
      <c r="AD456" s="7">
        <v>194.35560000000001</v>
      </c>
      <c r="AE456" s="7">
        <v>194.35560000000001</v>
      </c>
      <c r="AF456" s="3">
        <v>43373</v>
      </c>
      <c r="AG456" s="6" t="s">
        <v>36</v>
      </c>
      <c r="AH456" s="6" t="s">
        <v>29</v>
      </c>
      <c r="AI456" s="6" t="s">
        <v>36</v>
      </c>
      <c r="AK456" s="8" t="str">
        <f>IFERROR(VLOOKUP($H456,#REF!,2,0),"")</f>
        <v/>
      </c>
      <c r="AL456" s="8" t="str">
        <f>IFERROR(VLOOKUP($H456,#REF!,3,0),"")</f>
        <v/>
      </c>
      <c r="AM456" s="8" t="str">
        <f>IFERROR(VLOOKUP($H456,#REF!,4,0),"")</f>
        <v/>
      </c>
      <c r="AN456" s="8" t="str">
        <f>IFERROR(VLOOKUP($H456,#REF!,5,0),"")</f>
        <v/>
      </c>
      <c r="AO456" s="9" t="str">
        <f t="shared" si="14"/>
        <v/>
      </c>
      <c r="AP456" s="9" t="str">
        <f t="shared" si="15"/>
        <v/>
      </c>
    </row>
    <row r="457" spans="1:42" x14ac:dyDescent="0.25">
      <c r="A457" t="s">
        <v>29</v>
      </c>
      <c r="B457" t="s">
        <v>90</v>
      </c>
      <c r="C457" t="s">
        <v>31</v>
      </c>
      <c r="D457" t="s">
        <v>466</v>
      </c>
      <c r="E457" t="s">
        <v>32</v>
      </c>
      <c r="M457" s="2">
        <v>10</v>
      </c>
      <c r="N457">
        <v>1</v>
      </c>
      <c r="P457" s="3">
        <v>43334.461111111108</v>
      </c>
      <c r="S457" s="5">
        <v>217.4</v>
      </c>
      <c r="V457" t="s">
        <v>93</v>
      </c>
      <c r="W457" t="s">
        <v>29</v>
      </c>
      <c r="X457" s="3">
        <v>43334.461111111108</v>
      </c>
      <c r="Y457" s="6">
        <v>194.35560000000001</v>
      </c>
      <c r="Z457" s="7">
        <v>0</v>
      </c>
      <c r="AA457" s="7">
        <v>0</v>
      </c>
      <c r="AB457" s="7">
        <v>0</v>
      </c>
      <c r="AC457" s="7">
        <v>194.35560000000001</v>
      </c>
      <c r="AD457" s="7">
        <v>194.35560000000001</v>
      </c>
      <c r="AE457" s="7">
        <v>194.35560000000001</v>
      </c>
      <c r="AF457" s="3">
        <v>43373</v>
      </c>
      <c r="AG457" s="6" t="s">
        <v>36</v>
      </c>
      <c r="AH457" s="6" t="s">
        <v>29</v>
      </c>
      <c r="AI457" s="6" t="s">
        <v>36</v>
      </c>
      <c r="AK457" s="8" t="str">
        <f>IFERROR(VLOOKUP($H457,#REF!,2,0),"")</f>
        <v/>
      </c>
      <c r="AL457" s="8" t="str">
        <f>IFERROR(VLOOKUP($H457,#REF!,3,0),"")</f>
        <v/>
      </c>
      <c r="AM457" s="8" t="str">
        <f>IFERROR(VLOOKUP($H457,#REF!,4,0),"")</f>
        <v/>
      </c>
      <c r="AN457" s="8" t="str">
        <f>IFERROR(VLOOKUP($H457,#REF!,5,0),"")</f>
        <v/>
      </c>
      <c r="AO457" s="9" t="str">
        <f t="shared" si="14"/>
        <v/>
      </c>
      <c r="AP457" s="9" t="str">
        <f t="shared" si="15"/>
        <v/>
      </c>
    </row>
    <row r="458" spans="1:42" x14ac:dyDescent="0.25">
      <c r="A458" t="s">
        <v>29</v>
      </c>
      <c r="B458" t="s">
        <v>90</v>
      </c>
      <c r="C458" t="s">
        <v>31</v>
      </c>
      <c r="D458" t="s">
        <v>467</v>
      </c>
      <c r="E458" t="s">
        <v>32</v>
      </c>
      <c r="M458" s="2">
        <v>10</v>
      </c>
      <c r="N458">
        <v>1</v>
      </c>
      <c r="P458" s="3">
        <v>43286.59652777778</v>
      </c>
      <c r="S458" s="5">
        <v>217.4</v>
      </c>
      <c r="V458" t="s">
        <v>93</v>
      </c>
      <c r="W458" t="s">
        <v>29</v>
      </c>
      <c r="X458" s="3">
        <v>43286.59652777778</v>
      </c>
      <c r="Y458" s="6">
        <v>194.35560000000001</v>
      </c>
      <c r="Z458" s="7">
        <v>0</v>
      </c>
      <c r="AA458" s="7">
        <v>0</v>
      </c>
      <c r="AB458" s="7">
        <v>0</v>
      </c>
      <c r="AC458" s="7">
        <v>194.35560000000001</v>
      </c>
      <c r="AD458" s="7">
        <v>194.35560000000001</v>
      </c>
      <c r="AE458" s="7">
        <v>194.35560000000001</v>
      </c>
      <c r="AF458" s="3">
        <v>43373</v>
      </c>
      <c r="AG458" s="6" t="s">
        <v>36</v>
      </c>
      <c r="AH458" s="6" t="s">
        <v>29</v>
      </c>
      <c r="AI458" s="6" t="s">
        <v>36</v>
      </c>
      <c r="AK458" s="8" t="str">
        <f>IFERROR(VLOOKUP($H458,#REF!,2,0),"")</f>
        <v/>
      </c>
      <c r="AL458" s="8" t="str">
        <f>IFERROR(VLOOKUP($H458,#REF!,3,0),"")</f>
        <v/>
      </c>
      <c r="AM458" s="8" t="str">
        <f>IFERROR(VLOOKUP($H458,#REF!,4,0),"")</f>
        <v/>
      </c>
      <c r="AN458" s="8" t="str">
        <f>IFERROR(VLOOKUP($H458,#REF!,5,0),"")</f>
        <v/>
      </c>
      <c r="AO458" s="9" t="str">
        <f t="shared" si="14"/>
        <v/>
      </c>
      <c r="AP458" s="9" t="str">
        <f t="shared" si="15"/>
        <v/>
      </c>
    </row>
    <row r="459" spans="1:42" x14ac:dyDescent="0.25">
      <c r="A459" t="s">
        <v>29</v>
      </c>
      <c r="B459" t="s">
        <v>90</v>
      </c>
      <c r="C459" t="s">
        <v>31</v>
      </c>
      <c r="D459" t="s">
        <v>468</v>
      </c>
      <c r="E459" t="s">
        <v>32</v>
      </c>
      <c r="M459" s="2">
        <v>10</v>
      </c>
      <c r="N459">
        <v>1</v>
      </c>
      <c r="P459" s="3">
        <v>43308.452777777777</v>
      </c>
      <c r="S459" s="5">
        <v>217.4</v>
      </c>
      <c r="V459" t="s">
        <v>93</v>
      </c>
      <c r="W459" t="s">
        <v>29</v>
      </c>
      <c r="X459" s="3">
        <v>43308.452777777777</v>
      </c>
      <c r="Y459" s="6">
        <v>194.35560000000001</v>
      </c>
      <c r="Z459" s="7">
        <v>0</v>
      </c>
      <c r="AA459" s="7">
        <v>0</v>
      </c>
      <c r="AB459" s="7">
        <v>0</v>
      </c>
      <c r="AC459" s="7">
        <v>194.35560000000001</v>
      </c>
      <c r="AD459" s="7">
        <v>194.35560000000001</v>
      </c>
      <c r="AE459" s="7">
        <v>194.35560000000001</v>
      </c>
      <c r="AF459" s="3">
        <v>43373</v>
      </c>
      <c r="AG459" s="6" t="s">
        <v>36</v>
      </c>
      <c r="AH459" s="6" t="s">
        <v>29</v>
      </c>
      <c r="AI459" s="6" t="s">
        <v>36</v>
      </c>
      <c r="AK459" s="8" t="str">
        <f>IFERROR(VLOOKUP($H459,#REF!,2,0),"")</f>
        <v/>
      </c>
      <c r="AL459" s="8" t="str">
        <f>IFERROR(VLOOKUP($H459,#REF!,3,0),"")</f>
        <v/>
      </c>
      <c r="AM459" s="8" t="str">
        <f>IFERROR(VLOOKUP($H459,#REF!,4,0),"")</f>
        <v/>
      </c>
      <c r="AN459" s="8" t="str">
        <f>IFERROR(VLOOKUP($H459,#REF!,5,0),"")</f>
        <v/>
      </c>
      <c r="AO459" s="9" t="str">
        <f t="shared" si="14"/>
        <v/>
      </c>
      <c r="AP459" s="9" t="str">
        <f t="shared" si="15"/>
        <v/>
      </c>
    </row>
    <row r="460" spans="1:42" x14ac:dyDescent="0.25">
      <c r="A460" t="s">
        <v>29</v>
      </c>
      <c r="B460" t="s">
        <v>90</v>
      </c>
      <c r="C460" t="s">
        <v>31</v>
      </c>
      <c r="D460" t="s">
        <v>469</v>
      </c>
      <c r="E460" t="s">
        <v>32</v>
      </c>
      <c r="M460" s="2">
        <v>10</v>
      </c>
      <c r="N460">
        <v>1</v>
      </c>
      <c r="P460" s="3">
        <v>43313.564583333333</v>
      </c>
      <c r="S460" s="5">
        <v>217.4</v>
      </c>
      <c r="V460" t="s">
        <v>93</v>
      </c>
      <c r="W460" t="s">
        <v>29</v>
      </c>
      <c r="X460" s="3">
        <v>43313.564583333333</v>
      </c>
      <c r="Y460" s="6">
        <v>194.35560000000001</v>
      </c>
      <c r="Z460" s="7">
        <v>0</v>
      </c>
      <c r="AA460" s="7">
        <v>0</v>
      </c>
      <c r="AB460" s="7">
        <v>0</v>
      </c>
      <c r="AC460" s="7">
        <v>194.35560000000001</v>
      </c>
      <c r="AD460" s="7">
        <v>194.35560000000001</v>
      </c>
      <c r="AE460" s="7">
        <v>194.35560000000001</v>
      </c>
      <c r="AF460" s="3">
        <v>43373</v>
      </c>
      <c r="AG460" s="6" t="s">
        <v>36</v>
      </c>
      <c r="AH460" s="6" t="s">
        <v>29</v>
      </c>
      <c r="AI460" s="6" t="s">
        <v>36</v>
      </c>
      <c r="AK460" s="8" t="str">
        <f>IFERROR(VLOOKUP($H460,#REF!,2,0),"")</f>
        <v/>
      </c>
      <c r="AL460" s="8" t="str">
        <f>IFERROR(VLOOKUP($H460,#REF!,3,0),"")</f>
        <v/>
      </c>
      <c r="AM460" s="8" t="str">
        <f>IFERROR(VLOOKUP($H460,#REF!,4,0),"")</f>
        <v/>
      </c>
      <c r="AN460" s="8" t="str">
        <f>IFERROR(VLOOKUP($H460,#REF!,5,0),"")</f>
        <v/>
      </c>
      <c r="AO460" s="9" t="str">
        <f t="shared" si="14"/>
        <v/>
      </c>
      <c r="AP460" s="9" t="str">
        <f t="shared" si="15"/>
        <v/>
      </c>
    </row>
    <row r="461" spans="1:42" x14ac:dyDescent="0.25">
      <c r="A461" t="s">
        <v>29</v>
      </c>
      <c r="B461" t="s">
        <v>90</v>
      </c>
      <c r="C461" t="s">
        <v>31</v>
      </c>
      <c r="D461" t="s">
        <v>470</v>
      </c>
      <c r="E461" t="s">
        <v>32</v>
      </c>
      <c r="M461" s="2">
        <v>10</v>
      </c>
      <c r="N461">
        <v>1</v>
      </c>
      <c r="P461" s="3">
        <v>43325.414583333331</v>
      </c>
      <c r="S461" s="5">
        <v>217.4</v>
      </c>
      <c r="V461" t="s">
        <v>93</v>
      </c>
      <c r="W461" t="s">
        <v>29</v>
      </c>
      <c r="X461" s="3">
        <v>43325.414583333331</v>
      </c>
      <c r="Y461" s="6">
        <v>194.35560000000001</v>
      </c>
      <c r="Z461" s="7">
        <v>0</v>
      </c>
      <c r="AA461" s="7">
        <v>0</v>
      </c>
      <c r="AB461" s="7">
        <v>0</v>
      </c>
      <c r="AC461" s="7">
        <v>194.35560000000001</v>
      </c>
      <c r="AD461" s="7">
        <v>194.35560000000001</v>
      </c>
      <c r="AE461" s="7">
        <v>194.35560000000001</v>
      </c>
      <c r="AF461" s="3">
        <v>43373</v>
      </c>
      <c r="AG461" s="6" t="s">
        <v>36</v>
      </c>
      <c r="AH461" s="6" t="s">
        <v>29</v>
      </c>
      <c r="AI461" s="6" t="s">
        <v>36</v>
      </c>
      <c r="AK461" s="8" t="str">
        <f>IFERROR(VLOOKUP($H461,#REF!,2,0),"")</f>
        <v/>
      </c>
      <c r="AL461" s="8" t="str">
        <f>IFERROR(VLOOKUP($H461,#REF!,3,0),"")</f>
        <v/>
      </c>
      <c r="AM461" s="8" t="str">
        <f>IFERROR(VLOOKUP($H461,#REF!,4,0),"")</f>
        <v/>
      </c>
      <c r="AN461" s="8" t="str">
        <f>IFERROR(VLOOKUP($H461,#REF!,5,0),"")</f>
        <v/>
      </c>
      <c r="AO461" s="9" t="str">
        <f t="shared" si="14"/>
        <v/>
      </c>
      <c r="AP461" s="9" t="str">
        <f t="shared" si="15"/>
        <v/>
      </c>
    </row>
    <row r="462" spans="1:42" x14ac:dyDescent="0.25">
      <c r="A462" t="s">
        <v>29</v>
      </c>
      <c r="B462" t="s">
        <v>90</v>
      </c>
      <c r="C462" t="s">
        <v>31</v>
      </c>
      <c r="D462" t="s">
        <v>471</v>
      </c>
      <c r="E462" t="s">
        <v>32</v>
      </c>
      <c r="M462" s="2">
        <v>10</v>
      </c>
      <c r="N462">
        <v>1</v>
      </c>
      <c r="P462" s="3">
        <v>43332.609027777777</v>
      </c>
      <c r="S462" s="5">
        <v>217.4</v>
      </c>
      <c r="V462" t="s">
        <v>93</v>
      </c>
      <c r="W462" t="s">
        <v>29</v>
      </c>
      <c r="X462" s="3">
        <v>43332.609027777777</v>
      </c>
      <c r="Y462" s="6">
        <v>194.35560000000001</v>
      </c>
      <c r="Z462" s="7">
        <v>0</v>
      </c>
      <c r="AA462" s="7">
        <v>0</v>
      </c>
      <c r="AB462" s="7">
        <v>0</v>
      </c>
      <c r="AC462" s="7">
        <v>194.35560000000001</v>
      </c>
      <c r="AD462" s="7">
        <v>194.35560000000001</v>
      </c>
      <c r="AE462" s="7">
        <v>194.35560000000001</v>
      </c>
      <c r="AF462" s="3">
        <v>43373</v>
      </c>
      <c r="AG462" s="6" t="s">
        <v>36</v>
      </c>
      <c r="AH462" s="6" t="s">
        <v>29</v>
      </c>
      <c r="AI462" s="6" t="s">
        <v>36</v>
      </c>
      <c r="AK462" s="8" t="str">
        <f>IFERROR(VLOOKUP($H462,#REF!,2,0),"")</f>
        <v/>
      </c>
      <c r="AL462" s="8" t="str">
        <f>IFERROR(VLOOKUP($H462,#REF!,3,0),"")</f>
        <v/>
      </c>
      <c r="AM462" s="8" t="str">
        <f>IFERROR(VLOOKUP($H462,#REF!,4,0),"")</f>
        <v/>
      </c>
      <c r="AN462" s="8" t="str">
        <f>IFERROR(VLOOKUP($H462,#REF!,5,0),"")</f>
        <v/>
      </c>
      <c r="AO462" s="9" t="str">
        <f t="shared" si="14"/>
        <v/>
      </c>
      <c r="AP462" s="9" t="str">
        <f t="shared" si="15"/>
        <v/>
      </c>
    </row>
    <row r="463" spans="1:42" x14ac:dyDescent="0.25">
      <c r="A463" t="s">
        <v>29</v>
      </c>
      <c r="B463" t="s">
        <v>90</v>
      </c>
      <c r="C463" t="s">
        <v>31</v>
      </c>
      <c r="D463" t="s">
        <v>472</v>
      </c>
      <c r="E463" t="s">
        <v>32</v>
      </c>
      <c r="M463" s="2">
        <v>10</v>
      </c>
      <c r="N463">
        <v>1</v>
      </c>
      <c r="P463" s="3">
        <v>43298.525694444441</v>
      </c>
      <c r="S463" s="5">
        <v>217.4</v>
      </c>
      <c r="V463" t="s">
        <v>93</v>
      </c>
      <c r="W463" t="s">
        <v>29</v>
      </c>
      <c r="X463" s="3">
        <v>43298.525694444441</v>
      </c>
      <c r="Y463" s="6">
        <v>194.35560000000001</v>
      </c>
      <c r="Z463" s="7">
        <v>0</v>
      </c>
      <c r="AA463" s="7">
        <v>0</v>
      </c>
      <c r="AB463" s="7">
        <v>0</v>
      </c>
      <c r="AC463" s="7">
        <v>194.35560000000001</v>
      </c>
      <c r="AD463" s="7">
        <v>194.35560000000001</v>
      </c>
      <c r="AE463" s="7">
        <v>194.35560000000001</v>
      </c>
      <c r="AF463" s="3">
        <v>43373</v>
      </c>
      <c r="AG463" s="6" t="s">
        <v>36</v>
      </c>
      <c r="AH463" s="6" t="s">
        <v>29</v>
      </c>
      <c r="AI463" s="6" t="s">
        <v>36</v>
      </c>
      <c r="AK463" s="8" t="str">
        <f>IFERROR(VLOOKUP($H463,#REF!,2,0),"")</f>
        <v/>
      </c>
      <c r="AL463" s="8" t="str">
        <f>IFERROR(VLOOKUP($H463,#REF!,3,0),"")</f>
        <v/>
      </c>
      <c r="AM463" s="8" t="str">
        <f>IFERROR(VLOOKUP($H463,#REF!,4,0),"")</f>
        <v/>
      </c>
      <c r="AN463" s="8" t="str">
        <f>IFERROR(VLOOKUP($H463,#REF!,5,0),"")</f>
        <v/>
      </c>
      <c r="AO463" s="9" t="str">
        <f t="shared" si="14"/>
        <v/>
      </c>
      <c r="AP463" s="9" t="str">
        <f t="shared" si="15"/>
        <v/>
      </c>
    </row>
    <row r="464" spans="1:42" x14ac:dyDescent="0.25">
      <c r="A464" t="s">
        <v>29</v>
      </c>
      <c r="B464" t="s">
        <v>90</v>
      </c>
      <c r="C464" t="s">
        <v>31</v>
      </c>
      <c r="D464" t="s">
        <v>473</v>
      </c>
      <c r="E464" t="s">
        <v>32</v>
      </c>
      <c r="M464" s="2">
        <v>10</v>
      </c>
      <c r="N464">
        <v>1</v>
      </c>
      <c r="P464" s="3">
        <v>43328.452777777777</v>
      </c>
      <c r="S464" s="5">
        <v>217.4</v>
      </c>
      <c r="V464" t="s">
        <v>93</v>
      </c>
      <c r="W464" t="s">
        <v>29</v>
      </c>
      <c r="X464" s="3">
        <v>43328.452777777777</v>
      </c>
      <c r="Y464" s="6">
        <v>194.35560000000001</v>
      </c>
      <c r="Z464" s="7">
        <v>0</v>
      </c>
      <c r="AA464" s="7">
        <v>0</v>
      </c>
      <c r="AB464" s="7">
        <v>0</v>
      </c>
      <c r="AC464" s="7">
        <v>194.35560000000001</v>
      </c>
      <c r="AD464" s="7">
        <v>194.35560000000001</v>
      </c>
      <c r="AE464" s="7">
        <v>194.35560000000001</v>
      </c>
      <c r="AF464" s="3">
        <v>43373</v>
      </c>
      <c r="AG464" s="6" t="s">
        <v>36</v>
      </c>
      <c r="AH464" s="6" t="s">
        <v>29</v>
      </c>
      <c r="AI464" s="6" t="s">
        <v>36</v>
      </c>
      <c r="AK464" s="8" t="str">
        <f>IFERROR(VLOOKUP($H464,#REF!,2,0),"")</f>
        <v/>
      </c>
      <c r="AL464" s="8" t="str">
        <f>IFERROR(VLOOKUP($H464,#REF!,3,0),"")</f>
        <v/>
      </c>
      <c r="AM464" s="8" t="str">
        <f>IFERROR(VLOOKUP($H464,#REF!,4,0),"")</f>
        <v/>
      </c>
      <c r="AN464" s="8" t="str">
        <f>IFERROR(VLOOKUP($H464,#REF!,5,0),"")</f>
        <v/>
      </c>
      <c r="AO464" s="9" t="str">
        <f t="shared" si="14"/>
        <v/>
      </c>
      <c r="AP464" s="9" t="str">
        <f t="shared" si="15"/>
        <v/>
      </c>
    </row>
    <row r="465" spans="1:42" x14ac:dyDescent="0.25">
      <c r="A465" t="s">
        <v>29</v>
      </c>
      <c r="B465" t="s">
        <v>90</v>
      </c>
      <c r="C465" t="s">
        <v>31</v>
      </c>
      <c r="D465" t="s">
        <v>474</v>
      </c>
      <c r="E465" t="s">
        <v>32</v>
      </c>
      <c r="M465" s="2">
        <v>10</v>
      </c>
      <c r="N465">
        <v>1</v>
      </c>
      <c r="P465" s="3">
        <v>43319.65</v>
      </c>
      <c r="S465" s="5">
        <v>217.4</v>
      </c>
      <c r="V465" t="s">
        <v>93</v>
      </c>
      <c r="W465" t="s">
        <v>29</v>
      </c>
      <c r="X465" s="3">
        <v>43319.65</v>
      </c>
      <c r="Y465" s="6">
        <v>194.35560000000001</v>
      </c>
      <c r="Z465" s="7">
        <v>0</v>
      </c>
      <c r="AA465" s="7">
        <v>0</v>
      </c>
      <c r="AB465" s="7">
        <v>0</v>
      </c>
      <c r="AC465" s="7">
        <v>194.35560000000001</v>
      </c>
      <c r="AD465" s="7">
        <v>194.35560000000001</v>
      </c>
      <c r="AE465" s="7">
        <v>194.35560000000001</v>
      </c>
      <c r="AF465" s="3">
        <v>43373</v>
      </c>
      <c r="AG465" s="6" t="s">
        <v>36</v>
      </c>
      <c r="AH465" s="6" t="s">
        <v>29</v>
      </c>
      <c r="AI465" s="6" t="s">
        <v>36</v>
      </c>
      <c r="AK465" s="8" t="str">
        <f>IFERROR(VLOOKUP($H465,#REF!,2,0),"")</f>
        <v/>
      </c>
      <c r="AL465" s="8" t="str">
        <f>IFERROR(VLOOKUP($H465,#REF!,3,0),"")</f>
        <v/>
      </c>
      <c r="AM465" s="8" t="str">
        <f>IFERROR(VLOOKUP($H465,#REF!,4,0),"")</f>
        <v/>
      </c>
      <c r="AN465" s="8" t="str">
        <f>IFERROR(VLOOKUP($H465,#REF!,5,0),"")</f>
        <v/>
      </c>
      <c r="AO465" s="9" t="str">
        <f t="shared" si="14"/>
        <v/>
      </c>
      <c r="AP465" s="9" t="str">
        <f t="shared" si="15"/>
        <v/>
      </c>
    </row>
    <row r="466" spans="1:42" x14ac:dyDescent="0.25">
      <c r="A466" t="s">
        <v>29</v>
      </c>
      <c r="B466" t="s">
        <v>90</v>
      </c>
      <c r="C466" t="s">
        <v>31</v>
      </c>
      <c r="D466" t="s">
        <v>475</v>
      </c>
      <c r="E466" t="s">
        <v>32</v>
      </c>
      <c r="M466" s="2">
        <v>10</v>
      </c>
      <c r="N466">
        <v>1</v>
      </c>
      <c r="P466" s="3">
        <v>43322.566666666666</v>
      </c>
      <c r="S466" s="5">
        <v>217.4</v>
      </c>
      <c r="V466" t="s">
        <v>93</v>
      </c>
      <c r="W466" t="s">
        <v>29</v>
      </c>
      <c r="X466" s="3">
        <v>43322.566666666666</v>
      </c>
      <c r="Y466" s="6">
        <v>194.35560000000001</v>
      </c>
      <c r="Z466" s="7">
        <v>0</v>
      </c>
      <c r="AA466" s="7">
        <v>0</v>
      </c>
      <c r="AB466" s="7">
        <v>0</v>
      </c>
      <c r="AC466" s="7">
        <v>194.35560000000001</v>
      </c>
      <c r="AD466" s="7">
        <v>194.35560000000001</v>
      </c>
      <c r="AE466" s="7">
        <v>194.35560000000001</v>
      </c>
      <c r="AF466" s="3">
        <v>43373</v>
      </c>
      <c r="AG466" s="6" t="s">
        <v>36</v>
      </c>
      <c r="AH466" s="6" t="s">
        <v>29</v>
      </c>
      <c r="AI466" s="6" t="s">
        <v>36</v>
      </c>
      <c r="AK466" s="8" t="str">
        <f>IFERROR(VLOOKUP($H466,#REF!,2,0),"")</f>
        <v/>
      </c>
      <c r="AL466" s="8" t="str">
        <f>IFERROR(VLOOKUP($H466,#REF!,3,0),"")</f>
        <v/>
      </c>
      <c r="AM466" s="8" t="str">
        <f>IFERROR(VLOOKUP($H466,#REF!,4,0),"")</f>
        <v/>
      </c>
      <c r="AN466" s="8" t="str">
        <f>IFERROR(VLOOKUP($H466,#REF!,5,0),"")</f>
        <v/>
      </c>
      <c r="AO466" s="9" t="str">
        <f t="shared" si="14"/>
        <v/>
      </c>
      <c r="AP466" s="9" t="str">
        <f t="shared" si="15"/>
        <v/>
      </c>
    </row>
    <row r="467" spans="1:42" x14ac:dyDescent="0.25">
      <c r="A467" t="s">
        <v>29</v>
      </c>
      <c r="B467" t="s">
        <v>90</v>
      </c>
      <c r="C467" t="s">
        <v>31</v>
      </c>
      <c r="D467" t="s">
        <v>476</v>
      </c>
      <c r="E467" t="s">
        <v>32</v>
      </c>
      <c r="M467" s="2">
        <v>10</v>
      </c>
      <c r="N467">
        <v>1</v>
      </c>
      <c r="P467" s="3">
        <v>43347.666666666664</v>
      </c>
      <c r="S467" s="5">
        <v>217.4</v>
      </c>
      <c r="V467" t="s">
        <v>93</v>
      </c>
      <c r="W467" t="s">
        <v>29</v>
      </c>
      <c r="X467" s="3">
        <v>43347.666666666664</v>
      </c>
      <c r="Y467" s="6">
        <v>194.35560000000001</v>
      </c>
      <c r="Z467" s="7">
        <v>0</v>
      </c>
      <c r="AA467" s="7">
        <v>0</v>
      </c>
      <c r="AB467" s="7">
        <v>0</v>
      </c>
      <c r="AC467" s="7">
        <v>194.35560000000001</v>
      </c>
      <c r="AD467" s="7">
        <v>194.35560000000001</v>
      </c>
      <c r="AE467" s="7">
        <v>194.35560000000001</v>
      </c>
      <c r="AF467" s="3">
        <v>43373</v>
      </c>
      <c r="AG467" s="6" t="s">
        <v>36</v>
      </c>
      <c r="AH467" s="6" t="s">
        <v>29</v>
      </c>
      <c r="AI467" s="6" t="s">
        <v>36</v>
      </c>
      <c r="AK467" s="8" t="str">
        <f>IFERROR(VLOOKUP($H467,#REF!,2,0),"")</f>
        <v/>
      </c>
      <c r="AL467" s="8" t="str">
        <f>IFERROR(VLOOKUP($H467,#REF!,3,0),"")</f>
        <v/>
      </c>
      <c r="AM467" s="8" t="str">
        <f>IFERROR(VLOOKUP($H467,#REF!,4,0),"")</f>
        <v/>
      </c>
      <c r="AN467" s="8" t="str">
        <f>IFERROR(VLOOKUP($H467,#REF!,5,0),"")</f>
        <v/>
      </c>
      <c r="AO467" s="9" t="str">
        <f t="shared" si="14"/>
        <v/>
      </c>
      <c r="AP467" s="9" t="str">
        <f t="shared" si="15"/>
        <v/>
      </c>
    </row>
    <row r="468" spans="1:42" x14ac:dyDescent="0.25">
      <c r="A468" t="s">
        <v>29</v>
      </c>
      <c r="B468" t="s">
        <v>90</v>
      </c>
      <c r="C468" t="s">
        <v>31</v>
      </c>
      <c r="D468" t="s">
        <v>477</v>
      </c>
      <c r="E468" t="s">
        <v>32</v>
      </c>
      <c r="M468" s="2">
        <v>10</v>
      </c>
      <c r="N468">
        <v>1</v>
      </c>
      <c r="P468" s="3">
        <v>43305.570833333331</v>
      </c>
      <c r="S468" s="5">
        <v>217.4</v>
      </c>
      <c r="V468" t="s">
        <v>93</v>
      </c>
      <c r="W468" t="s">
        <v>29</v>
      </c>
      <c r="X468" s="3">
        <v>43305.570833333331</v>
      </c>
      <c r="Y468" s="6">
        <v>194.35560000000001</v>
      </c>
      <c r="Z468" s="7">
        <v>0</v>
      </c>
      <c r="AA468" s="7">
        <v>0</v>
      </c>
      <c r="AB468" s="7">
        <v>0</v>
      </c>
      <c r="AC468" s="7">
        <v>194.35560000000001</v>
      </c>
      <c r="AD468" s="7">
        <v>194.35560000000001</v>
      </c>
      <c r="AE468" s="7">
        <v>194.35560000000001</v>
      </c>
      <c r="AF468" s="3">
        <v>43373</v>
      </c>
      <c r="AG468" s="6" t="s">
        <v>36</v>
      </c>
      <c r="AH468" s="6" t="s">
        <v>29</v>
      </c>
      <c r="AI468" s="6" t="s">
        <v>36</v>
      </c>
      <c r="AK468" s="8" t="str">
        <f>IFERROR(VLOOKUP($H468,#REF!,2,0),"")</f>
        <v/>
      </c>
      <c r="AL468" s="8" t="str">
        <f>IFERROR(VLOOKUP($H468,#REF!,3,0),"")</f>
        <v/>
      </c>
      <c r="AM468" s="8" t="str">
        <f>IFERROR(VLOOKUP($H468,#REF!,4,0),"")</f>
        <v/>
      </c>
      <c r="AN468" s="8" t="str">
        <f>IFERROR(VLOOKUP($H468,#REF!,5,0),"")</f>
        <v/>
      </c>
      <c r="AO468" s="9" t="str">
        <f t="shared" si="14"/>
        <v/>
      </c>
      <c r="AP468" s="9" t="str">
        <f t="shared" si="15"/>
        <v/>
      </c>
    </row>
    <row r="469" spans="1:42" x14ac:dyDescent="0.25">
      <c r="A469" t="s">
        <v>29</v>
      </c>
      <c r="B469" t="s">
        <v>90</v>
      </c>
      <c r="C469" t="s">
        <v>31</v>
      </c>
      <c r="D469" t="s">
        <v>478</v>
      </c>
      <c r="E469" t="s">
        <v>32</v>
      </c>
      <c r="M469" s="2">
        <v>10</v>
      </c>
      <c r="N469">
        <v>1</v>
      </c>
      <c r="P469" s="3">
        <v>43335.568055555559</v>
      </c>
      <c r="S469" s="5">
        <v>217.4</v>
      </c>
      <c r="V469" t="s">
        <v>93</v>
      </c>
      <c r="W469" t="s">
        <v>29</v>
      </c>
      <c r="X469" s="3">
        <v>43335.568055555559</v>
      </c>
      <c r="Y469" s="6">
        <v>194.35560000000001</v>
      </c>
      <c r="Z469" s="7">
        <v>0</v>
      </c>
      <c r="AA469" s="7">
        <v>0</v>
      </c>
      <c r="AB469" s="7">
        <v>0</v>
      </c>
      <c r="AC469" s="7">
        <v>194.35560000000001</v>
      </c>
      <c r="AD469" s="7">
        <v>194.35560000000001</v>
      </c>
      <c r="AE469" s="7">
        <v>194.35560000000001</v>
      </c>
      <c r="AF469" s="3">
        <v>43373</v>
      </c>
      <c r="AG469" s="6" t="s">
        <v>36</v>
      </c>
      <c r="AH469" s="6" t="s">
        <v>29</v>
      </c>
      <c r="AI469" s="6" t="s">
        <v>36</v>
      </c>
      <c r="AK469" s="8" t="str">
        <f>IFERROR(VLOOKUP($H469,#REF!,2,0),"")</f>
        <v/>
      </c>
      <c r="AL469" s="8" t="str">
        <f>IFERROR(VLOOKUP($H469,#REF!,3,0),"")</f>
        <v/>
      </c>
      <c r="AM469" s="8" t="str">
        <f>IFERROR(VLOOKUP($H469,#REF!,4,0),"")</f>
        <v/>
      </c>
      <c r="AN469" s="8" t="str">
        <f>IFERROR(VLOOKUP($H469,#REF!,5,0),"")</f>
        <v/>
      </c>
      <c r="AO469" s="9" t="str">
        <f t="shared" si="14"/>
        <v/>
      </c>
      <c r="AP469" s="9" t="str">
        <f t="shared" si="15"/>
        <v/>
      </c>
    </row>
    <row r="470" spans="1:42" x14ac:dyDescent="0.25">
      <c r="A470" t="s">
        <v>29</v>
      </c>
      <c r="B470" t="s">
        <v>90</v>
      </c>
      <c r="C470" t="s">
        <v>31</v>
      </c>
      <c r="D470" t="s">
        <v>479</v>
      </c>
      <c r="E470" t="s">
        <v>32</v>
      </c>
      <c r="M470" s="2">
        <v>10</v>
      </c>
      <c r="N470">
        <v>1</v>
      </c>
      <c r="P470" s="3">
        <v>43298.467361111114</v>
      </c>
      <c r="S470" s="5">
        <v>217.4</v>
      </c>
      <c r="V470" t="s">
        <v>93</v>
      </c>
      <c r="W470" t="s">
        <v>29</v>
      </c>
      <c r="X470" s="3">
        <v>43298.467361111114</v>
      </c>
      <c r="Y470" s="6">
        <v>194.35560000000001</v>
      </c>
      <c r="Z470" s="7">
        <v>0</v>
      </c>
      <c r="AA470" s="7">
        <v>0</v>
      </c>
      <c r="AB470" s="7">
        <v>0</v>
      </c>
      <c r="AC470" s="7">
        <v>194.35560000000001</v>
      </c>
      <c r="AD470" s="7">
        <v>194.35560000000001</v>
      </c>
      <c r="AE470" s="7">
        <v>194.35560000000001</v>
      </c>
      <c r="AF470" s="3">
        <v>43373</v>
      </c>
      <c r="AG470" s="6" t="s">
        <v>36</v>
      </c>
      <c r="AH470" s="6" t="s">
        <v>29</v>
      </c>
      <c r="AI470" s="6" t="s">
        <v>36</v>
      </c>
      <c r="AK470" s="8" t="str">
        <f>IFERROR(VLOOKUP($H470,#REF!,2,0),"")</f>
        <v/>
      </c>
      <c r="AL470" s="8" t="str">
        <f>IFERROR(VLOOKUP($H470,#REF!,3,0),"")</f>
        <v/>
      </c>
      <c r="AM470" s="8" t="str">
        <f>IFERROR(VLOOKUP($H470,#REF!,4,0),"")</f>
        <v/>
      </c>
      <c r="AN470" s="8" t="str">
        <f>IFERROR(VLOOKUP($H470,#REF!,5,0),"")</f>
        <v/>
      </c>
      <c r="AO470" s="9" t="str">
        <f t="shared" si="14"/>
        <v/>
      </c>
      <c r="AP470" s="9" t="str">
        <f t="shared" si="15"/>
        <v/>
      </c>
    </row>
    <row r="471" spans="1:42" x14ac:dyDescent="0.25">
      <c r="A471" t="s">
        <v>29</v>
      </c>
      <c r="B471" t="s">
        <v>90</v>
      </c>
      <c r="C471" t="s">
        <v>31</v>
      </c>
      <c r="D471" t="s">
        <v>480</v>
      </c>
      <c r="E471" t="s">
        <v>32</v>
      </c>
      <c r="M471" s="2">
        <v>10</v>
      </c>
      <c r="N471">
        <v>1</v>
      </c>
      <c r="P471" s="3">
        <v>43293.586111111108</v>
      </c>
      <c r="S471" s="5">
        <v>217.4</v>
      </c>
      <c r="V471" t="s">
        <v>93</v>
      </c>
      <c r="W471" t="s">
        <v>29</v>
      </c>
      <c r="X471" s="3">
        <v>43293.586111111108</v>
      </c>
      <c r="Y471" s="6">
        <v>194.35560000000001</v>
      </c>
      <c r="Z471" s="7">
        <v>0</v>
      </c>
      <c r="AA471" s="7">
        <v>0</v>
      </c>
      <c r="AB471" s="7">
        <v>0</v>
      </c>
      <c r="AC471" s="7">
        <v>194.35560000000001</v>
      </c>
      <c r="AD471" s="7">
        <v>194.35560000000001</v>
      </c>
      <c r="AE471" s="7">
        <v>194.35560000000001</v>
      </c>
      <c r="AF471" s="3">
        <v>43373</v>
      </c>
      <c r="AG471" s="6" t="s">
        <v>36</v>
      </c>
      <c r="AH471" s="6" t="s">
        <v>29</v>
      </c>
      <c r="AI471" s="6" t="s">
        <v>36</v>
      </c>
      <c r="AK471" s="8" t="str">
        <f>IFERROR(VLOOKUP($H471,#REF!,2,0),"")</f>
        <v/>
      </c>
      <c r="AL471" s="8" t="str">
        <f>IFERROR(VLOOKUP($H471,#REF!,3,0),"")</f>
        <v/>
      </c>
      <c r="AM471" s="8" t="str">
        <f>IFERROR(VLOOKUP($H471,#REF!,4,0),"")</f>
        <v/>
      </c>
      <c r="AN471" s="8" t="str">
        <f>IFERROR(VLOOKUP($H471,#REF!,5,0),"")</f>
        <v/>
      </c>
      <c r="AO471" s="9" t="str">
        <f t="shared" si="14"/>
        <v/>
      </c>
      <c r="AP471" s="9" t="str">
        <f t="shared" si="15"/>
        <v/>
      </c>
    </row>
    <row r="472" spans="1:42" x14ac:dyDescent="0.25">
      <c r="A472" t="s">
        <v>29</v>
      </c>
      <c r="B472" t="s">
        <v>90</v>
      </c>
      <c r="C472" t="s">
        <v>31</v>
      </c>
      <c r="D472" t="s">
        <v>481</v>
      </c>
      <c r="E472" t="s">
        <v>32</v>
      </c>
      <c r="M472" s="2">
        <v>10</v>
      </c>
      <c r="N472">
        <v>1</v>
      </c>
      <c r="P472" s="3">
        <v>43294.484722222223</v>
      </c>
      <c r="S472" s="5">
        <v>217.4</v>
      </c>
      <c r="V472" t="s">
        <v>93</v>
      </c>
      <c r="W472" t="s">
        <v>29</v>
      </c>
      <c r="X472" s="3">
        <v>43294.484722222223</v>
      </c>
      <c r="Y472" s="6">
        <v>194.35560000000001</v>
      </c>
      <c r="Z472" s="7">
        <v>0</v>
      </c>
      <c r="AA472" s="7">
        <v>0</v>
      </c>
      <c r="AB472" s="7">
        <v>0</v>
      </c>
      <c r="AC472" s="7">
        <v>194.35560000000001</v>
      </c>
      <c r="AD472" s="7">
        <v>194.35560000000001</v>
      </c>
      <c r="AE472" s="7">
        <v>194.35560000000001</v>
      </c>
      <c r="AF472" s="3">
        <v>43373</v>
      </c>
      <c r="AG472" s="6" t="s">
        <v>36</v>
      </c>
      <c r="AH472" s="6" t="s">
        <v>29</v>
      </c>
      <c r="AI472" s="6" t="s">
        <v>36</v>
      </c>
      <c r="AK472" s="8" t="str">
        <f>IFERROR(VLOOKUP($H472,#REF!,2,0),"")</f>
        <v/>
      </c>
      <c r="AL472" s="8" t="str">
        <f>IFERROR(VLOOKUP($H472,#REF!,3,0),"")</f>
        <v/>
      </c>
      <c r="AM472" s="8" t="str">
        <f>IFERROR(VLOOKUP($H472,#REF!,4,0),"")</f>
        <v/>
      </c>
      <c r="AN472" s="8" t="str">
        <f>IFERROR(VLOOKUP($H472,#REF!,5,0),"")</f>
        <v/>
      </c>
      <c r="AO472" s="9" t="str">
        <f t="shared" si="14"/>
        <v/>
      </c>
      <c r="AP472" s="9" t="str">
        <f t="shared" si="15"/>
        <v/>
      </c>
    </row>
    <row r="473" spans="1:42" x14ac:dyDescent="0.25">
      <c r="A473" t="s">
        <v>29</v>
      </c>
      <c r="B473" t="s">
        <v>90</v>
      </c>
      <c r="C473" t="s">
        <v>31</v>
      </c>
      <c r="D473" t="s">
        <v>482</v>
      </c>
      <c r="E473" t="s">
        <v>32</v>
      </c>
      <c r="M473" s="2">
        <v>10</v>
      </c>
      <c r="N473">
        <v>1</v>
      </c>
      <c r="P473" s="3">
        <v>43329.418749999997</v>
      </c>
      <c r="S473" s="5">
        <v>217.4</v>
      </c>
      <c r="V473" t="s">
        <v>93</v>
      </c>
      <c r="W473" t="s">
        <v>29</v>
      </c>
      <c r="X473" s="3">
        <v>43329.418749999997</v>
      </c>
      <c r="Y473" s="6">
        <v>194.35560000000001</v>
      </c>
      <c r="Z473" s="7">
        <v>0</v>
      </c>
      <c r="AA473" s="7">
        <v>0</v>
      </c>
      <c r="AB473" s="7">
        <v>0</v>
      </c>
      <c r="AC473" s="7">
        <v>194.35560000000001</v>
      </c>
      <c r="AD473" s="7">
        <v>194.35560000000001</v>
      </c>
      <c r="AE473" s="7">
        <v>194.35560000000001</v>
      </c>
      <c r="AF473" s="3">
        <v>43373</v>
      </c>
      <c r="AG473" s="6" t="s">
        <v>36</v>
      </c>
      <c r="AH473" s="6" t="s">
        <v>29</v>
      </c>
      <c r="AI473" s="6" t="s">
        <v>36</v>
      </c>
      <c r="AK473" s="8" t="str">
        <f>IFERROR(VLOOKUP($H473,#REF!,2,0),"")</f>
        <v/>
      </c>
      <c r="AL473" s="8" t="str">
        <f>IFERROR(VLOOKUP($H473,#REF!,3,0),"")</f>
        <v/>
      </c>
      <c r="AM473" s="8" t="str">
        <f>IFERROR(VLOOKUP($H473,#REF!,4,0),"")</f>
        <v/>
      </c>
      <c r="AN473" s="8" t="str">
        <f>IFERROR(VLOOKUP($H473,#REF!,5,0),"")</f>
        <v/>
      </c>
      <c r="AO473" s="9" t="str">
        <f t="shared" si="14"/>
        <v/>
      </c>
      <c r="AP473" s="9" t="str">
        <f t="shared" si="15"/>
        <v/>
      </c>
    </row>
    <row r="474" spans="1:42" x14ac:dyDescent="0.25">
      <c r="A474" t="s">
        <v>29</v>
      </c>
      <c r="B474" t="s">
        <v>90</v>
      </c>
      <c r="C474" t="s">
        <v>31</v>
      </c>
      <c r="D474" t="s">
        <v>483</v>
      </c>
      <c r="E474" t="s">
        <v>32</v>
      </c>
      <c r="M474" s="2">
        <v>10</v>
      </c>
      <c r="N474">
        <v>1</v>
      </c>
      <c r="P474" s="3">
        <v>43314.505555555559</v>
      </c>
      <c r="S474" s="5">
        <v>217.4</v>
      </c>
      <c r="V474" t="s">
        <v>93</v>
      </c>
      <c r="W474" t="s">
        <v>29</v>
      </c>
      <c r="X474" s="3">
        <v>43314.505555555559</v>
      </c>
      <c r="Y474" s="6">
        <v>194.35560000000001</v>
      </c>
      <c r="Z474" s="7">
        <v>0</v>
      </c>
      <c r="AA474" s="7">
        <v>0</v>
      </c>
      <c r="AB474" s="7">
        <v>0</v>
      </c>
      <c r="AC474" s="7">
        <v>194.35560000000001</v>
      </c>
      <c r="AD474" s="7">
        <v>194.35560000000001</v>
      </c>
      <c r="AE474" s="7">
        <v>194.35560000000001</v>
      </c>
      <c r="AF474" s="3">
        <v>43373</v>
      </c>
      <c r="AG474" s="6" t="s">
        <v>36</v>
      </c>
      <c r="AH474" s="6" t="s">
        <v>29</v>
      </c>
      <c r="AI474" s="6" t="s">
        <v>36</v>
      </c>
      <c r="AK474" s="8" t="str">
        <f>IFERROR(VLOOKUP($H474,#REF!,2,0),"")</f>
        <v/>
      </c>
      <c r="AL474" s="8" t="str">
        <f>IFERROR(VLOOKUP($H474,#REF!,3,0),"")</f>
        <v/>
      </c>
      <c r="AM474" s="8" t="str">
        <f>IFERROR(VLOOKUP($H474,#REF!,4,0),"")</f>
        <v/>
      </c>
      <c r="AN474" s="8" t="str">
        <f>IFERROR(VLOOKUP($H474,#REF!,5,0),"")</f>
        <v/>
      </c>
      <c r="AO474" s="9" t="str">
        <f t="shared" si="14"/>
        <v/>
      </c>
      <c r="AP474" s="9" t="str">
        <f t="shared" si="15"/>
        <v/>
      </c>
    </row>
    <row r="475" spans="1:42" x14ac:dyDescent="0.25">
      <c r="A475" t="s">
        <v>29</v>
      </c>
      <c r="B475" t="s">
        <v>90</v>
      </c>
      <c r="C475" t="s">
        <v>31</v>
      </c>
      <c r="D475" t="s">
        <v>484</v>
      </c>
      <c r="E475" t="s">
        <v>32</v>
      </c>
      <c r="M475" s="2">
        <v>10</v>
      </c>
      <c r="N475">
        <v>1</v>
      </c>
      <c r="P475" s="3">
        <v>43294.554861111108</v>
      </c>
      <c r="S475" s="5">
        <v>217.4</v>
      </c>
      <c r="V475" t="s">
        <v>93</v>
      </c>
      <c r="W475" t="s">
        <v>29</v>
      </c>
      <c r="X475" s="3">
        <v>43294.554861111108</v>
      </c>
      <c r="Y475" s="6">
        <v>194.35560000000001</v>
      </c>
      <c r="Z475" s="7">
        <v>0</v>
      </c>
      <c r="AA475" s="7">
        <v>0</v>
      </c>
      <c r="AB475" s="7">
        <v>0</v>
      </c>
      <c r="AC475" s="7">
        <v>194.35560000000001</v>
      </c>
      <c r="AD475" s="7">
        <v>194.35560000000001</v>
      </c>
      <c r="AE475" s="7">
        <v>194.35560000000001</v>
      </c>
      <c r="AF475" s="3">
        <v>43373</v>
      </c>
      <c r="AG475" s="6" t="s">
        <v>36</v>
      </c>
      <c r="AH475" s="6" t="s">
        <v>29</v>
      </c>
      <c r="AI475" s="6" t="s">
        <v>36</v>
      </c>
      <c r="AK475" s="8" t="str">
        <f>IFERROR(VLOOKUP($H475,#REF!,2,0),"")</f>
        <v/>
      </c>
      <c r="AL475" s="8" t="str">
        <f>IFERROR(VLOOKUP($H475,#REF!,3,0),"")</f>
        <v/>
      </c>
      <c r="AM475" s="8" t="str">
        <f>IFERROR(VLOOKUP($H475,#REF!,4,0),"")</f>
        <v/>
      </c>
      <c r="AN475" s="8" t="str">
        <f>IFERROR(VLOOKUP($H475,#REF!,5,0),"")</f>
        <v/>
      </c>
      <c r="AO475" s="9" t="str">
        <f t="shared" si="14"/>
        <v/>
      </c>
      <c r="AP475" s="9" t="str">
        <f t="shared" si="15"/>
        <v/>
      </c>
    </row>
    <row r="476" spans="1:42" x14ac:dyDescent="0.25">
      <c r="A476" t="s">
        <v>29</v>
      </c>
      <c r="B476" t="s">
        <v>90</v>
      </c>
      <c r="C476" t="s">
        <v>31</v>
      </c>
      <c r="D476" t="s">
        <v>485</v>
      </c>
      <c r="E476" t="s">
        <v>32</v>
      </c>
      <c r="M476" s="2">
        <v>10</v>
      </c>
      <c r="N476">
        <v>1</v>
      </c>
      <c r="P476" s="3">
        <v>43313.667361111111</v>
      </c>
      <c r="S476" s="5">
        <v>217.4</v>
      </c>
      <c r="V476" t="s">
        <v>93</v>
      </c>
      <c r="W476" t="s">
        <v>29</v>
      </c>
      <c r="X476" s="3">
        <v>43313.667361111111</v>
      </c>
      <c r="Y476" s="6">
        <v>194.35560000000001</v>
      </c>
      <c r="Z476" s="7">
        <v>0</v>
      </c>
      <c r="AA476" s="7">
        <v>0</v>
      </c>
      <c r="AB476" s="7">
        <v>0</v>
      </c>
      <c r="AC476" s="7">
        <v>194.35560000000001</v>
      </c>
      <c r="AD476" s="7">
        <v>194.35560000000001</v>
      </c>
      <c r="AE476" s="7">
        <v>194.35560000000001</v>
      </c>
      <c r="AF476" s="3">
        <v>43373</v>
      </c>
      <c r="AG476" s="6" t="s">
        <v>36</v>
      </c>
      <c r="AH476" s="6" t="s">
        <v>29</v>
      </c>
      <c r="AI476" s="6" t="s">
        <v>36</v>
      </c>
      <c r="AK476" s="8" t="str">
        <f>IFERROR(VLOOKUP($H476,#REF!,2,0),"")</f>
        <v/>
      </c>
      <c r="AL476" s="8" t="str">
        <f>IFERROR(VLOOKUP($H476,#REF!,3,0),"")</f>
        <v/>
      </c>
      <c r="AM476" s="8" t="str">
        <f>IFERROR(VLOOKUP($H476,#REF!,4,0),"")</f>
        <v/>
      </c>
      <c r="AN476" s="8" t="str">
        <f>IFERROR(VLOOKUP($H476,#REF!,5,0),"")</f>
        <v/>
      </c>
      <c r="AO476" s="9" t="str">
        <f t="shared" si="14"/>
        <v/>
      </c>
      <c r="AP476" s="9" t="str">
        <f t="shared" si="15"/>
        <v/>
      </c>
    </row>
    <row r="477" spans="1:42" x14ac:dyDescent="0.25">
      <c r="A477" t="s">
        <v>29</v>
      </c>
      <c r="B477" t="s">
        <v>90</v>
      </c>
      <c r="C477" t="s">
        <v>31</v>
      </c>
      <c r="D477" t="s">
        <v>486</v>
      </c>
      <c r="E477" t="s">
        <v>32</v>
      </c>
      <c r="M477" s="2">
        <v>10</v>
      </c>
      <c r="N477">
        <v>1</v>
      </c>
      <c r="P477" s="3">
        <v>43322.535416666666</v>
      </c>
      <c r="S477" s="5">
        <v>217.4</v>
      </c>
      <c r="V477" t="s">
        <v>93</v>
      </c>
      <c r="W477" t="s">
        <v>29</v>
      </c>
      <c r="X477" s="3">
        <v>43322.535416666666</v>
      </c>
      <c r="Y477" s="6">
        <v>194.35560000000001</v>
      </c>
      <c r="Z477" s="7">
        <v>0</v>
      </c>
      <c r="AA477" s="7">
        <v>0</v>
      </c>
      <c r="AB477" s="7">
        <v>0</v>
      </c>
      <c r="AC477" s="7">
        <v>194.35560000000001</v>
      </c>
      <c r="AD477" s="7">
        <v>194.35560000000001</v>
      </c>
      <c r="AE477" s="7">
        <v>194.35560000000001</v>
      </c>
      <c r="AF477" s="3">
        <v>43373</v>
      </c>
      <c r="AG477" s="6" t="s">
        <v>36</v>
      </c>
      <c r="AH477" s="6" t="s">
        <v>29</v>
      </c>
      <c r="AI477" s="6" t="s">
        <v>36</v>
      </c>
      <c r="AK477" s="8" t="str">
        <f>IFERROR(VLOOKUP($H477,#REF!,2,0),"")</f>
        <v/>
      </c>
      <c r="AL477" s="8" t="str">
        <f>IFERROR(VLOOKUP($H477,#REF!,3,0),"")</f>
        <v/>
      </c>
      <c r="AM477" s="8" t="str">
        <f>IFERROR(VLOOKUP($H477,#REF!,4,0),"")</f>
        <v/>
      </c>
      <c r="AN477" s="8" t="str">
        <f>IFERROR(VLOOKUP($H477,#REF!,5,0),"")</f>
        <v/>
      </c>
      <c r="AO477" s="9" t="str">
        <f t="shared" si="14"/>
        <v/>
      </c>
      <c r="AP477" s="9" t="str">
        <f t="shared" si="15"/>
        <v/>
      </c>
    </row>
    <row r="478" spans="1:42" x14ac:dyDescent="0.25">
      <c r="A478" t="s">
        <v>29</v>
      </c>
      <c r="B478" t="s">
        <v>90</v>
      </c>
      <c r="C478" t="s">
        <v>31</v>
      </c>
      <c r="D478" t="s">
        <v>487</v>
      </c>
      <c r="E478" t="s">
        <v>32</v>
      </c>
      <c r="M478" s="2">
        <v>10</v>
      </c>
      <c r="N478">
        <v>1</v>
      </c>
      <c r="P478" s="3">
        <v>43326.429166666669</v>
      </c>
      <c r="S478" s="5">
        <v>217.4</v>
      </c>
      <c r="V478" t="s">
        <v>93</v>
      </c>
      <c r="W478" t="s">
        <v>29</v>
      </c>
      <c r="X478" s="3">
        <v>43326.429166666669</v>
      </c>
      <c r="Y478" s="6">
        <v>194.35560000000001</v>
      </c>
      <c r="Z478" s="7">
        <v>0</v>
      </c>
      <c r="AA478" s="7">
        <v>0</v>
      </c>
      <c r="AB478" s="7">
        <v>0</v>
      </c>
      <c r="AC478" s="7">
        <v>194.35560000000001</v>
      </c>
      <c r="AD478" s="7">
        <v>194.35560000000001</v>
      </c>
      <c r="AE478" s="7">
        <v>194.35560000000001</v>
      </c>
      <c r="AF478" s="3">
        <v>43373</v>
      </c>
      <c r="AG478" s="6" t="s">
        <v>36</v>
      </c>
      <c r="AH478" s="6" t="s">
        <v>29</v>
      </c>
      <c r="AI478" s="6" t="s">
        <v>36</v>
      </c>
      <c r="AK478" s="8" t="str">
        <f>IFERROR(VLOOKUP($H478,#REF!,2,0),"")</f>
        <v/>
      </c>
      <c r="AL478" s="8" t="str">
        <f>IFERROR(VLOOKUP($H478,#REF!,3,0),"")</f>
        <v/>
      </c>
      <c r="AM478" s="8" t="str">
        <f>IFERROR(VLOOKUP($H478,#REF!,4,0),"")</f>
        <v/>
      </c>
      <c r="AN478" s="8" t="str">
        <f>IFERROR(VLOOKUP($H478,#REF!,5,0),"")</f>
        <v/>
      </c>
      <c r="AO478" s="9" t="str">
        <f t="shared" si="14"/>
        <v/>
      </c>
      <c r="AP478" s="9" t="str">
        <f t="shared" si="15"/>
        <v/>
      </c>
    </row>
    <row r="479" spans="1:42" x14ac:dyDescent="0.25">
      <c r="A479" t="s">
        <v>29</v>
      </c>
      <c r="B479" t="s">
        <v>90</v>
      </c>
      <c r="C479" t="s">
        <v>31</v>
      </c>
      <c r="D479" t="s">
        <v>488</v>
      </c>
      <c r="E479" t="s">
        <v>32</v>
      </c>
      <c r="M479" s="2">
        <v>10</v>
      </c>
      <c r="N479">
        <v>1</v>
      </c>
      <c r="P479" s="3">
        <v>43320.584722222222</v>
      </c>
      <c r="S479" s="5">
        <v>217.4</v>
      </c>
      <c r="V479" t="s">
        <v>93</v>
      </c>
      <c r="W479" t="s">
        <v>29</v>
      </c>
      <c r="X479" s="3">
        <v>43320.584722222222</v>
      </c>
      <c r="Y479" s="6">
        <v>194.35560000000001</v>
      </c>
      <c r="Z479" s="7">
        <v>0</v>
      </c>
      <c r="AA479" s="7">
        <v>0</v>
      </c>
      <c r="AB479" s="7">
        <v>0</v>
      </c>
      <c r="AC479" s="7">
        <v>194.35560000000001</v>
      </c>
      <c r="AD479" s="7">
        <v>194.35560000000001</v>
      </c>
      <c r="AE479" s="7">
        <v>194.35560000000001</v>
      </c>
      <c r="AF479" s="3">
        <v>43373</v>
      </c>
      <c r="AG479" s="6" t="s">
        <v>36</v>
      </c>
      <c r="AH479" s="6" t="s">
        <v>29</v>
      </c>
      <c r="AI479" s="6" t="s">
        <v>36</v>
      </c>
      <c r="AK479" s="8" t="str">
        <f>IFERROR(VLOOKUP($H479,#REF!,2,0),"")</f>
        <v/>
      </c>
      <c r="AL479" s="8" t="str">
        <f>IFERROR(VLOOKUP($H479,#REF!,3,0),"")</f>
        <v/>
      </c>
      <c r="AM479" s="8" t="str">
        <f>IFERROR(VLOOKUP($H479,#REF!,4,0),"")</f>
        <v/>
      </c>
      <c r="AN479" s="8" t="str">
        <f>IFERROR(VLOOKUP($H479,#REF!,5,0),"")</f>
        <v/>
      </c>
      <c r="AO479" s="9" t="str">
        <f t="shared" si="14"/>
        <v/>
      </c>
      <c r="AP479" s="9" t="str">
        <f t="shared" si="15"/>
        <v/>
      </c>
    </row>
    <row r="480" spans="1:42" x14ac:dyDescent="0.25">
      <c r="A480" t="s">
        <v>29</v>
      </c>
      <c r="B480" t="s">
        <v>90</v>
      </c>
      <c r="C480" t="s">
        <v>31</v>
      </c>
      <c r="D480" t="s">
        <v>489</v>
      </c>
      <c r="E480" t="s">
        <v>32</v>
      </c>
      <c r="M480" s="2">
        <v>10</v>
      </c>
      <c r="N480">
        <v>1</v>
      </c>
      <c r="P480" s="3">
        <v>43353.64166666667</v>
      </c>
      <c r="S480" s="5">
        <v>217.4</v>
      </c>
      <c r="V480" t="s">
        <v>93</v>
      </c>
      <c r="W480" t="s">
        <v>29</v>
      </c>
      <c r="X480" s="3">
        <v>43353.64166666667</v>
      </c>
      <c r="Y480" s="6">
        <v>194.35560000000001</v>
      </c>
      <c r="Z480" s="7">
        <v>0</v>
      </c>
      <c r="AA480" s="7">
        <v>0</v>
      </c>
      <c r="AB480" s="7">
        <v>0</v>
      </c>
      <c r="AC480" s="7">
        <v>194.35560000000001</v>
      </c>
      <c r="AD480" s="7">
        <v>194.35560000000001</v>
      </c>
      <c r="AE480" s="7">
        <v>194.35560000000001</v>
      </c>
      <c r="AF480" s="3">
        <v>43373</v>
      </c>
      <c r="AG480" s="6" t="s">
        <v>36</v>
      </c>
      <c r="AH480" s="6" t="s">
        <v>29</v>
      </c>
      <c r="AI480" s="6" t="s">
        <v>36</v>
      </c>
      <c r="AK480" s="8" t="str">
        <f>IFERROR(VLOOKUP($H480,#REF!,2,0),"")</f>
        <v/>
      </c>
      <c r="AL480" s="8" t="str">
        <f>IFERROR(VLOOKUP($H480,#REF!,3,0),"")</f>
        <v/>
      </c>
      <c r="AM480" s="8" t="str">
        <f>IFERROR(VLOOKUP($H480,#REF!,4,0),"")</f>
        <v/>
      </c>
      <c r="AN480" s="8" t="str">
        <f>IFERROR(VLOOKUP($H480,#REF!,5,0),"")</f>
        <v/>
      </c>
      <c r="AO480" s="9" t="str">
        <f t="shared" si="14"/>
        <v/>
      </c>
      <c r="AP480" s="9" t="str">
        <f t="shared" si="15"/>
        <v/>
      </c>
    </row>
    <row r="481" spans="1:42" x14ac:dyDescent="0.25">
      <c r="A481" t="s">
        <v>29</v>
      </c>
      <c r="B481" t="s">
        <v>90</v>
      </c>
      <c r="C481" t="s">
        <v>31</v>
      </c>
      <c r="D481" t="s">
        <v>490</v>
      </c>
      <c r="E481" t="s">
        <v>32</v>
      </c>
      <c r="M481" s="2">
        <v>10</v>
      </c>
      <c r="N481">
        <v>1</v>
      </c>
      <c r="P481" s="3">
        <v>43361.605555555558</v>
      </c>
      <c r="S481" s="5">
        <v>217.4</v>
      </c>
      <c r="V481" t="s">
        <v>93</v>
      </c>
      <c r="W481" t="s">
        <v>29</v>
      </c>
      <c r="X481" s="3">
        <v>43361.605555555558</v>
      </c>
      <c r="Y481" s="6">
        <v>194.35560000000001</v>
      </c>
      <c r="Z481" s="7">
        <v>0</v>
      </c>
      <c r="AA481" s="7">
        <v>0</v>
      </c>
      <c r="AB481" s="7">
        <v>0</v>
      </c>
      <c r="AC481" s="7">
        <v>194.35560000000001</v>
      </c>
      <c r="AD481" s="7">
        <v>194.35560000000001</v>
      </c>
      <c r="AE481" s="7">
        <v>194.35560000000001</v>
      </c>
      <c r="AF481" s="3">
        <v>43373</v>
      </c>
      <c r="AG481" s="6" t="s">
        <v>36</v>
      </c>
      <c r="AH481" s="6" t="s">
        <v>29</v>
      </c>
      <c r="AI481" s="6" t="s">
        <v>36</v>
      </c>
      <c r="AK481" s="8" t="str">
        <f>IFERROR(VLOOKUP($H481,#REF!,2,0),"")</f>
        <v/>
      </c>
      <c r="AL481" s="8" t="str">
        <f>IFERROR(VLOOKUP($H481,#REF!,3,0),"")</f>
        <v/>
      </c>
      <c r="AM481" s="8" t="str">
        <f>IFERROR(VLOOKUP($H481,#REF!,4,0),"")</f>
        <v/>
      </c>
      <c r="AN481" s="8" t="str">
        <f>IFERROR(VLOOKUP($H481,#REF!,5,0),"")</f>
        <v/>
      </c>
      <c r="AO481" s="9" t="str">
        <f t="shared" si="14"/>
        <v/>
      </c>
      <c r="AP481" s="9" t="str">
        <f t="shared" si="15"/>
        <v/>
      </c>
    </row>
    <row r="482" spans="1:42" x14ac:dyDescent="0.25">
      <c r="A482" t="s">
        <v>29</v>
      </c>
      <c r="B482" t="s">
        <v>90</v>
      </c>
      <c r="C482" t="s">
        <v>31</v>
      </c>
      <c r="D482" t="s">
        <v>491</v>
      </c>
      <c r="E482" t="s">
        <v>32</v>
      </c>
      <c r="M482" s="2">
        <v>10</v>
      </c>
      <c r="N482">
        <v>1</v>
      </c>
      <c r="P482" s="3">
        <v>43334.470138888886</v>
      </c>
      <c r="S482" s="5">
        <v>217.4</v>
      </c>
      <c r="V482" t="s">
        <v>93</v>
      </c>
      <c r="W482" t="s">
        <v>29</v>
      </c>
      <c r="X482" s="3">
        <v>43334.470138888886</v>
      </c>
      <c r="Y482" s="6">
        <v>194.35560000000001</v>
      </c>
      <c r="Z482" s="7">
        <v>0</v>
      </c>
      <c r="AA482" s="7">
        <v>0</v>
      </c>
      <c r="AB482" s="7">
        <v>0</v>
      </c>
      <c r="AC482" s="7">
        <v>194.35560000000001</v>
      </c>
      <c r="AD482" s="7">
        <v>194.35560000000001</v>
      </c>
      <c r="AE482" s="7">
        <v>194.35560000000001</v>
      </c>
      <c r="AF482" s="3">
        <v>43373</v>
      </c>
      <c r="AG482" s="6" t="s">
        <v>36</v>
      </c>
      <c r="AH482" s="6" t="s">
        <v>29</v>
      </c>
      <c r="AI482" s="6" t="s">
        <v>36</v>
      </c>
      <c r="AK482" s="8" t="str">
        <f>IFERROR(VLOOKUP($H482,#REF!,2,0),"")</f>
        <v/>
      </c>
      <c r="AL482" s="8" t="str">
        <f>IFERROR(VLOOKUP($H482,#REF!,3,0),"")</f>
        <v/>
      </c>
      <c r="AM482" s="8" t="str">
        <f>IFERROR(VLOOKUP($H482,#REF!,4,0),"")</f>
        <v/>
      </c>
      <c r="AN482" s="8" t="str">
        <f>IFERROR(VLOOKUP($H482,#REF!,5,0),"")</f>
        <v/>
      </c>
      <c r="AO482" s="9" t="str">
        <f t="shared" si="14"/>
        <v/>
      </c>
      <c r="AP482" s="9" t="str">
        <f t="shared" si="15"/>
        <v/>
      </c>
    </row>
    <row r="483" spans="1:42" x14ac:dyDescent="0.25">
      <c r="A483" t="s">
        <v>29</v>
      </c>
      <c r="B483" t="s">
        <v>90</v>
      </c>
      <c r="C483" t="s">
        <v>31</v>
      </c>
      <c r="D483" t="s">
        <v>492</v>
      </c>
      <c r="E483" t="s">
        <v>32</v>
      </c>
      <c r="M483" s="2">
        <v>10</v>
      </c>
      <c r="N483">
        <v>1</v>
      </c>
      <c r="P483" s="3">
        <v>43292.594444444447</v>
      </c>
      <c r="S483" s="5">
        <v>217.4</v>
      </c>
      <c r="V483" t="s">
        <v>93</v>
      </c>
      <c r="W483" t="s">
        <v>29</v>
      </c>
      <c r="X483" s="3">
        <v>43292.594444444447</v>
      </c>
      <c r="Y483" s="6">
        <v>194.35560000000001</v>
      </c>
      <c r="Z483" s="7">
        <v>0</v>
      </c>
      <c r="AA483" s="7">
        <v>0</v>
      </c>
      <c r="AB483" s="7">
        <v>0</v>
      </c>
      <c r="AC483" s="7">
        <v>194.35560000000001</v>
      </c>
      <c r="AD483" s="7">
        <v>194.35560000000001</v>
      </c>
      <c r="AE483" s="7">
        <v>194.35560000000001</v>
      </c>
      <c r="AF483" s="3">
        <v>43373</v>
      </c>
      <c r="AG483" s="6" t="s">
        <v>36</v>
      </c>
      <c r="AH483" s="6" t="s">
        <v>29</v>
      </c>
      <c r="AI483" s="6" t="s">
        <v>36</v>
      </c>
      <c r="AK483" s="8" t="str">
        <f>IFERROR(VLOOKUP($H483,#REF!,2,0),"")</f>
        <v/>
      </c>
      <c r="AL483" s="8" t="str">
        <f>IFERROR(VLOOKUP($H483,#REF!,3,0),"")</f>
        <v/>
      </c>
      <c r="AM483" s="8" t="str">
        <f>IFERROR(VLOOKUP($H483,#REF!,4,0),"")</f>
        <v/>
      </c>
      <c r="AN483" s="8" t="str">
        <f>IFERROR(VLOOKUP($H483,#REF!,5,0),"")</f>
        <v/>
      </c>
      <c r="AO483" s="9" t="str">
        <f t="shared" si="14"/>
        <v/>
      </c>
      <c r="AP483" s="9" t="str">
        <f t="shared" si="15"/>
        <v/>
      </c>
    </row>
    <row r="484" spans="1:42" x14ac:dyDescent="0.25">
      <c r="A484" t="s">
        <v>29</v>
      </c>
      <c r="B484" t="s">
        <v>90</v>
      </c>
      <c r="C484" t="s">
        <v>31</v>
      </c>
      <c r="D484" t="s">
        <v>493</v>
      </c>
      <c r="E484" t="s">
        <v>32</v>
      </c>
      <c r="M484" s="2">
        <v>10</v>
      </c>
      <c r="N484">
        <v>1</v>
      </c>
      <c r="P484" s="3">
        <v>43322.59375</v>
      </c>
      <c r="S484" s="5">
        <v>217.4</v>
      </c>
      <c r="V484" t="s">
        <v>93</v>
      </c>
      <c r="W484" t="s">
        <v>29</v>
      </c>
      <c r="X484" s="3">
        <v>43322.59375</v>
      </c>
      <c r="Y484" s="6">
        <v>194.35560000000001</v>
      </c>
      <c r="Z484" s="7">
        <v>0</v>
      </c>
      <c r="AA484" s="7">
        <v>0</v>
      </c>
      <c r="AB484" s="7">
        <v>0</v>
      </c>
      <c r="AC484" s="7">
        <v>194.35560000000001</v>
      </c>
      <c r="AD484" s="7">
        <v>194.35560000000001</v>
      </c>
      <c r="AE484" s="7">
        <v>194.35560000000001</v>
      </c>
      <c r="AF484" s="3">
        <v>43373</v>
      </c>
      <c r="AG484" s="6" t="s">
        <v>36</v>
      </c>
      <c r="AH484" s="6" t="s">
        <v>29</v>
      </c>
      <c r="AI484" s="6" t="s">
        <v>36</v>
      </c>
      <c r="AK484" s="8" t="str">
        <f>IFERROR(VLOOKUP($H484,#REF!,2,0),"")</f>
        <v/>
      </c>
      <c r="AL484" s="8" t="str">
        <f>IFERROR(VLOOKUP($H484,#REF!,3,0),"")</f>
        <v/>
      </c>
      <c r="AM484" s="8" t="str">
        <f>IFERROR(VLOOKUP($H484,#REF!,4,0),"")</f>
        <v/>
      </c>
      <c r="AN484" s="8" t="str">
        <f>IFERROR(VLOOKUP($H484,#REF!,5,0),"")</f>
        <v/>
      </c>
      <c r="AO484" s="9" t="str">
        <f t="shared" si="14"/>
        <v/>
      </c>
      <c r="AP484" s="9" t="str">
        <f t="shared" si="15"/>
        <v/>
      </c>
    </row>
    <row r="485" spans="1:42" x14ac:dyDescent="0.25">
      <c r="A485" t="s">
        <v>29</v>
      </c>
      <c r="B485" t="s">
        <v>90</v>
      </c>
      <c r="C485" t="s">
        <v>31</v>
      </c>
      <c r="D485" t="s">
        <v>494</v>
      </c>
      <c r="E485" t="s">
        <v>32</v>
      </c>
      <c r="M485" s="2">
        <v>10</v>
      </c>
      <c r="N485">
        <v>1</v>
      </c>
      <c r="P485" s="3">
        <v>43291.680555555555</v>
      </c>
      <c r="S485" s="5">
        <v>217.4</v>
      </c>
      <c r="V485" t="s">
        <v>93</v>
      </c>
      <c r="W485" t="s">
        <v>29</v>
      </c>
      <c r="X485" s="3">
        <v>43291.680555555555</v>
      </c>
      <c r="Y485" s="6">
        <v>194.35560000000001</v>
      </c>
      <c r="Z485" s="7">
        <v>0</v>
      </c>
      <c r="AA485" s="7">
        <v>0</v>
      </c>
      <c r="AB485" s="7">
        <v>0</v>
      </c>
      <c r="AC485" s="7">
        <v>194.35560000000001</v>
      </c>
      <c r="AD485" s="7">
        <v>194.35560000000001</v>
      </c>
      <c r="AE485" s="7">
        <v>194.35560000000001</v>
      </c>
      <c r="AF485" s="3">
        <v>43373</v>
      </c>
      <c r="AG485" s="6" t="s">
        <v>36</v>
      </c>
      <c r="AH485" s="6" t="s">
        <v>29</v>
      </c>
      <c r="AI485" s="6" t="s">
        <v>36</v>
      </c>
      <c r="AK485" s="8" t="str">
        <f>IFERROR(VLOOKUP($H485,#REF!,2,0),"")</f>
        <v/>
      </c>
      <c r="AL485" s="8" t="str">
        <f>IFERROR(VLOOKUP($H485,#REF!,3,0),"")</f>
        <v/>
      </c>
      <c r="AM485" s="8" t="str">
        <f>IFERROR(VLOOKUP($H485,#REF!,4,0),"")</f>
        <v/>
      </c>
      <c r="AN485" s="8" t="str">
        <f>IFERROR(VLOOKUP($H485,#REF!,5,0),"")</f>
        <v/>
      </c>
      <c r="AO485" s="9" t="str">
        <f t="shared" si="14"/>
        <v/>
      </c>
      <c r="AP485" s="9" t="str">
        <f t="shared" si="15"/>
        <v/>
      </c>
    </row>
    <row r="486" spans="1:42" x14ac:dyDescent="0.25">
      <c r="A486" t="s">
        <v>29</v>
      </c>
      <c r="B486" t="s">
        <v>90</v>
      </c>
      <c r="C486" t="s">
        <v>31</v>
      </c>
      <c r="D486" t="s">
        <v>495</v>
      </c>
      <c r="E486" t="s">
        <v>32</v>
      </c>
      <c r="M486" s="2">
        <v>10</v>
      </c>
      <c r="N486">
        <v>1</v>
      </c>
      <c r="P486" s="3">
        <v>43308.573611111111</v>
      </c>
      <c r="S486" s="5">
        <v>217.4</v>
      </c>
      <c r="V486" t="s">
        <v>93</v>
      </c>
      <c r="W486" t="s">
        <v>29</v>
      </c>
      <c r="X486" s="3">
        <v>43308.573611111111</v>
      </c>
      <c r="Y486" s="6">
        <v>194.35560000000001</v>
      </c>
      <c r="Z486" s="7">
        <v>0</v>
      </c>
      <c r="AA486" s="7">
        <v>0</v>
      </c>
      <c r="AB486" s="7">
        <v>0</v>
      </c>
      <c r="AC486" s="7">
        <v>194.35560000000001</v>
      </c>
      <c r="AD486" s="7">
        <v>194.35560000000001</v>
      </c>
      <c r="AE486" s="7">
        <v>194.35560000000001</v>
      </c>
      <c r="AF486" s="3">
        <v>43373</v>
      </c>
      <c r="AG486" s="6" t="s">
        <v>36</v>
      </c>
      <c r="AH486" s="6" t="s">
        <v>29</v>
      </c>
      <c r="AI486" s="6" t="s">
        <v>36</v>
      </c>
      <c r="AK486" s="8" t="str">
        <f>IFERROR(VLOOKUP($H486,#REF!,2,0),"")</f>
        <v/>
      </c>
      <c r="AL486" s="8" t="str">
        <f>IFERROR(VLOOKUP($H486,#REF!,3,0),"")</f>
        <v/>
      </c>
      <c r="AM486" s="8" t="str">
        <f>IFERROR(VLOOKUP($H486,#REF!,4,0),"")</f>
        <v/>
      </c>
      <c r="AN486" s="8" t="str">
        <f>IFERROR(VLOOKUP($H486,#REF!,5,0),"")</f>
        <v/>
      </c>
      <c r="AO486" s="9" t="str">
        <f t="shared" si="14"/>
        <v/>
      </c>
      <c r="AP486" s="9" t="str">
        <f t="shared" si="15"/>
        <v/>
      </c>
    </row>
    <row r="487" spans="1:42" x14ac:dyDescent="0.25">
      <c r="A487" t="s">
        <v>29</v>
      </c>
      <c r="B487" t="s">
        <v>90</v>
      </c>
      <c r="C487" t="s">
        <v>31</v>
      </c>
      <c r="D487" t="s">
        <v>496</v>
      </c>
      <c r="E487" t="s">
        <v>32</v>
      </c>
      <c r="M487" s="2">
        <v>10</v>
      </c>
      <c r="N487">
        <v>1</v>
      </c>
      <c r="P487" s="3">
        <v>43342.472916666666</v>
      </c>
      <c r="S487" s="5">
        <v>217.4</v>
      </c>
      <c r="V487" t="s">
        <v>93</v>
      </c>
      <c r="W487" t="s">
        <v>29</v>
      </c>
      <c r="X487" s="3">
        <v>43342.472916666666</v>
      </c>
      <c r="Y487" s="6">
        <v>194.35560000000001</v>
      </c>
      <c r="Z487" s="7">
        <v>0</v>
      </c>
      <c r="AA487" s="7">
        <v>0</v>
      </c>
      <c r="AB487" s="7">
        <v>0</v>
      </c>
      <c r="AC487" s="7">
        <v>194.35560000000001</v>
      </c>
      <c r="AD487" s="7">
        <v>194.35560000000001</v>
      </c>
      <c r="AE487" s="7">
        <v>194.35560000000001</v>
      </c>
      <c r="AF487" s="3">
        <v>43373</v>
      </c>
      <c r="AG487" s="6" t="s">
        <v>36</v>
      </c>
      <c r="AH487" s="6" t="s">
        <v>29</v>
      </c>
      <c r="AI487" s="6" t="s">
        <v>36</v>
      </c>
      <c r="AK487" s="8" t="str">
        <f>IFERROR(VLOOKUP($H487,#REF!,2,0),"")</f>
        <v/>
      </c>
      <c r="AL487" s="8" t="str">
        <f>IFERROR(VLOOKUP($H487,#REF!,3,0),"")</f>
        <v/>
      </c>
      <c r="AM487" s="8" t="str">
        <f>IFERROR(VLOOKUP($H487,#REF!,4,0),"")</f>
        <v/>
      </c>
      <c r="AN487" s="8" t="str">
        <f>IFERROR(VLOOKUP($H487,#REF!,5,0),"")</f>
        <v/>
      </c>
      <c r="AO487" s="9" t="str">
        <f t="shared" si="14"/>
        <v/>
      </c>
      <c r="AP487" s="9" t="str">
        <f t="shared" si="15"/>
        <v/>
      </c>
    </row>
    <row r="488" spans="1:42" x14ac:dyDescent="0.25">
      <c r="A488" t="s">
        <v>29</v>
      </c>
      <c r="B488" t="s">
        <v>90</v>
      </c>
      <c r="C488" t="s">
        <v>31</v>
      </c>
      <c r="D488" t="s">
        <v>497</v>
      </c>
      <c r="E488" t="s">
        <v>32</v>
      </c>
      <c r="M488" s="2">
        <v>10</v>
      </c>
      <c r="N488">
        <v>1</v>
      </c>
      <c r="P488" s="3">
        <v>43292.451388888891</v>
      </c>
      <c r="S488" s="5">
        <v>217.4</v>
      </c>
      <c r="V488" t="s">
        <v>93</v>
      </c>
      <c r="W488" t="s">
        <v>29</v>
      </c>
      <c r="X488" s="3">
        <v>43292.451388888891</v>
      </c>
      <c r="Y488" s="6">
        <v>194.35560000000001</v>
      </c>
      <c r="Z488" s="7">
        <v>0</v>
      </c>
      <c r="AA488" s="7">
        <v>0</v>
      </c>
      <c r="AB488" s="7">
        <v>0</v>
      </c>
      <c r="AC488" s="7">
        <v>194.35560000000001</v>
      </c>
      <c r="AD488" s="7">
        <v>194.35560000000001</v>
      </c>
      <c r="AE488" s="7">
        <v>194.35560000000001</v>
      </c>
      <c r="AF488" s="3">
        <v>43373</v>
      </c>
      <c r="AG488" s="6" t="s">
        <v>36</v>
      </c>
      <c r="AH488" s="6" t="s">
        <v>29</v>
      </c>
      <c r="AI488" s="6" t="s">
        <v>36</v>
      </c>
      <c r="AK488" s="8" t="str">
        <f>IFERROR(VLOOKUP($H488,#REF!,2,0),"")</f>
        <v/>
      </c>
      <c r="AL488" s="8" t="str">
        <f>IFERROR(VLOOKUP($H488,#REF!,3,0),"")</f>
        <v/>
      </c>
      <c r="AM488" s="8" t="str">
        <f>IFERROR(VLOOKUP($H488,#REF!,4,0),"")</f>
        <v/>
      </c>
      <c r="AN488" s="8" t="str">
        <f>IFERROR(VLOOKUP($H488,#REF!,5,0),"")</f>
        <v/>
      </c>
      <c r="AO488" s="9" t="str">
        <f t="shared" si="14"/>
        <v/>
      </c>
      <c r="AP488" s="9" t="str">
        <f t="shared" si="15"/>
        <v/>
      </c>
    </row>
    <row r="489" spans="1:42" x14ac:dyDescent="0.25">
      <c r="A489" t="s">
        <v>29</v>
      </c>
      <c r="B489" t="s">
        <v>90</v>
      </c>
      <c r="C489" t="s">
        <v>31</v>
      </c>
      <c r="D489" t="s">
        <v>498</v>
      </c>
      <c r="E489" t="s">
        <v>32</v>
      </c>
      <c r="M489" s="2">
        <v>10</v>
      </c>
      <c r="N489">
        <v>1</v>
      </c>
      <c r="P489" s="3">
        <v>43350.625694444447</v>
      </c>
      <c r="S489" s="5">
        <v>217.4</v>
      </c>
      <c r="V489" t="s">
        <v>93</v>
      </c>
      <c r="W489" t="s">
        <v>29</v>
      </c>
      <c r="X489" s="3">
        <v>43350.625694444447</v>
      </c>
      <c r="Y489" s="6">
        <v>194.35560000000001</v>
      </c>
      <c r="Z489" s="7">
        <v>0</v>
      </c>
      <c r="AA489" s="7">
        <v>0</v>
      </c>
      <c r="AB489" s="7">
        <v>0</v>
      </c>
      <c r="AC489" s="7">
        <v>194.35560000000001</v>
      </c>
      <c r="AD489" s="7">
        <v>194.35560000000001</v>
      </c>
      <c r="AE489" s="7">
        <v>194.35560000000001</v>
      </c>
      <c r="AF489" s="3">
        <v>43373</v>
      </c>
      <c r="AG489" s="6" t="s">
        <v>36</v>
      </c>
      <c r="AH489" s="6" t="s">
        <v>29</v>
      </c>
      <c r="AI489" s="6" t="s">
        <v>36</v>
      </c>
      <c r="AK489" s="8" t="str">
        <f>IFERROR(VLOOKUP($H489,#REF!,2,0),"")</f>
        <v/>
      </c>
      <c r="AL489" s="8" t="str">
        <f>IFERROR(VLOOKUP($H489,#REF!,3,0),"")</f>
        <v/>
      </c>
      <c r="AM489" s="8" t="str">
        <f>IFERROR(VLOOKUP($H489,#REF!,4,0),"")</f>
        <v/>
      </c>
      <c r="AN489" s="8" t="str">
        <f>IFERROR(VLOOKUP($H489,#REF!,5,0),"")</f>
        <v/>
      </c>
      <c r="AO489" s="9" t="str">
        <f t="shared" si="14"/>
        <v/>
      </c>
      <c r="AP489" s="9" t="str">
        <f t="shared" si="15"/>
        <v/>
      </c>
    </row>
    <row r="490" spans="1:42" x14ac:dyDescent="0.25">
      <c r="A490" t="s">
        <v>29</v>
      </c>
      <c r="B490" t="s">
        <v>90</v>
      </c>
      <c r="C490" t="s">
        <v>31</v>
      </c>
      <c r="D490" t="s">
        <v>499</v>
      </c>
      <c r="E490" t="s">
        <v>32</v>
      </c>
      <c r="M490" s="2">
        <v>10</v>
      </c>
      <c r="N490">
        <v>1</v>
      </c>
      <c r="P490" s="3">
        <v>43320.609722222223</v>
      </c>
      <c r="S490" s="5">
        <v>217.4</v>
      </c>
      <c r="V490" t="s">
        <v>93</v>
      </c>
      <c r="W490" t="s">
        <v>29</v>
      </c>
      <c r="X490" s="3">
        <v>43320.609722222223</v>
      </c>
      <c r="Y490" s="6">
        <v>194.35560000000001</v>
      </c>
      <c r="Z490" s="7">
        <v>0</v>
      </c>
      <c r="AA490" s="7">
        <v>0</v>
      </c>
      <c r="AB490" s="7">
        <v>0</v>
      </c>
      <c r="AC490" s="7">
        <v>194.35560000000001</v>
      </c>
      <c r="AD490" s="7">
        <v>194.35560000000001</v>
      </c>
      <c r="AE490" s="7">
        <v>194.35560000000001</v>
      </c>
      <c r="AF490" s="3">
        <v>43373</v>
      </c>
      <c r="AG490" s="6" t="s">
        <v>36</v>
      </c>
      <c r="AH490" s="6" t="s">
        <v>29</v>
      </c>
      <c r="AI490" s="6" t="s">
        <v>36</v>
      </c>
      <c r="AK490" s="8" t="str">
        <f>IFERROR(VLOOKUP($H490,#REF!,2,0),"")</f>
        <v/>
      </c>
      <c r="AL490" s="8" t="str">
        <f>IFERROR(VLOOKUP($H490,#REF!,3,0),"")</f>
        <v/>
      </c>
      <c r="AM490" s="8" t="str">
        <f>IFERROR(VLOOKUP($H490,#REF!,4,0),"")</f>
        <v/>
      </c>
      <c r="AN490" s="8" t="str">
        <f>IFERROR(VLOOKUP($H490,#REF!,5,0),"")</f>
        <v/>
      </c>
      <c r="AO490" s="9" t="str">
        <f t="shared" si="14"/>
        <v/>
      </c>
      <c r="AP490" s="9" t="str">
        <f t="shared" si="15"/>
        <v/>
      </c>
    </row>
    <row r="491" spans="1:42" x14ac:dyDescent="0.25">
      <c r="A491" t="s">
        <v>29</v>
      </c>
      <c r="B491" t="s">
        <v>90</v>
      </c>
      <c r="C491" t="s">
        <v>31</v>
      </c>
      <c r="D491" t="s">
        <v>500</v>
      </c>
      <c r="E491" t="s">
        <v>32</v>
      </c>
      <c r="M491" s="2">
        <v>10</v>
      </c>
      <c r="N491">
        <v>1</v>
      </c>
      <c r="P491" s="3">
        <v>43332.470138888886</v>
      </c>
      <c r="S491" s="5">
        <v>217.4</v>
      </c>
      <c r="V491" t="s">
        <v>93</v>
      </c>
      <c r="W491" t="s">
        <v>29</v>
      </c>
      <c r="X491" s="3">
        <v>43332.470138888886</v>
      </c>
      <c r="Y491" s="6">
        <v>194.35560000000001</v>
      </c>
      <c r="Z491" s="7">
        <v>0</v>
      </c>
      <c r="AA491" s="7">
        <v>0</v>
      </c>
      <c r="AB491" s="7">
        <v>0</v>
      </c>
      <c r="AC491" s="7">
        <v>194.35560000000001</v>
      </c>
      <c r="AD491" s="7">
        <v>194.35560000000001</v>
      </c>
      <c r="AE491" s="7">
        <v>194.35560000000001</v>
      </c>
      <c r="AF491" s="3">
        <v>43373</v>
      </c>
      <c r="AG491" s="6" t="s">
        <v>36</v>
      </c>
      <c r="AH491" s="6" t="s">
        <v>29</v>
      </c>
      <c r="AI491" s="6" t="s">
        <v>36</v>
      </c>
      <c r="AK491" s="8" t="str">
        <f>IFERROR(VLOOKUP($H491,#REF!,2,0),"")</f>
        <v/>
      </c>
      <c r="AL491" s="8" t="str">
        <f>IFERROR(VLOOKUP($H491,#REF!,3,0),"")</f>
        <v/>
      </c>
      <c r="AM491" s="8" t="str">
        <f>IFERROR(VLOOKUP($H491,#REF!,4,0),"")</f>
        <v/>
      </c>
      <c r="AN491" s="8" t="str">
        <f>IFERROR(VLOOKUP($H491,#REF!,5,0),"")</f>
        <v/>
      </c>
      <c r="AO491" s="9" t="str">
        <f t="shared" si="14"/>
        <v/>
      </c>
      <c r="AP491" s="9" t="str">
        <f t="shared" si="15"/>
        <v/>
      </c>
    </row>
    <row r="492" spans="1:42" x14ac:dyDescent="0.25">
      <c r="A492" t="s">
        <v>29</v>
      </c>
      <c r="B492" t="s">
        <v>90</v>
      </c>
      <c r="C492" t="s">
        <v>31</v>
      </c>
      <c r="D492" t="s">
        <v>501</v>
      </c>
      <c r="E492" t="s">
        <v>32</v>
      </c>
      <c r="M492" s="2">
        <v>10</v>
      </c>
      <c r="N492">
        <v>1</v>
      </c>
      <c r="P492" s="3">
        <v>43328</v>
      </c>
      <c r="S492" s="5">
        <v>217.4</v>
      </c>
      <c r="V492" t="s">
        <v>93</v>
      </c>
      <c r="W492" t="s">
        <v>29</v>
      </c>
      <c r="X492" s="3">
        <v>43328</v>
      </c>
      <c r="Y492" s="6">
        <v>194.35560000000001</v>
      </c>
      <c r="Z492" s="7">
        <v>0</v>
      </c>
      <c r="AA492" s="7">
        <v>0</v>
      </c>
      <c r="AB492" s="7">
        <v>0</v>
      </c>
      <c r="AC492" s="7">
        <v>194.35560000000001</v>
      </c>
      <c r="AD492" s="7">
        <v>194.35560000000001</v>
      </c>
      <c r="AE492" s="7">
        <v>194.35560000000001</v>
      </c>
      <c r="AF492" s="3">
        <v>43373</v>
      </c>
      <c r="AG492" s="6" t="s">
        <v>36</v>
      </c>
      <c r="AH492" s="6" t="s">
        <v>29</v>
      </c>
      <c r="AI492" s="6" t="s">
        <v>36</v>
      </c>
      <c r="AK492" s="8" t="str">
        <f>IFERROR(VLOOKUP($H492,#REF!,2,0),"")</f>
        <v/>
      </c>
      <c r="AL492" s="8" t="str">
        <f>IFERROR(VLOOKUP($H492,#REF!,3,0),"")</f>
        <v/>
      </c>
      <c r="AM492" s="8" t="str">
        <f>IFERROR(VLOOKUP($H492,#REF!,4,0),"")</f>
        <v/>
      </c>
      <c r="AN492" s="8" t="str">
        <f>IFERROR(VLOOKUP($H492,#REF!,5,0),"")</f>
        <v/>
      </c>
      <c r="AO492" s="9" t="str">
        <f t="shared" si="14"/>
        <v/>
      </c>
      <c r="AP492" s="9" t="str">
        <f t="shared" si="15"/>
        <v/>
      </c>
    </row>
    <row r="493" spans="1:42" x14ac:dyDescent="0.25">
      <c r="A493" t="s">
        <v>29</v>
      </c>
      <c r="B493" t="s">
        <v>90</v>
      </c>
      <c r="C493" t="s">
        <v>31</v>
      </c>
      <c r="D493" t="s">
        <v>502</v>
      </c>
      <c r="E493" t="s">
        <v>32</v>
      </c>
      <c r="M493" s="2">
        <v>10</v>
      </c>
      <c r="N493">
        <v>1</v>
      </c>
      <c r="P493" s="3">
        <v>43300.53402777778</v>
      </c>
      <c r="S493" s="5">
        <v>217.4</v>
      </c>
      <c r="V493" t="s">
        <v>93</v>
      </c>
      <c r="W493" t="s">
        <v>29</v>
      </c>
      <c r="X493" s="3">
        <v>43300.53402777778</v>
      </c>
      <c r="Y493" s="6">
        <v>194.35560000000001</v>
      </c>
      <c r="Z493" s="7">
        <v>0</v>
      </c>
      <c r="AA493" s="7">
        <v>0</v>
      </c>
      <c r="AB493" s="7">
        <v>0</v>
      </c>
      <c r="AC493" s="7">
        <v>194.35560000000001</v>
      </c>
      <c r="AD493" s="7">
        <v>194.35560000000001</v>
      </c>
      <c r="AE493" s="7">
        <v>194.35560000000001</v>
      </c>
      <c r="AF493" s="3">
        <v>43373</v>
      </c>
      <c r="AG493" s="6" t="s">
        <v>36</v>
      </c>
      <c r="AH493" s="6" t="s">
        <v>29</v>
      </c>
      <c r="AI493" s="6" t="s">
        <v>36</v>
      </c>
      <c r="AK493" s="8" t="str">
        <f>IFERROR(VLOOKUP($H493,#REF!,2,0),"")</f>
        <v/>
      </c>
      <c r="AL493" s="8" t="str">
        <f>IFERROR(VLOOKUP($H493,#REF!,3,0),"")</f>
        <v/>
      </c>
      <c r="AM493" s="8" t="str">
        <f>IFERROR(VLOOKUP($H493,#REF!,4,0),"")</f>
        <v/>
      </c>
      <c r="AN493" s="8" t="str">
        <f>IFERROR(VLOOKUP($H493,#REF!,5,0),"")</f>
        <v/>
      </c>
      <c r="AO493" s="9" t="str">
        <f t="shared" si="14"/>
        <v/>
      </c>
      <c r="AP493" s="9" t="str">
        <f t="shared" si="15"/>
        <v/>
      </c>
    </row>
    <row r="494" spans="1:42" x14ac:dyDescent="0.25">
      <c r="A494" t="s">
        <v>29</v>
      </c>
      <c r="B494" t="s">
        <v>90</v>
      </c>
      <c r="C494" t="s">
        <v>31</v>
      </c>
      <c r="D494" t="s">
        <v>503</v>
      </c>
      <c r="E494" t="s">
        <v>32</v>
      </c>
      <c r="M494" s="2">
        <v>10</v>
      </c>
      <c r="N494">
        <v>1</v>
      </c>
      <c r="P494" s="3">
        <v>43315.421527777777</v>
      </c>
      <c r="S494" s="5">
        <v>217.4</v>
      </c>
      <c r="V494" t="s">
        <v>93</v>
      </c>
      <c r="W494" t="s">
        <v>29</v>
      </c>
      <c r="X494" s="3">
        <v>43315.421527777777</v>
      </c>
      <c r="Y494" s="6">
        <v>194.35560000000001</v>
      </c>
      <c r="Z494" s="7">
        <v>0</v>
      </c>
      <c r="AA494" s="7">
        <v>0</v>
      </c>
      <c r="AB494" s="7">
        <v>0</v>
      </c>
      <c r="AC494" s="7">
        <v>194.35560000000001</v>
      </c>
      <c r="AD494" s="7">
        <v>194.35560000000001</v>
      </c>
      <c r="AE494" s="7">
        <v>194.35560000000001</v>
      </c>
      <c r="AF494" s="3">
        <v>43373</v>
      </c>
      <c r="AG494" s="6" t="s">
        <v>36</v>
      </c>
      <c r="AH494" s="6" t="s">
        <v>29</v>
      </c>
      <c r="AI494" s="6" t="s">
        <v>36</v>
      </c>
      <c r="AK494" s="8" t="str">
        <f>IFERROR(VLOOKUP($H494,#REF!,2,0),"")</f>
        <v/>
      </c>
      <c r="AL494" s="8" t="str">
        <f>IFERROR(VLOOKUP($H494,#REF!,3,0),"")</f>
        <v/>
      </c>
      <c r="AM494" s="8" t="str">
        <f>IFERROR(VLOOKUP($H494,#REF!,4,0),"")</f>
        <v/>
      </c>
      <c r="AN494" s="8" t="str">
        <f>IFERROR(VLOOKUP($H494,#REF!,5,0),"")</f>
        <v/>
      </c>
      <c r="AO494" s="9" t="str">
        <f t="shared" si="14"/>
        <v/>
      </c>
      <c r="AP494" s="9" t="str">
        <f t="shared" si="15"/>
        <v/>
      </c>
    </row>
    <row r="495" spans="1:42" x14ac:dyDescent="0.25">
      <c r="A495" t="s">
        <v>29</v>
      </c>
      <c r="B495" t="s">
        <v>90</v>
      </c>
      <c r="C495" t="s">
        <v>31</v>
      </c>
      <c r="D495" t="s">
        <v>504</v>
      </c>
      <c r="E495" t="s">
        <v>32</v>
      </c>
      <c r="M495" s="2">
        <v>10</v>
      </c>
      <c r="N495">
        <v>1</v>
      </c>
      <c r="P495" s="3">
        <v>43333.626388888886</v>
      </c>
      <c r="S495" s="5">
        <v>217.4</v>
      </c>
      <c r="V495" t="s">
        <v>93</v>
      </c>
      <c r="W495" t="s">
        <v>29</v>
      </c>
      <c r="X495" s="3">
        <v>43333.626388888886</v>
      </c>
      <c r="Y495" s="6">
        <v>194.35560000000001</v>
      </c>
      <c r="Z495" s="7">
        <v>0</v>
      </c>
      <c r="AA495" s="7">
        <v>0</v>
      </c>
      <c r="AB495" s="7">
        <v>0</v>
      </c>
      <c r="AC495" s="7">
        <v>194.35560000000001</v>
      </c>
      <c r="AD495" s="7">
        <v>194.35560000000001</v>
      </c>
      <c r="AE495" s="7">
        <v>194.35560000000001</v>
      </c>
      <c r="AF495" s="3">
        <v>43373</v>
      </c>
      <c r="AG495" s="6" t="s">
        <v>36</v>
      </c>
      <c r="AH495" s="6" t="s">
        <v>29</v>
      </c>
      <c r="AI495" s="6" t="s">
        <v>36</v>
      </c>
      <c r="AK495" s="8" t="str">
        <f>IFERROR(VLOOKUP($H495,#REF!,2,0),"")</f>
        <v/>
      </c>
      <c r="AL495" s="8" t="str">
        <f>IFERROR(VLOOKUP($H495,#REF!,3,0),"")</f>
        <v/>
      </c>
      <c r="AM495" s="8" t="str">
        <f>IFERROR(VLOOKUP($H495,#REF!,4,0),"")</f>
        <v/>
      </c>
      <c r="AN495" s="8" t="str">
        <f>IFERROR(VLOOKUP($H495,#REF!,5,0),"")</f>
        <v/>
      </c>
      <c r="AO495" s="9" t="str">
        <f t="shared" si="14"/>
        <v/>
      </c>
      <c r="AP495" s="9" t="str">
        <f t="shared" si="15"/>
        <v/>
      </c>
    </row>
    <row r="496" spans="1:42" x14ac:dyDescent="0.25">
      <c r="A496" t="s">
        <v>29</v>
      </c>
      <c r="B496" t="s">
        <v>90</v>
      </c>
      <c r="C496" t="s">
        <v>31</v>
      </c>
      <c r="D496" t="s">
        <v>505</v>
      </c>
      <c r="E496" t="s">
        <v>32</v>
      </c>
      <c r="M496" s="2">
        <v>10</v>
      </c>
      <c r="N496">
        <v>1</v>
      </c>
      <c r="P496" s="3">
        <v>43294.417361111111</v>
      </c>
      <c r="S496" s="5">
        <v>217.4</v>
      </c>
      <c r="V496" t="s">
        <v>93</v>
      </c>
      <c r="W496" t="s">
        <v>29</v>
      </c>
      <c r="X496" s="3">
        <v>43294.417361111111</v>
      </c>
      <c r="Y496" s="6">
        <v>194.35560000000001</v>
      </c>
      <c r="Z496" s="7">
        <v>0</v>
      </c>
      <c r="AA496" s="7">
        <v>0</v>
      </c>
      <c r="AB496" s="7">
        <v>0</v>
      </c>
      <c r="AC496" s="7">
        <v>194.35560000000001</v>
      </c>
      <c r="AD496" s="7">
        <v>194.35560000000001</v>
      </c>
      <c r="AE496" s="7">
        <v>194.35560000000001</v>
      </c>
      <c r="AF496" s="3">
        <v>43373</v>
      </c>
      <c r="AG496" s="6" t="s">
        <v>36</v>
      </c>
      <c r="AH496" s="6" t="s">
        <v>29</v>
      </c>
      <c r="AI496" s="6" t="s">
        <v>36</v>
      </c>
      <c r="AK496" s="8" t="str">
        <f>IFERROR(VLOOKUP($H496,#REF!,2,0),"")</f>
        <v/>
      </c>
      <c r="AL496" s="8" t="str">
        <f>IFERROR(VLOOKUP($H496,#REF!,3,0),"")</f>
        <v/>
      </c>
      <c r="AM496" s="8" t="str">
        <f>IFERROR(VLOOKUP($H496,#REF!,4,0),"")</f>
        <v/>
      </c>
      <c r="AN496" s="8" t="str">
        <f>IFERROR(VLOOKUP($H496,#REF!,5,0),"")</f>
        <v/>
      </c>
      <c r="AO496" s="9" t="str">
        <f t="shared" si="14"/>
        <v/>
      </c>
      <c r="AP496" s="9" t="str">
        <f t="shared" si="15"/>
        <v/>
      </c>
    </row>
    <row r="497" spans="1:42" x14ac:dyDescent="0.25">
      <c r="A497" t="s">
        <v>29</v>
      </c>
      <c r="B497" t="s">
        <v>90</v>
      </c>
      <c r="C497" t="s">
        <v>31</v>
      </c>
      <c r="D497" t="s">
        <v>506</v>
      </c>
      <c r="E497" t="s">
        <v>32</v>
      </c>
      <c r="M497" s="2">
        <v>10</v>
      </c>
      <c r="N497">
        <v>1</v>
      </c>
      <c r="P497" s="3">
        <v>43320.460416666669</v>
      </c>
      <c r="S497" s="5">
        <v>217.4</v>
      </c>
      <c r="V497" t="s">
        <v>93</v>
      </c>
      <c r="W497" t="s">
        <v>29</v>
      </c>
      <c r="X497" s="3">
        <v>43320.460416666669</v>
      </c>
      <c r="Y497" s="6">
        <v>194.35560000000001</v>
      </c>
      <c r="Z497" s="7">
        <v>0</v>
      </c>
      <c r="AA497" s="7">
        <v>0</v>
      </c>
      <c r="AB497" s="7">
        <v>0</v>
      </c>
      <c r="AC497" s="7">
        <v>194.35560000000001</v>
      </c>
      <c r="AD497" s="7">
        <v>194.35560000000001</v>
      </c>
      <c r="AE497" s="7">
        <v>194.35560000000001</v>
      </c>
      <c r="AF497" s="3">
        <v>43373</v>
      </c>
      <c r="AG497" s="6" t="s">
        <v>36</v>
      </c>
      <c r="AH497" s="6" t="s">
        <v>29</v>
      </c>
      <c r="AI497" s="6" t="s">
        <v>36</v>
      </c>
      <c r="AK497" s="8" t="str">
        <f>IFERROR(VLOOKUP($H497,#REF!,2,0),"")</f>
        <v/>
      </c>
      <c r="AL497" s="8" t="str">
        <f>IFERROR(VLOOKUP($H497,#REF!,3,0),"")</f>
        <v/>
      </c>
      <c r="AM497" s="8" t="str">
        <f>IFERROR(VLOOKUP($H497,#REF!,4,0),"")</f>
        <v/>
      </c>
      <c r="AN497" s="8" t="str">
        <f>IFERROR(VLOOKUP($H497,#REF!,5,0),"")</f>
        <v/>
      </c>
      <c r="AO497" s="9" t="str">
        <f t="shared" si="14"/>
        <v/>
      </c>
      <c r="AP497" s="9" t="str">
        <f t="shared" si="15"/>
        <v/>
      </c>
    </row>
    <row r="498" spans="1:42" x14ac:dyDescent="0.25">
      <c r="A498" t="s">
        <v>29</v>
      </c>
      <c r="B498" t="s">
        <v>90</v>
      </c>
      <c r="C498" t="s">
        <v>31</v>
      </c>
      <c r="D498" t="s">
        <v>507</v>
      </c>
      <c r="E498" t="s">
        <v>32</v>
      </c>
      <c r="M498" s="2">
        <v>10</v>
      </c>
      <c r="N498">
        <v>1</v>
      </c>
      <c r="P498" s="3">
        <v>43314.501388888886</v>
      </c>
      <c r="S498" s="5">
        <v>217.4</v>
      </c>
      <c r="V498" t="s">
        <v>93</v>
      </c>
      <c r="W498" t="s">
        <v>29</v>
      </c>
      <c r="X498" s="3">
        <v>43314.501388888886</v>
      </c>
      <c r="Y498" s="6">
        <v>194.35560000000001</v>
      </c>
      <c r="Z498" s="7">
        <v>0</v>
      </c>
      <c r="AA498" s="7">
        <v>0</v>
      </c>
      <c r="AB498" s="7">
        <v>0</v>
      </c>
      <c r="AC498" s="7">
        <v>194.35560000000001</v>
      </c>
      <c r="AD498" s="7">
        <v>194.35560000000001</v>
      </c>
      <c r="AE498" s="7">
        <v>194.35560000000001</v>
      </c>
      <c r="AF498" s="3">
        <v>43373</v>
      </c>
      <c r="AG498" s="6" t="s">
        <v>36</v>
      </c>
      <c r="AH498" s="6" t="s">
        <v>29</v>
      </c>
      <c r="AI498" s="6" t="s">
        <v>36</v>
      </c>
      <c r="AK498" s="8" t="str">
        <f>IFERROR(VLOOKUP($H498,#REF!,2,0),"")</f>
        <v/>
      </c>
      <c r="AL498" s="8" t="str">
        <f>IFERROR(VLOOKUP($H498,#REF!,3,0),"")</f>
        <v/>
      </c>
      <c r="AM498" s="8" t="str">
        <f>IFERROR(VLOOKUP($H498,#REF!,4,0),"")</f>
        <v/>
      </c>
      <c r="AN498" s="8" t="str">
        <f>IFERROR(VLOOKUP($H498,#REF!,5,0),"")</f>
        <v/>
      </c>
      <c r="AO498" s="9" t="str">
        <f t="shared" si="14"/>
        <v/>
      </c>
      <c r="AP498" s="9" t="str">
        <f t="shared" si="15"/>
        <v/>
      </c>
    </row>
    <row r="499" spans="1:42" x14ac:dyDescent="0.25">
      <c r="A499" t="s">
        <v>29</v>
      </c>
      <c r="B499" t="s">
        <v>90</v>
      </c>
      <c r="C499" t="s">
        <v>31</v>
      </c>
      <c r="D499" t="s">
        <v>508</v>
      </c>
      <c r="E499" t="s">
        <v>32</v>
      </c>
      <c r="M499" s="2">
        <v>10</v>
      </c>
      <c r="N499">
        <v>1</v>
      </c>
      <c r="P499" s="3">
        <v>43290.638194444444</v>
      </c>
      <c r="S499" s="5">
        <v>217.4</v>
      </c>
      <c r="V499" t="s">
        <v>93</v>
      </c>
      <c r="W499" t="s">
        <v>29</v>
      </c>
      <c r="X499" s="3">
        <v>43290.638194444444</v>
      </c>
      <c r="Y499" s="6">
        <v>194.35560000000001</v>
      </c>
      <c r="Z499" s="7">
        <v>0</v>
      </c>
      <c r="AA499" s="7">
        <v>0</v>
      </c>
      <c r="AB499" s="7">
        <v>0</v>
      </c>
      <c r="AC499" s="7">
        <v>194.35560000000001</v>
      </c>
      <c r="AD499" s="7">
        <v>194.35560000000001</v>
      </c>
      <c r="AE499" s="7">
        <v>194.35560000000001</v>
      </c>
      <c r="AF499" s="3">
        <v>43373</v>
      </c>
      <c r="AG499" s="6" t="s">
        <v>36</v>
      </c>
      <c r="AH499" s="6" t="s">
        <v>29</v>
      </c>
      <c r="AI499" s="6" t="s">
        <v>36</v>
      </c>
      <c r="AK499" s="8" t="str">
        <f>IFERROR(VLOOKUP($H499,#REF!,2,0),"")</f>
        <v/>
      </c>
      <c r="AL499" s="8" t="str">
        <f>IFERROR(VLOOKUP($H499,#REF!,3,0),"")</f>
        <v/>
      </c>
      <c r="AM499" s="8" t="str">
        <f>IFERROR(VLOOKUP($H499,#REF!,4,0),"")</f>
        <v/>
      </c>
      <c r="AN499" s="8" t="str">
        <f>IFERROR(VLOOKUP($H499,#REF!,5,0),"")</f>
        <v/>
      </c>
      <c r="AO499" s="9" t="str">
        <f t="shared" si="14"/>
        <v/>
      </c>
      <c r="AP499" s="9" t="str">
        <f t="shared" si="15"/>
        <v/>
      </c>
    </row>
    <row r="500" spans="1:42" x14ac:dyDescent="0.25">
      <c r="A500" t="s">
        <v>29</v>
      </c>
      <c r="B500" t="s">
        <v>90</v>
      </c>
      <c r="C500" t="s">
        <v>31</v>
      </c>
      <c r="D500" t="s">
        <v>509</v>
      </c>
      <c r="E500" t="s">
        <v>32</v>
      </c>
      <c r="M500" s="2">
        <v>10</v>
      </c>
      <c r="N500">
        <v>1</v>
      </c>
      <c r="P500" s="3">
        <v>43364.467361111114</v>
      </c>
      <c r="S500" s="5">
        <v>217.4</v>
      </c>
      <c r="V500" t="s">
        <v>93</v>
      </c>
      <c r="W500" t="s">
        <v>29</v>
      </c>
      <c r="X500" s="3">
        <v>43364.467361111114</v>
      </c>
      <c r="Y500" s="6">
        <v>194.35560000000001</v>
      </c>
      <c r="Z500" s="7">
        <v>0</v>
      </c>
      <c r="AA500" s="7">
        <v>0</v>
      </c>
      <c r="AB500" s="7">
        <v>0</v>
      </c>
      <c r="AC500" s="7">
        <v>194.35560000000001</v>
      </c>
      <c r="AD500" s="7">
        <v>194.35560000000001</v>
      </c>
      <c r="AE500" s="7">
        <v>194.35560000000001</v>
      </c>
      <c r="AF500" s="3">
        <v>43373</v>
      </c>
      <c r="AG500" s="6" t="s">
        <v>36</v>
      </c>
      <c r="AH500" s="6" t="s">
        <v>29</v>
      </c>
      <c r="AI500" s="6" t="s">
        <v>36</v>
      </c>
      <c r="AK500" s="8" t="str">
        <f>IFERROR(VLOOKUP($H500,#REF!,2,0),"")</f>
        <v/>
      </c>
      <c r="AL500" s="8" t="str">
        <f>IFERROR(VLOOKUP($H500,#REF!,3,0),"")</f>
        <v/>
      </c>
      <c r="AM500" s="8" t="str">
        <f>IFERROR(VLOOKUP($H500,#REF!,4,0),"")</f>
        <v/>
      </c>
      <c r="AN500" s="8" t="str">
        <f>IFERROR(VLOOKUP($H500,#REF!,5,0),"")</f>
        <v/>
      </c>
      <c r="AO500" s="9" t="str">
        <f t="shared" si="14"/>
        <v/>
      </c>
      <c r="AP500" s="9" t="str">
        <f t="shared" si="15"/>
        <v/>
      </c>
    </row>
    <row r="501" spans="1:42" x14ac:dyDescent="0.25">
      <c r="A501" t="s">
        <v>29</v>
      </c>
      <c r="B501" t="s">
        <v>90</v>
      </c>
      <c r="C501" t="s">
        <v>31</v>
      </c>
      <c r="D501" t="s">
        <v>510</v>
      </c>
      <c r="E501" t="s">
        <v>32</v>
      </c>
      <c r="M501" s="2">
        <v>10</v>
      </c>
      <c r="N501">
        <v>1</v>
      </c>
      <c r="P501" s="3">
        <v>43297.597916666666</v>
      </c>
      <c r="S501" s="5">
        <v>217.4</v>
      </c>
      <c r="V501" t="s">
        <v>93</v>
      </c>
      <c r="W501" t="s">
        <v>29</v>
      </c>
      <c r="X501" s="3">
        <v>43297.597916666666</v>
      </c>
      <c r="Y501" s="6">
        <v>194.35560000000001</v>
      </c>
      <c r="Z501" s="7">
        <v>0</v>
      </c>
      <c r="AA501" s="7">
        <v>0</v>
      </c>
      <c r="AB501" s="7">
        <v>0</v>
      </c>
      <c r="AC501" s="7">
        <v>194.35560000000001</v>
      </c>
      <c r="AD501" s="7">
        <v>194.35560000000001</v>
      </c>
      <c r="AE501" s="7">
        <v>194.35560000000001</v>
      </c>
      <c r="AF501" s="3">
        <v>43373</v>
      </c>
      <c r="AG501" s="6" t="s">
        <v>36</v>
      </c>
      <c r="AH501" s="6" t="s">
        <v>29</v>
      </c>
      <c r="AI501" s="6" t="s">
        <v>36</v>
      </c>
      <c r="AK501" s="8" t="str">
        <f>IFERROR(VLOOKUP($H501,#REF!,2,0),"")</f>
        <v/>
      </c>
      <c r="AL501" s="8" t="str">
        <f>IFERROR(VLOOKUP($H501,#REF!,3,0),"")</f>
        <v/>
      </c>
      <c r="AM501" s="8" t="str">
        <f>IFERROR(VLOOKUP($H501,#REF!,4,0),"")</f>
        <v/>
      </c>
      <c r="AN501" s="8" t="str">
        <f>IFERROR(VLOOKUP($H501,#REF!,5,0),"")</f>
        <v/>
      </c>
      <c r="AO501" s="9" t="str">
        <f t="shared" si="14"/>
        <v/>
      </c>
      <c r="AP501" s="9" t="str">
        <f t="shared" si="15"/>
        <v/>
      </c>
    </row>
    <row r="502" spans="1:42" x14ac:dyDescent="0.25">
      <c r="A502" t="s">
        <v>29</v>
      </c>
      <c r="B502" t="s">
        <v>90</v>
      </c>
      <c r="C502" t="s">
        <v>31</v>
      </c>
      <c r="D502" t="s">
        <v>511</v>
      </c>
      <c r="E502" t="s">
        <v>32</v>
      </c>
      <c r="M502" s="2">
        <v>10</v>
      </c>
      <c r="N502">
        <v>1</v>
      </c>
      <c r="P502" s="3">
        <v>43321.488888888889</v>
      </c>
      <c r="S502" s="5">
        <v>217.4</v>
      </c>
      <c r="V502" t="s">
        <v>93</v>
      </c>
      <c r="W502" t="s">
        <v>29</v>
      </c>
      <c r="X502" s="3">
        <v>43321.488888888889</v>
      </c>
      <c r="Y502" s="6">
        <v>194.35560000000001</v>
      </c>
      <c r="Z502" s="7">
        <v>0</v>
      </c>
      <c r="AA502" s="7">
        <v>0</v>
      </c>
      <c r="AB502" s="7">
        <v>0</v>
      </c>
      <c r="AC502" s="7">
        <v>194.35560000000001</v>
      </c>
      <c r="AD502" s="7">
        <v>194.35560000000001</v>
      </c>
      <c r="AE502" s="7">
        <v>194.35560000000001</v>
      </c>
      <c r="AF502" s="3">
        <v>43373</v>
      </c>
      <c r="AG502" s="6" t="s">
        <v>36</v>
      </c>
      <c r="AH502" s="6" t="s">
        <v>29</v>
      </c>
      <c r="AI502" s="6" t="s">
        <v>36</v>
      </c>
      <c r="AK502" s="8" t="str">
        <f>IFERROR(VLOOKUP($H502,#REF!,2,0),"")</f>
        <v/>
      </c>
      <c r="AL502" s="8" t="str">
        <f>IFERROR(VLOOKUP($H502,#REF!,3,0),"")</f>
        <v/>
      </c>
      <c r="AM502" s="8" t="str">
        <f>IFERROR(VLOOKUP($H502,#REF!,4,0),"")</f>
        <v/>
      </c>
      <c r="AN502" s="8" t="str">
        <f>IFERROR(VLOOKUP($H502,#REF!,5,0),"")</f>
        <v/>
      </c>
      <c r="AO502" s="9" t="str">
        <f t="shared" si="14"/>
        <v/>
      </c>
      <c r="AP502" s="9" t="str">
        <f t="shared" si="15"/>
        <v/>
      </c>
    </row>
    <row r="503" spans="1:42" x14ac:dyDescent="0.25">
      <c r="A503" t="s">
        <v>29</v>
      </c>
      <c r="B503" t="s">
        <v>90</v>
      </c>
      <c r="C503" t="s">
        <v>31</v>
      </c>
      <c r="D503" t="s">
        <v>512</v>
      </c>
      <c r="E503" t="s">
        <v>32</v>
      </c>
      <c r="M503" s="2">
        <v>10</v>
      </c>
      <c r="N503">
        <v>1</v>
      </c>
      <c r="P503" s="3">
        <v>43299.415277777778</v>
      </c>
      <c r="S503" s="5">
        <v>217.4</v>
      </c>
      <c r="V503" t="s">
        <v>93</v>
      </c>
      <c r="W503" t="s">
        <v>29</v>
      </c>
      <c r="X503" s="3">
        <v>43299.415277777778</v>
      </c>
      <c r="Y503" s="6">
        <v>194.35560000000001</v>
      </c>
      <c r="Z503" s="7">
        <v>0</v>
      </c>
      <c r="AA503" s="7">
        <v>0</v>
      </c>
      <c r="AB503" s="7">
        <v>0</v>
      </c>
      <c r="AC503" s="7">
        <v>194.35560000000001</v>
      </c>
      <c r="AD503" s="7">
        <v>194.35560000000001</v>
      </c>
      <c r="AE503" s="7">
        <v>194.35560000000001</v>
      </c>
      <c r="AF503" s="3">
        <v>43373</v>
      </c>
      <c r="AG503" s="6" t="s">
        <v>36</v>
      </c>
      <c r="AH503" s="6" t="s">
        <v>29</v>
      </c>
      <c r="AI503" s="6" t="s">
        <v>36</v>
      </c>
      <c r="AK503" s="8" t="str">
        <f>IFERROR(VLOOKUP($H503,#REF!,2,0),"")</f>
        <v/>
      </c>
      <c r="AL503" s="8" t="str">
        <f>IFERROR(VLOOKUP($H503,#REF!,3,0),"")</f>
        <v/>
      </c>
      <c r="AM503" s="8" t="str">
        <f>IFERROR(VLOOKUP($H503,#REF!,4,0),"")</f>
        <v/>
      </c>
      <c r="AN503" s="8" t="str">
        <f>IFERROR(VLOOKUP($H503,#REF!,5,0),"")</f>
        <v/>
      </c>
      <c r="AO503" s="9" t="str">
        <f t="shared" si="14"/>
        <v/>
      </c>
      <c r="AP503" s="9" t="str">
        <f t="shared" si="15"/>
        <v/>
      </c>
    </row>
    <row r="504" spans="1:42" x14ac:dyDescent="0.25">
      <c r="A504" t="s">
        <v>29</v>
      </c>
      <c r="B504" t="s">
        <v>90</v>
      </c>
      <c r="C504" t="s">
        <v>31</v>
      </c>
      <c r="D504" t="s">
        <v>513</v>
      </c>
      <c r="E504" t="s">
        <v>32</v>
      </c>
      <c r="M504" s="2">
        <v>10</v>
      </c>
      <c r="N504">
        <v>1</v>
      </c>
      <c r="P504" s="3">
        <v>43286.399305555555</v>
      </c>
      <c r="S504" s="5">
        <v>217.4</v>
      </c>
      <c r="V504" t="s">
        <v>93</v>
      </c>
      <c r="W504" t="s">
        <v>29</v>
      </c>
      <c r="X504" s="3">
        <v>43286.399305555555</v>
      </c>
      <c r="Y504" s="6">
        <v>194.35560000000001</v>
      </c>
      <c r="Z504" s="7">
        <v>0</v>
      </c>
      <c r="AA504" s="7">
        <v>0</v>
      </c>
      <c r="AB504" s="7">
        <v>0</v>
      </c>
      <c r="AC504" s="7">
        <v>194.35560000000001</v>
      </c>
      <c r="AD504" s="7">
        <v>194.35560000000001</v>
      </c>
      <c r="AE504" s="7">
        <v>194.35560000000001</v>
      </c>
      <c r="AF504" s="3">
        <v>43373</v>
      </c>
      <c r="AG504" s="6" t="s">
        <v>36</v>
      </c>
      <c r="AH504" s="6" t="s">
        <v>29</v>
      </c>
      <c r="AI504" s="6" t="s">
        <v>36</v>
      </c>
      <c r="AK504" s="8" t="str">
        <f>IFERROR(VLOOKUP($H504,#REF!,2,0),"")</f>
        <v/>
      </c>
      <c r="AL504" s="8" t="str">
        <f>IFERROR(VLOOKUP($H504,#REF!,3,0),"")</f>
        <v/>
      </c>
      <c r="AM504" s="8" t="str">
        <f>IFERROR(VLOOKUP($H504,#REF!,4,0),"")</f>
        <v/>
      </c>
      <c r="AN504" s="8" t="str">
        <f>IFERROR(VLOOKUP($H504,#REF!,5,0),"")</f>
        <v/>
      </c>
      <c r="AO504" s="9" t="str">
        <f t="shared" si="14"/>
        <v/>
      </c>
      <c r="AP504" s="9" t="str">
        <f t="shared" si="15"/>
        <v/>
      </c>
    </row>
    <row r="505" spans="1:42" x14ac:dyDescent="0.25">
      <c r="A505" t="s">
        <v>29</v>
      </c>
      <c r="B505" t="s">
        <v>90</v>
      </c>
      <c r="C505" t="s">
        <v>31</v>
      </c>
      <c r="D505" t="s">
        <v>514</v>
      </c>
      <c r="E505" t="s">
        <v>32</v>
      </c>
      <c r="M505" s="2">
        <v>10</v>
      </c>
      <c r="N505">
        <v>1</v>
      </c>
      <c r="P505" s="3">
        <v>43333.431250000001</v>
      </c>
      <c r="S505" s="5">
        <v>217.4</v>
      </c>
      <c r="V505" t="s">
        <v>93</v>
      </c>
      <c r="W505" t="s">
        <v>29</v>
      </c>
      <c r="X505" s="3">
        <v>43333.431250000001</v>
      </c>
      <c r="Y505" s="6">
        <v>194.35560000000001</v>
      </c>
      <c r="Z505" s="7">
        <v>0</v>
      </c>
      <c r="AA505" s="7">
        <v>0</v>
      </c>
      <c r="AB505" s="7">
        <v>0</v>
      </c>
      <c r="AC505" s="7">
        <v>194.35560000000001</v>
      </c>
      <c r="AD505" s="7">
        <v>194.35560000000001</v>
      </c>
      <c r="AE505" s="7">
        <v>194.35560000000001</v>
      </c>
      <c r="AF505" s="3">
        <v>43373</v>
      </c>
      <c r="AG505" s="6" t="s">
        <v>36</v>
      </c>
      <c r="AH505" s="6" t="s">
        <v>29</v>
      </c>
      <c r="AI505" s="6" t="s">
        <v>36</v>
      </c>
      <c r="AK505" s="8" t="str">
        <f>IFERROR(VLOOKUP($H505,#REF!,2,0),"")</f>
        <v/>
      </c>
      <c r="AL505" s="8" t="str">
        <f>IFERROR(VLOOKUP($H505,#REF!,3,0),"")</f>
        <v/>
      </c>
      <c r="AM505" s="8" t="str">
        <f>IFERROR(VLOOKUP($H505,#REF!,4,0),"")</f>
        <v/>
      </c>
      <c r="AN505" s="8" t="str">
        <f>IFERROR(VLOOKUP($H505,#REF!,5,0),"")</f>
        <v/>
      </c>
      <c r="AO505" s="9" t="str">
        <f t="shared" si="14"/>
        <v/>
      </c>
      <c r="AP505" s="9" t="str">
        <f t="shared" si="15"/>
        <v/>
      </c>
    </row>
    <row r="506" spans="1:42" x14ac:dyDescent="0.25">
      <c r="A506" t="s">
        <v>29</v>
      </c>
      <c r="B506" t="s">
        <v>90</v>
      </c>
      <c r="C506" t="s">
        <v>31</v>
      </c>
      <c r="D506" t="s">
        <v>515</v>
      </c>
      <c r="E506" t="s">
        <v>32</v>
      </c>
      <c r="M506" s="2">
        <v>10</v>
      </c>
      <c r="N506">
        <v>1</v>
      </c>
      <c r="P506" s="3">
        <v>43332.518055555556</v>
      </c>
      <c r="S506" s="5">
        <v>217.4</v>
      </c>
      <c r="V506" t="s">
        <v>93</v>
      </c>
      <c r="W506" t="s">
        <v>29</v>
      </c>
      <c r="X506" s="3">
        <v>43332.518055555556</v>
      </c>
      <c r="Y506" s="6">
        <v>194.35560000000001</v>
      </c>
      <c r="Z506" s="7">
        <v>0</v>
      </c>
      <c r="AA506" s="7">
        <v>0</v>
      </c>
      <c r="AB506" s="7">
        <v>0</v>
      </c>
      <c r="AC506" s="7">
        <v>194.35560000000001</v>
      </c>
      <c r="AD506" s="7">
        <v>194.35560000000001</v>
      </c>
      <c r="AE506" s="7">
        <v>194.35560000000001</v>
      </c>
      <c r="AF506" s="3">
        <v>43373</v>
      </c>
      <c r="AG506" s="6" t="s">
        <v>36</v>
      </c>
      <c r="AH506" s="6" t="s">
        <v>29</v>
      </c>
      <c r="AI506" s="6" t="s">
        <v>36</v>
      </c>
      <c r="AK506" s="8" t="str">
        <f>IFERROR(VLOOKUP($H506,#REF!,2,0),"")</f>
        <v/>
      </c>
      <c r="AL506" s="8" t="str">
        <f>IFERROR(VLOOKUP($H506,#REF!,3,0),"")</f>
        <v/>
      </c>
      <c r="AM506" s="8" t="str">
        <f>IFERROR(VLOOKUP($H506,#REF!,4,0),"")</f>
        <v/>
      </c>
      <c r="AN506" s="8" t="str">
        <f>IFERROR(VLOOKUP($H506,#REF!,5,0),"")</f>
        <v/>
      </c>
      <c r="AO506" s="9" t="str">
        <f t="shared" si="14"/>
        <v/>
      </c>
      <c r="AP506" s="9" t="str">
        <f t="shared" si="15"/>
        <v/>
      </c>
    </row>
    <row r="507" spans="1:42" x14ac:dyDescent="0.25">
      <c r="A507" t="s">
        <v>29</v>
      </c>
      <c r="B507" t="s">
        <v>90</v>
      </c>
      <c r="C507" t="s">
        <v>31</v>
      </c>
      <c r="D507" t="s">
        <v>516</v>
      </c>
      <c r="E507" t="s">
        <v>32</v>
      </c>
      <c r="M507" s="2">
        <v>10</v>
      </c>
      <c r="N507">
        <v>1</v>
      </c>
      <c r="P507" s="3">
        <v>43292.493750000001</v>
      </c>
      <c r="S507" s="5">
        <v>217.4</v>
      </c>
      <c r="V507" t="s">
        <v>93</v>
      </c>
      <c r="W507" t="s">
        <v>29</v>
      </c>
      <c r="X507" s="3">
        <v>43292.493750000001</v>
      </c>
      <c r="Y507" s="6">
        <v>194.35560000000001</v>
      </c>
      <c r="Z507" s="7">
        <v>0</v>
      </c>
      <c r="AA507" s="7">
        <v>0</v>
      </c>
      <c r="AB507" s="7">
        <v>0</v>
      </c>
      <c r="AC507" s="7">
        <v>194.35560000000001</v>
      </c>
      <c r="AD507" s="7">
        <v>194.35560000000001</v>
      </c>
      <c r="AE507" s="7">
        <v>194.35560000000001</v>
      </c>
      <c r="AF507" s="3">
        <v>43373</v>
      </c>
      <c r="AG507" s="6" t="s">
        <v>36</v>
      </c>
      <c r="AH507" s="6" t="s">
        <v>29</v>
      </c>
      <c r="AI507" s="6" t="s">
        <v>36</v>
      </c>
      <c r="AK507" s="8" t="str">
        <f>IFERROR(VLOOKUP($H507,#REF!,2,0),"")</f>
        <v/>
      </c>
      <c r="AL507" s="8" t="str">
        <f>IFERROR(VLOOKUP($H507,#REF!,3,0),"")</f>
        <v/>
      </c>
      <c r="AM507" s="8" t="str">
        <f>IFERROR(VLOOKUP($H507,#REF!,4,0),"")</f>
        <v/>
      </c>
      <c r="AN507" s="8" t="str">
        <f>IFERROR(VLOOKUP($H507,#REF!,5,0),"")</f>
        <v/>
      </c>
      <c r="AO507" s="9" t="str">
        <f t="shared" si="14"/>
        <v/>
      </c>
      <c r="AP507" s="9" t="str">
        <f t="shared" si="15"/>
        <v/>
      </c>
    </row>
    <row r="508" spans="1:42" x14ac:dyDescent="0.25">
      <c r="A508" t="s">
        <v>29</v>
      </c>
      <c r="B508" t="s">
        <v>90</v>
      </c>
      <c r="C508" t="s">
        <v>31</v>
      </c>
      <c r="D508" t="s">
        <v>517</v>
      </c>
      <c r="E508" t="s">
        <v>32</v>
      </c>
      <c r="M508" s="2">
        <v>10</v>
      </c>
      <c r="N508">
        <v>1</v>
      </c>
      <c r="P508" s="3">
        <v>43297.432638888888</v>
      </c>
      <c r="S508" s="5">
        <v>217.4</v>
      </c>
      <c r="V508" t="s">
        <v>93</v>
      </c>
      <c r="W508" t="s">
        <v>29</v>
      </c>
      <c r="X508" s="3">
        <v>43297.432638888888</v>
      </c>
      <c r="Y508" s="6">
        <v>194.35560000000001</v>
      </c>
      <c r="Z508" s="7">
        <v>0</v>
      </c>
      <c r="AA508" s="7">
        <v>0</v>
      </c>
      <c r="AB508" s="7">
        <v>0</v>
      </c>
      <c r="AC508" s="7">
        <v>194.35560000000001</v>
      </c>
      <c r="AD508" s="7">
        <v>194.35560000000001</v>
      </c>
      <c r="AE508" s="7">
        <v>194.35560000000001</v>
      </c>
      <c r="AF508" s="3">
        <v>43373</v>
      </c>
      <c r="AG508" s="6" t="s">
        <v>36</v>
      </c>
      <c r="AH508" s="6" t="s">
        <v>29</v>
      </c>
      <c r="AI508" s="6" t="s">
        <v>36</v>
      </c>
      <c r="AK508" s="8" t="str">
        <f>IFERROR(VLOOKUP($H508,#REF!,2,0),"")</f>
        <v/>
      </c>
      <c r="AL508" s="8" t="str">
        <f>IFERROR(VLOOKUP($H508,#REF!,3,0),"")</f>
        <v/>
      </c>
      <c r="AM508" s="8" t="str">
        <f>IFERROR(VLOOKUP($H508,#REF!,4,0),"")</f>
        <v/>
      </c>
      <c r="AN508" s="8" t="str">
        <f>IFERROR(VLOOKUP($H508,#REF!,5,0),"")</f>
        <v/>
      </c>
      <c r="AO508" s="9" t="str">
        <f t="shared" si="14"/>
        <v/>
      </c>
      <c r="AP508" s="9" t="str">
        <f t="shared" si="15"/>
        <v/>
      </c>
    </row>
    <row r="509" spans="1:42" x14ac:dyDescent="0.25">
      <c r="A509" t="s">
        <v>29</v>
      </c>
      <c r="B509" t="s">
        <v>90</v>
      </c>
      <c r="C509" t="s">
        <v>31</v>
      </c>
      <c r="D509" t="s">
        <v>518</v>
      </c>
      <c r="E509" t="s">
        <v>32</v>
      </c>
      <c r="M509" s="2">
        <v>10</v>
      </c>
      <c r="N509">
        <v>1</v>
      </c>
      <c r="P509" s="3">
        <v>43321.494444444441</v>
      </c>
      <c r="S509" s="5">
        <v>217.4</v>
      </c>
      <c r="V509" t="s">
        <v>93</v>
      </c>
      <c r="W509" t="s">
        <v>29</v>
      </c>
      <c r="X509" s="3">
        <v>43321.494444444441</v>
      </c>
      <c r="Y509" s="6">
        <v>194.35560000000001</v>
      </c>
      <c r="Z509" s="7">
        <v>0</v>
      </c>
      <c r="AA509" s="7">
        <v>0</v>
      </c>
      <c r="AB509" s="7">
        <v>0</v>
      </c>
      <c r="AC509" s="7">
        <v>194.35560000000001</v>
      </c>
      <c r="AD509" s="7">
        <v>194.35560000000001</v>
      </c>
      <c r="AE509" s="7">
        <v>194.35560000000001</v>
      </c>
      <c r="AF509" s="3">
        <v>43373</v>
      </c>
      <c r="AG509" s="6" t="s">
        <v>36</v>
      </c>
      <c r="AH509" s="6" t="s">
        <v>29</v>
      </c>
      <c r="AI509" s="6" t="s">
        <v>36</v>
      </c>
      <c r="AK509" s="8" t="str">
        <f>IFERROR(VLOOKUP($H509,#REF!,2,0),"")</f>
        <v/>
      </c>
      <c r="AL509" s="8" t="str">
        <f>IFERROR(VLOOKUP($H509,#REF!,3,0),"")</f>
        <v/>
      </c>
      <c r="AM509" s="8" t="str">
        <f>IFERROR(VLOOKUP($H509,#REF!,4,0),"")</f>
        <v/>
      </c>
      <c r="AN509" s="8" t="str">
        <f>IFERROR(VLOOKUP($H509,#REF!,5,0),"")</f>
        <v/>
      </c>
      <c r="AO509" s="9" t="str">
        <f t="shared" si="14"/>
        <v/>
      </c>
      <c r="AP509" s="9" t="str">
        <f t="shared" si="15"/>
        <v/>
      </c>
    </row>
    <row r="510" spans="1:42" x14ac:dyDescent="0.25">
      <c r="A510" t="s">
        <v>29</v>
      </c>
      <c r="B510" t="s">
        <v>90</v>
      </c>
      <c r="C510" t="s">
        <v>31</v>
      </c>
      <c r="D510" t="s">
        <v>519</v>
      </c>
      <c r="E510" t="s">
        <v>32</v>
      </c>
      <c r="M510" s="2">
        <v>10</v>
      </c>
      <c r="N510">
        <v>1</v>
      </c>
      <c r="P510" s="3">
        <v>43325.411805555559</v>
      </c>
      <c r="S510" s="5">
        <v>217.4</v>
      </c>
      <c r="V510" t="s">
        <v>93</v>
      </c>
      <c r="W510" t="s">
        <v>29</v>
      </c>
      <c r="X510" s="3">
        <v>43325.411805555559</v>
      </c>
      <c r="Y510" s="6">
        <v>194.35560000000001</v>
      </c>
      <c r="Z510" s="7">
        <v>0</v>
      </c>
      <c r="AA510" s="7">
        <v>0</v>
      </c>
      <c r="AB510" s="7">
        <v>0</v>
      </c>
      <c r="AC510" s="7">
        <v>194.35560000000001</v>
      </c>
      <c r="AD510" s="7">
        <v>194.35560000000001</v>
      </c>
      <c r="AE510" s="7">
        <v>194.35560000000001</v>
      </c>
      <c r="AF510" s="3">
        <v>43373</v>
      </c>
      <c r="AG510" s="6" t="s">
        <v>36</v>
      </c>
      <c r="AH510" s="6" t="s">
        <v>29</v>
      </c>
      <c r="AI510" s="6" t="s">
        <v>36</v>
      </c>
      <c r="AK510" s="8" t="str">
        <f>IFERROR(VLOOKUP($H510,#REF!,2,0),"")</f>
        <v/>
      </c>
      <c r="AL510" s="8" t="str">
        <f>IFERROR(VLOOKUP($H510,#REF!,3,0),"")</f>
        <v/>
      </c>
      <c r="AM510" s="8" t="str">
        <f>IFERROR(VLOOKUP($H510,#REF!,4,0),"")</f>
        <v/>
      </c>
      <c r="AN510" s="8" t="str">
        <f>IFERROR(VLOOKUP($H510,#REF!,5,0),"")</f>
        <v/>
      </c>
      <c r="AO510" s="9" t="str">
        <f t="shared" si="14"/>
        <v/>
      </c>
      <c r="AP510" s="9" t="str">
        <f t="shared" si="15"/>
        <v/>
      </c>
    </row>
    <row r="511" spans="1:42" x14ac:dyDescent="0.25">
      <c r="A511" t="s">
        <v>29</v>
      </c>
      <c r="B511" t="s">
        <v>90</v>
      </c>
      <c r="C511" t="s">
        <v>31</v>
      </c>
      <c r="D511" t="s">
        <v>520</v>
      </c>
      <c r="E511" t="s">
        <v>32</v>
      </c>
      <c r="M511" s="2">
        <v>10</v>
      </c>
      <c r="N511">
        <v>1</v>
      </c>
      <c r="P511" s="3">
        <v>43312</v>
      </c>
      <c r="S511" s="5">
        <v>217.4</v>
      </c>
      <c r="V511" t="s">
        <v>93</v>
      </c>
      <c r="W511" t="s">
        <v>29</v>
      </c>
      <c r="X511" s="3">
        <v>43312</v>
      </c>
      <c r="Y511" s="6">
        <v>194.35560000000001</v>
      </c>
      <c r="Z511" s="7">
        <v>0</v>
      </c>
      <c r="AA511" s="7">
        <v>0</v>
      </c>
      <c r="AB511" s="7">
        <v>0</v>
      </c>
      <c r="AC511" s="7">
        <v>194.35560000000001</v>
      </c>
      <c r="AD511" s="7">
        <v>194.35560000000001</v>
      </c>
      <c r="AE511" s="7">
        <v>194.35560000000001</v>
      </c>
      <c r="AF511" s="3">
        <v>43373</v>
      </c>
      <c r="AG511" s="6" t="s">
        <v>36</v>
      </c>
      <c r="AH511" s="6" t="s">
        <v>29</v>
      </c>
      <c r="AI511" s="6" t="s">
        <v>36</v>
      </c>
      <c r="AK511" s="8" t="str">
        <f>IFERROR(VLOOKUP($H511,#REF!,2,0),"")</f>
        <v/>
      </c>
      <c r="AL511" s="8" t="str">
        <f>IFERROR(VLOOKUP($H511,#REF!,3,0),"")</f>
        <v/>
      </c>
      <c r="AM511" s="8" t="str">
        <f>IFERROR(VLOOKUP($H511,#REF!,4,0),"")</f>
        <v/>
      </c>
      <c r="AN511" s="8" t="str">
        <f>IFERROR(VLOOKUP($H511,#REF!,5,0),"")</f>
        <v/>
      </c>
      <c r="AO511" s="9" t="str">
        <f t="shared" si="14"/>
        <v/>
      </c>
      <c r="AP511" s="9" t="str">
        <f t="shared" si="15"/>
        <v/>
      </c>
    </row>
    <row r="512" spans="1:42" x14ac:dyDescent="0.25">
      <c r="A512" t="s">
        <v>29</v>
      </c>
      <c r="B512" t="s">
        <v>90</v>
      </c>
      <c r="C512" t="s">
        <v>31</v>
      </c>
      <c r="D512" t="s">
        <v>521</v>
      </c>
      <c r="E512" t="s">
        <v>32</v>
      </c>
      <c r="M512" s="2">
        <v>10</v>
      </c>
      <c r="N512">
        <v>1</v>
      </c>
      <c r="P512" s="3">
        <v>43291.651388888888</v>
      </c>
      <c r="S512" s="5">
        <v>217.4</v>
      </c>
      <c r="V512" t="s">
        <v>93</v>
      </c>
      <c r="W512" t="s">
        <v>29</v>
      </c>
      <c r="X512" s="3">
        <v>43291.651388888888</v>
      </c>
      <c r="Y512" s="6">
        <v>194.35560000000001</v>
      </c>
      <c r="Z512" s="7">
        <v>0</v>
      </c>
      <c r="AA512" s="7">
        <v>0</v>
      </c>
      <c r="AB512" s="7">
        <v>0</v>
      </c>
      <c r="AC512" s="7">
        <v>194.35560000000001</v>
      </c>
      <c r="AD512" s="7">
        <v>194.35560000000001</v>
      </c>
      <c r="AE512" s="7">
        <v>194.35560000000001</v>
      </c>
      <c r="AF512" s="3">
        <v>43373</v>
      </c>
      <c r="AG512" s="6" t="s">
        <v>36</v>
      </c>
      <c r="AH512" s="6" t="s">
        <v>29</v>
      </c>
      <c r="AI512" s="6" t="s">
        <v>36</v>
      </c>
      <c r="AK512" s="8" t="str">
        <f>IFERROR(VLOOKUP($H512,#REF!,2,0),"")</f>
        <v/>
      </c>
      <c r="AL512" s="8" t="str">
        <f>IFERROR(VLOOKUP($H512,#REF!,3,0),"")</f>
        <v/>
      </c>
      <c r="AM512" s="8" t="str">
        <f>IFERROR(VLOOKUP($H512,#REF!,4,0),"")</f>
        <v/>
      </c>
      <c r="AN512" s="8" t="str">
        <f>IFERROR(VLOOKUP($H512,#REF!,5,0),"")</f>
        <v/>
      </c>
      <c r="AO512" s="9" t="str">
        <f t="shared" si="14"/>
        <v/>
      </c>
      <c r="AP512" s="9" t="str">
        <f t="shared" si="15"/>
        <v/>
      </c>
    </row>
    <row r="513" spans="1:42" x14ac:dyDescent="0.25">
      <c r="A513" t="s">
        <v>29</v>
      </c>
      <c r="B513" t="s">
        <v>90</v>
      </c>
      <c r="C513" t="s">
        <v>31</v>
      </c>
      <c r="D513" t="s">
        <v>522</v>
      </c>
      <c r="E513" t="s">
        <v>32</v>
      </c>
      <c r="M513" s="2">
        <v>10</v>
      </c>
      <c r="N513">
        <v>1</v>
      </c>
      <c r="P513" s="3">
        <v>43319.655555555553</v>
      </c>
      <c r="S513" s="5">
        <v>217.4</v>
      </c>
      <c r="V513" t="s">
        <v>93</v>
      </c>
      <c r="W513" t="s">
        <v>29</v>
      </c>
      <c r="X513" s="3">
        <v>43319.655555555553</v>
      </c>
      <c r="Y513" s="6">
        <v>194.35560000000001</v>
      </c>
      <c r="Z513" s="7">
        <v>0</v>
      </c>
      <c r="AA513" s="7">
        <v>0</v>
      </c>
      <c r="AB513" s="7">
        <v>0</v>
      </c>
      <c r="AC513" s="7">
        <v>194.35560000000001</v>
      </c>
      <c r="AD513" s="7">
        <v>194.35560000000001</v>
      </c>
      <c r="AE513" s="7">
        <v>194.35560000000001</v>
      </c>
      <c r="AF513" s="3">
        <v>43373</v>
      </c>
      <c r="AG513" s="6" t="s">
        <v>36</v>
      </c>
      <c r="AH513" s="6" t="s">
        <v>29</v>
      </c>
      <c r="AI513" s="6" t="s">
        <v>36</v>
      </c>
      <c r="AK513" s="8" t="str">
        <f>IFERROR(VLOOKUP($H513,#REF!,2,0),"")</f>
        <v/>
      </c>
      <c r="AL513" s="8" t="str">
        <f>IFERROR(VLOOKUP($H513,#REF!,3,0),"")</f>
        <v/>
      </c>
      <c r="AM513" s="8" t="str">
        <f>IFERROR(VLOOKUP($H513,#REF!,4,0),"")</f>
        <v/>
      </c>
      <c r="AN513" s="8" t="str">
        <f>IFERROR(VLOOKUP($H513,#REF!,5,0),"")</f>
        <v/>
      </c>
      <c r="AO513" s="9" t="str">
        <f t="shared" si="14"/>
        <v/>
      </c>
      <c r="AP513" s="9" t="str">
        <f t="shared" si="15"/>
        <v/>
      </c>
    </row>
    <row r="514" spans="1:42" x14ac:dyDescent="0.25">
      <c r="A514" t="s">
        <v>29</v>
      </c>
      <c r="B514" t="s">
        <v>90</v>
      </c>
      <c r="C514" t="s">
        <v>31</v>
      </c>
      <c r="D514" t="s">
        <v>523</v>
      </c>
      <c r="E514" t="s">
        <v>32</v>
      </c>
      <c r="M514" s="2">
        <v>10</v>
      </c>
      <c r="N514">
        <v>1</v>
      </c>
      <c r="P514" s="3">
        <v>43308.595833333333</v>
      </c>
      <c r="S514" s="5">
        <v>217.4</v>
      </c>
      <c r="V514" t="s">
        <v>93</v>
      </c>
      <c r="W514" t="s">
        <v>29</v>
      </c>
      <c r="X514" s="3">
        <v>43308.595833333333</v>
      </c>
      <c r="Y514" s="6">
        <v>194.35560000000001</v>
      </c>
      <c r="Z514" s="7">
        <v>0</v>
      </c>
      <c r="AA514" s="7">
        <v>0</v>
      </c>
      <c r="AB514" s="7">
        <v>0</v>
      </c>
      <c r="AC514" s="7">
        <v>194.35560000000001</v>
      </c>
      <c r="AD514" s="7">
        <v>194.35560000000001</v>
      </c>
      <c r="AE514" s="7">
        <v>194.35560000000001</v>
      </c>
      <c r="AF514" s="3">
        <v>43373</v>
      </c>
      <c r="AG514" s="6" t="s">
        <v>36</v>
      </c>
      <c r="AH514" s="6" t="s">
        <v>29</v>
      </c>
      <c r="AI514" s="6" t="s">
        <v>36</v>
      </c>
      <c r="AK514" s="8" t="str">
        <f>IFERROR(VLOOKUP($H514,#REF!,2,0),"")</f>
        <v/>
      </c>
      <c r="AL514" s="8" t="str">
        <f>IFERROR(VLOOKUP($H514,#REF!,3,0),"")</f>
        <v/>
      </c>
      <c r="AM514" s="8" t="str">
        <f>IFERROR(VLOOKUP($H514,#REF!,4,0),"")</f>
        <v/>
      </c>
      <c r="AN514" s="8" t="str">
        <f>IFERROR(VLOOKUP($H514,#REF!,5,0),"")</f>
        <v/>
      </c>
      <c r="AO514" s="9" t="str">
        <f t="shared" si="14"/>
        <v/>
      </c>
      <c r="AP514" s="9" t="str">
        <f t="shared" si="15"/>
        <v/>
      </c>
    </row>
    <row r="515" spans="1:42" x14ac:dyDescent="0.25">
      <c r="A515" t="s">
        <v>29</v>
      </c>
      <c r="B515" t="s">
        <v>90</v>
      </c>
      <c r="C515" t="s">
        <v>31</v>
      </c>
      <c r="D515" t="s">
        <v>524</v>
      </c>
      <c r="E515" t="s">
        <v>32</v>
      </c>
      <c r="M515" s="2">
        <v>10</v>
      </c>
      <c r="N515">
        <v>1</v>
      </c>
      <c r="P515" s="3">
        <v>43341.384027777778</v>
      </c>
      <c r="S515" s="5">
        <v>217.4</v>
      </c>
      <c r="V515" t="s">
        <v>93</v>
      </c>
      <c r="W515" t="s">
        <v>29</v>
      </c>
      <c r="X515" s="3">
        <v>43341.384027777778</v>
      </c>
      <c r="Y515" s="6">
        <v>194.35560000000001</v>
      </c>
      <c r="Z515" s="7">
        <v>0</v>
      </c>
      <c r="AA515" s="7">
        <v>0</v>
      </c>
      <c r="AB515" s="7">
        <v>0</v>
      </c>
      <c r="AC515" s="7">
        <v>194.35560000000001</v>
      </c>
      <c r="AD515" s="7">
        <v>194.35560000000001</v>
      </c>
      <c r="AE515" s="7">
        <v>194.35560000000001</v>
      </c>
      <c r="AF515" s="3">
        <v>43373</v>
      </c>
      <c r="AG515" s="6" t="s">
        <v>36</v>
      </c>
      <c r="AH515" s="6" t="s">
        <v>29</v>
      </c>
      <c r="AI515" s="6" t="s">
        <v>36</v>
      </c>
      <c r="AK515" s="8" t="str">
        <f>IFERROR(VLOOKUP($H515,#REF!,2,0),"")</f>
        <v/>
      </c>
      <c r="AL515" s="8" t="str">
        <f>IFERROR(VLOOKUP($H515,#REF!,3,0),"")</f>
        <v/>
      </c>
      <c r="AM515" s="8" t="str">
        <f>IFERROR(VLOOKUP($H515,#REF!,4,0),"")</f>
        <v/>
      </c>
      <c r="AN515" s="8" t="str">
        <f>IFERROR(VLOOKUP($H515,#REF!,5,0),"")</f>
        <v/>
      </c>
      <c r="AO515" s="9" t="str">
        <f t="shared" ref="AO515:AO578" si="16">IFERROR(+S515*AK515*AM515,"")</f>
        <v/>
      </c>
      <c r="AP515" s="9" t="str">
        <f t="shared" ref="AP515:AP578" si="17">IFERROR(+T515*AL515*AN515,"")</f>
        <v/>
      </c>
    </row>
    <row r="516" spans="1:42" x14ac:dyDescent="0.25">
      <c r="A516" t="s">
        <v>29</v>
      </c>
      <c r="B516" t="s">
        <v>90</v>
      </c>
      <c r="C516" t="s">
        <v>31</v>
      </c>
      <c r="D516" t="s">
        <v>525</v>
      </c>
      <c r="E516" t="s">
        <v>32</v>
      </c>
      <c r="M516" s="2">
        <v>10</v>
      </c>
      <c r="N516">
        <v>1</v>
      </c>
      <c r="P516" s="3">
        <v>43343.408333333333</v>
      </c>
      <c r="S516" s="5">
        <v>217.4</v>
      </c>
      <c r="V516" t="s">
        <v>93</v>
      </c>
      <c r="W516" t="s">
        <v>29</v>
      </c>
      <c r="X516" s="3">
        <v>43343.408333333333</v>
      </c>
      <c r="Y516" s="6">
        <v>194.35560000000001</v>
      </c>
      <c r="Z516" s="7">
        <v>0</v>
      </c>
      <c r="AA516" s="7">
        <v>0</v>
      </c>
      <c r="AB516" s="7">
        <v>0</v>
      </c>
      <c r="AC516" s="7">
        <v>194.35560000000001</v>
      </c>
      <c r="AD516" s="7">
        <v>194.35560000000001</v>
      </c>
      <c r="AE516" s="7">
        <v>194.35560000000001</v>
      </c>
      <c r="AF516" s="3">
        <v>43373</v>
      </c>
      <c r="AG516" s="6" t="s">
        <v>36</v>
      </c>
      <c r="AH516" s="6" t="s">
        <v>29</v>
      </c>
      <c r="AI516" s="6" t="s">
        <v>36</v>
      </c>
      <c r="AK516" s="8" t="str">
        <f>IFERROR(VLOOKUP($H516,#REF!,2,0),"")</f>
        <v/>
      </c>
      <c r="AL516" s="8" t="str">
        <f>IFERROR(VLOOKUP($H516,#REF!,3,0),"")</f>
        <v/>
      </c>
      <c r="AM516" s="8" t="str">
        <f>IFERROR(VLOOKUP($H516,#REF!,4,0),"")</f>
        <v/>
      </c>
      <c r="AN516" s="8" t="str">
        <f>IFERROR(VLOOKUP($H516,#REF!,5,0),"")</f>
        <v/>
      </c>
      <c r="AO516" s="9" t="str">
        <f t="shared" si="16"/>
        <v/>
      </c>
      <c r="AP516" s="9" t="str">
        <f t="shared" si="17"/>
        <v/>
      </c>
    </row>
    <row r="517" spans="1:42" x14ac:dyDescent="0.25">
      <c r="A517" t="s">
        <v>29</v>
      </c>
      <c r="B517" t="s">
        <v>90</v>
      </c>
      <c r="C517" t="s">
        <v>31</v>
      </c>
      <c r="D517" t="s">
        <v>526</v>
      </c>
      <c r="E517" t="s">
        <v>32</v>
      </c>
      <c r="M517" s="2">
        <v>10</v>
      </c>
      <c r="N517">
        <v>1</v>
      </c>
      <c r="P517" s="3">
        <v>43319.399305555555</v>
      </c>
      <c r="S517" s="5">
        <v>217.4</v>
      </c>
      <c r="V517" t="s">
        <v>93</v>
      </c>
      <c r="W517" t="s">
        <v>29</v>
      </c>
      <c r="X517" s="3">
        <v>43319.399305555555</v>
      </c>
      <c r="Y517" s="6">
        <v>194.35560000000001</v>
      </c>
      <c r="Z517" s="7">
        <v>0</v>
      </c>
      <c r="AA517" s="7">
        <v>0</v>
      </c>
      <c r="AB517" s="7">
        <v>0</v>
      </c>
      <c r="AC517" s="7">
        <v>194.35560000000001</v>
      </c>
      <c r="AD517" s="7">
        <v>194.35560000000001</v>
      </c>
      <c r="AE517" s="7">
        <v>194.35560000000001</v>
      </c>
      <c r="AF517" s="3">
        <v>43373</v>
      </c>
      <c r="AG517" s="6" t="s">
        <v>36</v>
      </c>
      <c r="AH517" s="6" t="s">
        <v>29</v>
      </c>
      <c r="AI517" s="6" t="s">
        <v>36</v>
      </c>
      <c r="AK517" s="8" t="str">
        <f>IFERROR(VLOOKUP($H517,#REF!,2,0),"")</f>
        <v/>
      </c>
      <c r="AL517" s="8" t="str">
        <f>IFERROR(VLOOKUP($H517,#REF!,3,0),"")</f>
        <v/>
      </c>
      <c r="AM517" s="8" t="str">
        <f>IFERROR(VLOOKUP($H517,#REF!,4,0),"")</f>
        <v/>
      </c>
      <c r="AN517" s="8" t="str">
        <f>IFERROR(VLOOKUP($H517,#REF!,5,0),"")</f>
        <v/>
      </c>
      <c r="AO517" s="9" t="str">
        <f t="shared" si="16"/>
        <v/>
      </c>
      <c r="AP517" s="9" t="str">
        <f t="shared" si="17"/>
        <v/>
      </c>
    </row>
    <row r="518" spans="1:42" x14ac:dyDescent="0.25">
      <c r="A518" t="s">
        <v>29</v>
      </c>
      <c r="B518" t="s">
        <v>90</v>
      </c>
      <c r="C518" t="s">
        <v>31</v>
      </c>
      <c r="D518" t="s">
        <v>527</v>
      </c>
      <c r="E518" t="s">
        <v>32</v>
      </c>
      <c r="M518" s="2">
        <v>10</v>
      </c>
      <c r="N518">
        <v>1</v>
      </c>
      <c r="P518" s="3">
        <v>43336.413888888892</v>
      </c>
      <c r="S518" s="5">
        <v>217.4</v>
      </c>
      <c r="V518" t="s">
        <v>93</v>
      </c>
      <c r="W518" t="s">
        <v>29</v>
      </c>
      <c r="X518" s="3">
        <v>43336.413888888892</v>
      </c>
      <c r="Y518" s="6">
        <v>194.35560000000001</v>
      </c>
      <c r="Z518" s="7">
        <v>0</v>
      </c>
      <c r="AA518" s="7">
        <v>0</v>
      </c>
      <c r="AB518" s="7">
        <v>0</v>
      </c>
      <c r="AC518" s="7">
        <v>194.35560000000001</v>
      </c>
      <c r="AD518" s="7">
        <v>194.35560000000001</v>
      </c>
      <c r="AE518" s="7">
        <v>194.35560000000001</v>
      </c>
      <c r="AF518" s="3">
        <v>43373</v>
      </c>
      <c r="AG518" s="6" t="s">
        <v>36</v>
      </c>
      <c r="AH518" s="6" t="s">
        <v>29</v>
      </c>
      <c r="AI518" s="6" t="s">
        <v>36</v>
      </c>
      <c r="AK518" s="8" t="str">
        <f>IFERROR(VLOOKUP($H518,#REF!,2,0),"")</f>
        <v/>
      </c>
      <c r="AL518" s="8" t="str">
        <f>IFERROR(VLOOKUP($H518,#REF!,3,0),"")</f>
        <v/>
      </c>
      <c r="AM518" s="8" t="str">
        <f>IFERROR(VLOOKUP($H518,#REF!,4,0),"")</f>
        <v/>
      </c>
      <c r="AN518" s="8" t="str">
        <f>IFERROR(VLOOKUP($H518,#REF!,5,0),"")</f>
        <v/>
      </c>
      <c r="AO518" s="9" t="str">
        <f t="shared" si="16"/>
        <v/>
      </c>
      <c r="AP518" s="9" t="str">
        <f t="shared" si="17"/>
        <v/>
      </c>
    </row>
    <row r="519" spans="1:42" x14ac:dyDescent="0.25">
      <c r="A519" t="s">
        <v>29</v>
      </c>
      <c r="B519" t="s">
        <v>90</v>
      </c>
      <c r="C519" t="s">
        <v>31</v>
      </c>
      <c r="D519" t="s">
        <v>528</v>
      </c>
      <c r="E519" t="s">
        <v>32</v>
      </c>
      <c r="M519" s="2">
        <v>10</v>
      </c>
      <c r="N519">
        <v>1</v>
      </c>
      <c r="P519" s="3">
        <v>43311.563194444447</v>
      </c>
      <c r="S519" s="5">
        <v>217.4</v>
      </c>
      <c r="V519" t="s">
        <v>93</v>
      </c>
      <c r="W519" t="s">
        <v>29</v>
      </c>
      <c r="X519" s="3">
        <v>43311.563194444447</v>
      </c>
      <c r="Y519" s="6">
        <v>194.35560000000001</v>
      </c>
      <c r="Z519" s="7">
        <v>0</v>
      </c>
      <c r="AA519" s="7">
        <v>0</v>
      </c>
      <c r="AB519" s="7">
        <v>0</v>
      </c>
      <c r="AC519" s="7">
        <v>194.35560000000001</v>
      </c>
      <c r="AD519" s="7">
        <v>194.35560000000001</v>
      </c>
      <c r="AE519" s="7">
        <v>194.35560000000001</v>
      </c>
      <c r="AF519" s="3">
        <v>43373</v>
      </c>
      <c r="AG519" s="6" t="s">
        <v>36</v>
      </c>
      <c r="AH519" s="6" t="s">
        <v>29</v>
      </c>
      <c r="AI519" s="6" t="s">
        <v>36</v>
      </c>
      <c r="AK519" s="8" t="str">
        <f>IFERROR(VLOOKUP($H519,#REF!,2,0),"")</f>
        <v/>
      </c>
      <c r="AL519" s="8" t="str">
        <f>IFERROR(VLOOKUP($H519,#REF!,3,0),"")</f>
        <v/>
      </c>
      <c r="AM519" s="8" t="str">
        <f>IFERROR(VLOOKUP($H519,#REF!,4,0),"")</f>
        <v/>
      </c>
      <c r="AN519" s="8" t="str">
        <f>IFERROR(VLOOKUP($H519,#REF!,5,0),"")</f>
        <v/>
      </c>
      <c r="AO519" s="9" t="str">
        <f t="shared" si="16"/>
        <v/>
      </c>
      <c r="AP519" s="9" t="str">
        <f t="shared" si="17"/>
        <v/>
      </c>
    </row>
    <row r="520" spans="1:42" x14ac:dyDescent="0.25">
      <c r="A520" t="s">
        <v>29</v>
      </c>
      <c r="B520" t="s">
        <v>90</v>
      </c>
      <c r="C520" t="s">
        <v>31</v>
      </c>
      <c r="D520" t="s">
        <v>529</v>
      </c>
      <c r="E520" t="s">
        <v>32</v>
      </c>
      <c r="M520" s="2">
        <v>10</v>
      </c>
      <c r="N520">
        <v>1</v>
      </c>
      <c r="P520" s="3">
        <v>43335.582638888889</v>
      </c>
      <c r="S520" s="5">
        <v>217.4</v>
      </c>
      <c r="V520" t="s">
        <v>93</v>
      </c>
      <c r="W520" t="s">
        <v>29</v>
      </c>
      <c r="X520" s="3">
        <v>43335.582638888889</v>
      </c>
      <c r="Y520" s="6">
        <v>194.35560000000001</v>
      </c>
      <c r="Z520" s="7">
        <v>0</v>
      </c>
      <c r="AA520" s="7">
        <v>0</v>
      </c>
      <c r="AB520" s="7">
        <v>0</v>
      </c>
      <c r="AC520" s="7">
        <v>194.35560000000001</v>
      </c>
      <c r="AD520" s="7">
        <v>194.35560000000001</v>
      </c>
      <c r="AE520" s="7">
        <v>194.35560000000001</v>
      </c>
      <c r="AF520" s="3">
        <v>43373</v>
      </c>
      <c r="AG520" s="6" t="s">
        <v>36</v>
      </c>
      <c r="AH520" s="6" t="s">
        <v>29</v>
      </c>
      <c r="AI520" s="6" t="s">
        <v>36</v>
      </c>
      <c r="AK520" s="8" t="str">
        <f>IFERROR(VLOOKUP($H520,#REF!,2,0),"")</f>
        <v/>
      </c>
      <c r="AL520" s="8" t="str">
        <f>IFERROR(VLOOKUP($H520,#REF!,3,0),"")</f>
        <v/>
      </c>
      <c r="AM520" s="8" t="str">
        <f>IFERROR(VLOOKUP($H520,#REF!,4,0),"")</f>
        <v/>
      </c>
      <c r="AN520" s="8" t="str">
        <f>IFERROR(VLOOKUP($H520,#REF!,5,0),"")</f>
        <v/>
      </c>
      <c r="AO520" s="9" t="str">
        <f t="shared" si="16"/>
        <v/>
      </c>
      <c r="AP520" s="9" t="str">
        <f t="shared" si="17"/>
        <v/>
      </c>
    </row>
    <row r="521" spans="1:42" x14ac:dyDescent="0.25">
      <c r="A521" t="s">
        <v>29</v>
      </c>
      <c r="B521" t="s">
        <v>90</v>
      </c>
      <c r="C521" t="s">
        <v>31</v>
      </c>
      <c r="D521" t="s">
        <v>530</v>
      </c>
      <c r="E521" t="s">
        <v>32</v>
      </c>
      <c r="M521" s="2">
        <v>10</v>
      </c>
      <c r="N521">
        <v>1</v>
      </c>
      <c r="P521" s="3">
        <v>43357.442361111112</v>
      </c>
      <c r="S521" s="5">
        <v>217.4</v>
      </c>
      <c r="V521" t="s">
        <v>93</v>
      </c>
      <c r="W521" t="s">
        <v>29</v>
      </c>
      <c r="X521" s="3">
        <v>43357.442361111112</v>
      </c>
      <c r="Y521" s="6">
        <v>194.35560000000001</v>
      </c>
      <c r="Z521" s="7">
        <v>0</v>
      </c>
      <c r="AA521" s="7">
        <v>0</v>
      </c>
      <c r="AB521" s="7">
        <v>0</v>
      </c>
      <c r="AC521" s="7">
        <v>194.35560000000001</v>
      </c>
      <c r="AD521" s="7">
        <v>194.35560000000001</v>
      </c>
      <c r="AE521" s="7">
        <v>194.35560000000001</v>
      </c>
      <c r="AF521" s="3">
        <v>43373</v>
      </c>
      <c r="AG521" s="6" t="s">
        <v>36</v>
      </c>
      <c r="AH521" s="6" t="s">
        <v>29</v>
      </c>
      <c r="AI521" s="6" t="s">
        <v>36</v>
      </c>
      <c r="AK521" s="8" t="str">
        <f>IFERROR(VLOOKUP($H521,#REF!,2,0),"")</f>
        <v/>
      </c>
      <c r="AL521" s="8" t="str">
        <f>IFERROR(VLOOKUP($H521,#REF!,3,0),"")</f>
        <v/>
      </c>
      <c r="AM521" s="8" t="str">
        <f>IFERROR(VLOOKUP($H521,#REF!,4,0),"")</f>
        <v/>
      </c>
      <c r="AN521" s="8" t="str">
        <f>IFERROR(VLOOKUP($H521,#REF!,5,0),"")</f>
        <v/>
      </c>
      <c r="AO521" s="9" t="str">
        <f t="shared" si="16"/>
        <v/>
      </c>
      <c r="AP521" s="9" t="str">
        <f t="shared" si="17"/>
        <v/>
      </c>
    </row>
    <row r="522" spans="1:42" x14ac:dyDescent="0.25">
      <c r="A522" t="s">
        <v>29</v>
      </c>
      <c r="B522" t="s">
        <v>90</v>
      </c>
      <c r="C522" t="s">
        <v>31</v>
      </c>
      <c r="D522" t="s">
        <v>531</v>
      </c>
      <c r="E522" t="s">
        <v>32</v>
      </c>
      <c r="M522" s="2">
        <v>10</v>
      </c>
      <c r="N522">
        <v>1</v>
      </c>
      <c r="P522" s="3">
        <v>43341.631249999999</v>
      </c>
      <c r="S522" s="5">
        <v>217.4</v>
      </c>
      <c r="V522" t="s">
        <v>93</v>
      </c>
      <c r="W522" t="s">
        <v>29</v>
      </c>
      <c r="X522" s="3">
        <v>43341.631249999999</v>
      </c>
      <c r="Y522" s="6">
        <v>194.35560000000001</v>
      </c>
      <c r="Z522" s="7">
        <v>0</v>
      </c>
      <c r="AA522" s="7">
        <v>0</v>
      </c>
      <c r="AB522" s="7">
        <v>0</v>
      </c>
      <c r="AC522" s="7">
        <v>194.35560000000001</v>
      </c>
      <c r="AD522" s="7">
        <v>194.35560000000001</v>
      </c>
      <c r="AE522" s="7">
        <v>194.35560000000001</v>
      </c>
      <c r="AF522" s="3">
        <v>43373</v>
      </c>
      <c r="AG522" s="6" t="s">
        <v>36</v>
      </c>
      <c r="AH522" s="6" t="s">
        <v>29</v>
      </c>
      <c r="AI522" s="6" t="s">
        <v>36</v>
      </c>
      <c r="AK522" s="8" t="str">
        <f>IFERROR(VLOOKUP($H522,#REF!,2,0),"")</f>
        <v/>
      </c>
      <c r="AL522" s="8" t="str">
        <f>IFERROR(VLOOKUP($H522,#REF!,3,0),"")</f>
        <v/>
      </c>
      <c r="AM522" s="8" t="str">
        <f>IFERROR(VLOOKUP($H522,#REF!,4,0),"")</f>
        <v/>
      </c>
      <c r="AN522" s="8" t="str">
        <f>IFERROR(VLOOKUP($H522,#REF!,5,0),"")</f>
        <v/>
      </c>
      <c r="AO522" s="9" t="str">
        <f t="shared" si="16"/>
        <v/>
      </c>
      <c r="AP522" s="9" t="str">
        <f t="shared" si="17"/>
        <v/>
      </c>
    </row>
    <row r="523" spans="1:42" x14ac:dyDescent="0.25">
      <c r="A523" t="s">
        <v>29</v>
      </c>
      <c r="B523" t="s">
        <v>90</v>
      </c>
      <c r="C523" t="s">
        <v>31</v>
      </c>
      <c r="D523" t="s">
        <v>532</v>
      </c>
      <c r="E523" t="s">
        <v>32</v>
      </c>
      <c r="M523" s="2">
        <v>10</v>
      </c>
      <c r="N523">
        <v>1</v>
      </c>
      <c r="P523" s="3">
        <v>43340.594444444447</v>
      </c>
      <c r="S523" s="5">
        <v>217.4</v>
      </c>
      <c r="V523" t="s">
        <v>93</v>
      </c>
      <c r="W523" t="s">
        <v>29</v>
      </c>
      <c r="X523" s="3">
        <v>43340.594444444447</v>
      </c>
      <c r="Y523" s="6">
        <v>194.35560000000001</v>
      </c>
      <c r="Z523" s="7">
        <v>0</v>
      </c>
      <c r="AA523" s="7">
        <v>0</v>
      </c>
      <c r="AB523" s="7">
        <v>0</v>
      </c>
      <c r="AC523" s="7">
        <v>194.35560000000001</v>
      </c>
      <c r="AD523" s="7">
        <v>194.35560000000001</v>
      </c>
      <c r="AE523" s="7">
        <v>194.35560000000001</v>
      </c>
      <c r="AF523" s="3">
        <v>43373</v>
      </c>
      <c r="AG523" s="6" t="s">
        <v>36</v>
      </c>
      <c r="AH523" s="6" t="s">
        <v>29</v>
      </c>
      <c r="AI523" s="6" t="s">
        <v>36</v>
      </c>
      <c r="AK523" s="8" t="str">
        <f>IFERROR(VLOOKUP($H523,#REF!,2,0),"")</f>
        <v/>
      </c>
      <c r="AL523" s="8" t="str">
        <f>IFERROR(VLOOKUP($H523,#REF!,3,0),"")</f>
        <v/>
      </c>
      <c r="AM523" s="8" t="str">
        <f>IFERROR(VLOOKUP($H523,#REF!,4,0),"")</f>
        <v/>
      </c>
      <c r="AN523" s="8" t="str">
        <f>IFERROR(VLOOKUP($H523,#REF!,5,0),"")</f>
        <v/>
      </c>
      <c r="AO523" s="9" t="str">
        <f t="shared" si="16"/>
        <v/>
      </c>
      <c r="AP523" s="9" t="str">
        <f t="shared" si="17"/>
        <v/>
      </c>
    </row>
    <row r="524" spans="1:42" x14ac:dyDescent="0.25">
      <c r="A524" t="s">
        <v>29</v>
      </c>
      <c r="B524" t="s">
        <v>90</v>
      </c>
      <c r="C524" t="s">
        <v>31</v>
      </c>
      <c r="D524" t="s">
        <v>533</v>
      </c>
      <c r="E524" t="s">
        <v>32</v>
      </c>
      <c r="M524" s="2">
        <v>10</v>
      </c>
      <c r="N524">
        <v>1</v>
      </c>
      <c r="P524" s="3">
        <v>43305</v>
      </c>
      <c r="S524" s="5">
        <v>217.4</v>
      </c>
      <c r="V524" t="s">
        <v>93</v>
      </c>
      <c r="W524" t="s">
        <v>29</v>
      </c>
      <c r="X524" s="3">
        <v>43305</v>
      </c>
      <c r="Y524" s="6">
        <v>194.35560000000001</v>
      </c>
      <c r="Z524" s="7">
        <v>0</v>
      </c>
      <c r="AA524" s="7">
        <v>0</v>
      </c>
      <c r="AB524" s="7">
        <v>0</v>
      </c>
      <c r="AC524" s="7">
        <v>194.35560000000001</v>
      </c>
      <c r="AD524" s="7">
        <v>194.35560000000001</v>
      </c>
      <c r="AE524" s="7">
        <v>194.35560000000001</v>
      </c>
      <c r="AF524" s="3">
        <v>43373</v>
      </c>
      <c r="AG524" s="6" t="s">
        <v>36</v>
      </c>
      <c r="AH524" s="6" t="s">
        <v>29</v>
      </c>
      <c r="AI524" s="6" t="s">
        <v>36</v>
      </c>
      <c r="AK524" s="8" t="str">
        <f>IFERROR(VLOOKUP($H524,#REF!,2,0),"")</f>
        <v/>
      </c>
      <c r="AL524" s="8" t="str">
        <f>IFERROR(VLOOKUP($H524,#REF!,3,0),"")</f>
        <v/>
      </c>
      <c r="AM524" s="8" t="str">
        <f>IFERROR(VLOOKUP($H524,#REF!,4,0),"")</f>
        <v/>
      </c>
      <c r="AN524" s="8" t="str">
        <f>IFERROR(VLOOKUP($H524,#REF!,5,0),"")</f>
        <v/>
      </c>
      <c r="AO524" s="9" t="str">
        <f t="shared" si="16"/>
        <v/>
      </c>
      <c r="AP524" s="9" t="str">
        <f t="shared" si="17"/>
        <v/>
      </c>
    </row>
    <row r="525" spans="1:42" x14ac:dyDescent="0.25">
      <c r="A525" t="s">
        <v>29</v>
      </c>
      <c r="B525" t="s">
        <v>90</v>
      </c>
      <c r="C525" t="s">
        <v>31</v>
      </c>
      <c r="D525" t="s">
        <v>534</v>
      </c>
      <c r="E525" t="s">
        <v>32</v>
      </c>
      <c r="M525" s="2">
        <v>10</v>
      </c>
      <c r="N525">
        <v>1</v>
      </c>
      <c r="P525" s="3">
        <v>43320.484722222223</v>
      </c>
      <c r="S525" s="5">
        <v>217.4</v>
      </c>
      <c r="V525" t="s">
        <v>93</v>
      </c>
      <c r="W525" t="s">
        <v>29</v>
      </c>
      <c r="X525" s="3">
        <v>43320.484722222223</v>
      </c>
      <c r="Y525" s="6">
        <v>194.35560000000001</v>
      </c>
      <c r="Z525" s="7">
        <v>0</v>
      </c>
      <c r="AA525" s="7">
        <v>0</v>
      </c>
      <c r="AB525" s="7">
        <v>0</v>
      </c>
      <c r="AC525" s="7">
        <v>194.35560000000001</v>
      </c>
      <c r="AD525" s="7">
        <v>194.35560000000001</v>
      </c>
      <c r="AE525" s="7">
        <v>194.35560000000001</v>
      </c>
      <c r="AF525" s="3">
        <v>43373</v>
      </c>
      <c r="AG525" s="6" t="s">
        <v>36</v>
      </c>
      <c r="AH525" s="6" t="s">
        <v>29</v>
      </c>
      <c r="AI525" s="6" t="s">
        <v>36</v>
      </c>
      <c r="AK525" s="8" t="str">
        <f>IFERROR(VLOOKUP($H525,#REF!,2,0),"")</f>
        <v/>
      </c>
      <c r="AL525" s="8" t="str">
        <f>IFERROR(VLOOKUP($H525,#REF!,3,0),"")</f>
        <v/>
      </c>
      <c r="AM525" s="8" t="str">
        <f>IFERROR(VLOOKUP($H525,#REF!,4,0),"")</f>
        <v/>
      </c>
      <c r="AN525" s="8" t="str">
        <f>IFERROR(VLOOKUP($H525,#REF!,5,0),"")</f>
        <v/>
      </c>
      <c r="AO525" s="9" t="str">
        <f t="shared" si="16"/>
        <v/>
      </c>
      <c r="AP525" s="9" t="str">
        <f t="shared" si="17"/>
        <v/>
      </c>
    </row>
    <row r="526" spans="1:42" x14ac:dyDescent="0.25">
      <c r="A526" t="s">
        <v>29</v>
      </c>
      <c r="B526" t="s">
        <v>90</v>
      </c>
      <c r="C526" t="s">
        <v>31</v>
      </c>
      <c r="D526" t="s">
        <v>535</v>
      </c>
      <c r="E526" t="s">
        <v>32</v>
      </c>
      <c r="M526" s="2">
        <v>10</v>
      </c>
      <c r="N526">
        <v>1</v>
      </c>
      <c r="P526" s="3">
        <v>43300.453472222223</v>
      </c>
      <c r="S526" s="5">
        <v>217.4</v>
      </c>
      <c r="V526" t="s">
        <v>93</v>
      </c>
      <c r="W526" t="s">
        <v>29</v>
      </c>
      <c r="X526" s="3">
        <v>43300.453472222223</v>
      </c>
      <c r="Y526" s="6">
        <v>194.35560000000001</v>
      </c>
      <c r="Z526" s="7">
        <v>0</v>
      </c>
      <c r="AA526" s="7">
        <v>0</v>
      </c>
      <c r="AB526" s="7">
        <v>0</v>
      </c>
      <c r="AC526" s="7">
        <v>194.35560000000001</v>
      </c>
      <c r="AD526" s="7">
        <v>194.35560000000001</v>
      </c>
      <c r="AE526" s="7">
        <v>194.35560000000001</v>
      </c>
      <c r="AF526" s="3">
        <v>43373</v>
      </c>
      <c r="AG526" s="6" t="s">
        <v>36</v>
      </c>
      <c r="AH526" s="6" t="s">
        <v>29</v>
      </c>
      <c r="AI526" s="6" t="s">
        <v>36</v>
      </c>
      <c r="AK526" s="8" t="str">
        <f>IFERROR(VLOOKUP($H526,#REF!,2,0),"")</f>
        <v/>
      </c>
      <c r="AL526" s="8" t="str">
        <f>IFERROR(VLOOKUP($H526,#REF!,3,0),"")</f>
        <v/>
      </c>
      <c r="AM526" s="8" t="str">
        <f>IFERROR(VLOOKUP($H526,#REF!,4,0),"")</f>
        <v/>
      </c>
      <c r="AN526" s="8" t="str">
        <f>IFERROR(VLOOKUP($H526,#REF!,5,0),"")</f>
        <v/>
      </c>
      <c r="AO526" s="9" t="str">
        <f t="shared" si="16"/>
        <v/>
      </c>
      <c r="AP526" s="9" t="str">
        <f t="shared" si="17"/>
        <v/>
      </c>
    </row>
    <row r="527" spans="1:42" x14ac:dyDescent="0.25">
      <c r="A527" t="s">
        <v>29</v>
      </c>
      <c r="B527" t="s">
        <v>90</v>
      </c>
      <c r="C527" t="s">
        <v>31</v>
      </c>
      <c r="D527" t="s">
        <v>536</v>
      </c>
      <c r="E527" t="s">
        <v>32</v>
      </c>
      <c r="M527" s="2">
        <v>10</v>
      </c>
      <c r="N527">
        <v>1</v>
      </c>
      <c r="P527" s="3">
        <v>43298.590277777781</v>
      </c>
      <c r="S527" s="5">
        <v>217.4</v>
      </c>
      <c r="V527" t="s">
        <v>93</v>
      </c>
      <c r="W527" t="s">
        <v>29</v>
      </c>
      <c r="X527" s="3">
        <v>43298.590277777781</v>
      </c>
      <c r="Y527" s="6">
        <v>194.35560000000001</v>
      </c>
      <c r="Z527" s="7">
        <v>0</v>
      </c>
      <c r="AA527" s="7">
        <v>0</v>
      </c>
      <c r="AB527" s="7">
        <v>0</v>
      </c>
      <c r="AC527" s="7">
        <v>194.35560000000001</v>
      </c>
      <c r="AD527" s="7">
        <v>194.35560000000001</v>
      </c>
      <c r="AE527" s="7">
        <v>194.35560000000001</v>
      </c>
      <c r="AF527" s="3">
        <v>43373</v>
      </c>
      <c r="AG527" s="6" t="s">
        <v>36</v>
      </c>
      <c r="AH527" s="6" t="s">
        <v>29</v>
      </c>
      <c r="AI527" s="6" t="s">
        <v>36</v>
      </c>
      <c r="AK527" s="8" t="str">
        <f>IFERROR(VLOOKUP($H527,#REF!,2,0),"")</f>
        <v/>
      </c>
      <c r="AL527" s="8" t="str">
        <f>IFERROR(VLOOKUP($H527,#REF!,3,0),"")</f>
        <v/>
      </c>
      <c r="AM527" s="8" t="str">
        <f>IFERROR(VLOOKUP($H527,#REF!,4,0),"")</f>
        <v/>
      </c>
      <c r="AN527" s="8" t="str">
        <f>IFERROR(VLOOKUP($H527,#REF!,5,0),"")</f>
        <v/>
      </c>
      <c r="AO527" s="9" t="str">
        <f t="shared" si="16"/>
        <v/>
      </c>
      <c r="AP527" s="9" t="str">
        <f t="shared" si="17"/>
        <v/>
      </c>
    </row>
    <row r="528" spans="1:42" x14ac:dyDescent="0.25">
      <c r="A528" t="s">
        <v>29</v>
      </c>
      <c r="B528" t="s">
        <v>90</v>
      </c>
      <c r="C528" t="s">
        <v>31</v>
      </c>
      <c r="D528" t="s">
        <v>537</v>
      </c>
      <c r="E528" t="s">
        <v>32</v>
      </c>
      <c r="M528" s="2">
        <v>10</v>
      </c>
      <c r="N528">
        <v>1</v>
      </c>
      <c r="P528" s="3">
        <v>43327.520833333336</v>
      </c>
      <c r="S528" s="5">
        <v>217.4</v>
      </c>
      <c r="V528" t="s">
        <v>93</v>
      </c>
      <c r="W528" t="s">
        <v>29</v>
      </c>
      <c r="X528" s="3">
        <v>43327.520833333336</v>
      </c>
      <c r="Y528" s="6">
        <v>194.35560000000001</v>
      </c>
      <c r="Z528" s="7">
        <v>0</v>
      </c>
      <c r="AA528" s="7">
        <v>0</v>
      </c>
      <c r="AB528" s="7">
        <v>0</v>
      </c>
      <c r="AC528" s="7">
        <v>194.35560000000001</v>
      </c>
      <c r="AD528" s="7">
        <v>194.35560000000001</v>
      </c>
      <c r="AE528" s="7">
        <v>194.35560000000001</v>
      </c>
      <c r="AF528" s="3">
        <v>43373</v>
      </c>
      <c r="AG528" s="6" t="s">
        <v>36</v>
      </c>
      <c r="AH528" s="6" t="s">
        <v>29</v>
      </c>
      <c r="AI528" s="6" t="s">
        <v>36</v>
      </c>
      <c r="AK528" s="8" t="str">
        <f>IFERROR(VLOOKUP($H528,#REF!,2,0),"")</f>
        <v/>
      </c>
      <c r="AL528" s="8" t="str">
        <f>IFERROR(VLOOKUP($H528,#REF!,3,0),"")</f>
        <v/>
      </c>
      <c r="AM528" s="8" t="str">
        <f>IFERROR(VLOOKUP($H528,#REF!,4,0),"")</f>
        <v/>
      </c>
      <c r="AN528" s="8" t="str">
        <f>IFERROR(VLOOKUP($H528,#REF!,5,0),"")</f>
        <v/>
      </c>
      <c r="AO528" s="9" t="str">
        <f t="shared" si="16"/>
        <v/>
      </c>
      <c r="AP528" s="9" t="str">
        <f t="shared" si="17"/>
        <v/>
      </c>
    </row>
    <row r="529" spans="1:42" x14ac:dyDescent="0.25">
      <c r="A529" t="s">
        <v>29</v>
      </c>
      <c r="B529" t="s">
        <v>90</v>
      </c>
      <c r="C529" t="s">
        <v>31</v>
      </c>
      <c r="D529" t="s">
        <v>538</v>
      </c>
      <c r="E529" t="s">
        <v>32</v>
      </c>
      <c r="M529" s="2">
        <v>10</v>
      </c>
      <c r="N529">
        <v>1</v>
      </c>
      <c r="P529" s="3">
        <v>43326.625</v>
      </c>
      <c r="S529" s="5">
        <v>217.4</v>
      </c>
      <c r="V529" t="s">
        <v>93</v>
      </c>
      <c r="W529" t="s">
        <v>29</v>
      </c>
      <c r="X529" s="3">
        <v>43326.625</v>
      </c>
      <c r="Y529" s="6">
        <v>194.35560000000001</v>
      </c>
      <c r="Z529" s="7">
        <v>0</v>
      </c>
      <c r="AA529" s="7">
        <v>0</v>
      </c>
      <c r="AB529" s="7">
        <v>0</v>
      </c>
      <c r="AC529" s="7">
        <v>194.35560000000001</v>
      </c>
      <c r="AD529" s="7">
        <v>194.35560000000001</v>
      </c>
      <c r="AE529" s="7">
        <v>194.35560000000001</v>
      </c>
      <c r="AF529" s="3">
        <v>43373</v>
      </c>
      <c r="AG529" s="6" t="s">
        <v>36</v>
      </c>
      <c r="AH529" s="6" t="s">
        <v>29</v>
      </c>
      <c r="AI529" s="6" t="s">
        <v>36</v>
      </c>
      <c r="AK529" s="8" t="str">
        <f>IFERROR(VLOOKUP($H529,#REF!,2,0),"")</f>
        <v/>
      </c>
      <c r="AL529" s="8" t="str">
        <f>IFERROR(VLOOKUP($H529,#REF!,3,0),"")</f>
        <v/>
      </c>
      <c r="AM529" s="8" t="str">
        <f>IFERROR(VLOOKUP($H529,#REF!,4,0),"")</f>
        <v/>
      </c>
      <c r="AN529" s="8" t="str">
        <f>IFERROR(VLOOKUP($H529,#REF!,5,0),"")</f>
        <v/>
      </c>
      <c r="AO529" s="9" t="str">
        <f t="shared" si="16"/>
        <v/>
      </c>
      <c r="AP529" s="9" t="str">
        <f t="shared" si="17"/>
        <v/>
      </c>
    </row>
    <row r="530" spans="1:42" x14ac:dyDescent="0.25">
      <c r="A530" t="s">
        <v>29</v>
      </c>
      <c r="B530" t="s">
        <v>90</v>
      </c>
      <c r="C530" t="s">
        <v>31</v>
      </c>
      <c r="D530" t="s">
        <v>539</v>
      </c>
      <c r="E530" t="s">
        <v>32</v>
      </c>
      <c r="M530" s="2">
        <v>10</v>
      </c>
      <c r="N530">
        <v>1</v>
      </c>
      <c r="P530" s="3">
        <v>43294.630555555559</v>
      </c>
      <c r="S530" s="5">
        <v>217.4</v>
      </c>
      <c r="V530" t="s">
        <v>93</v>
      </c>
      <c r="W530" t="s">
        <v>29</v>
      </c>
      <c r="X530" s="3">
        <v>43294.630555555559</v>
      </c>
      <c r="Y530" s="6">
        <v>194.35560000000001</v>
      </c>
      <c r="Z530" s="7">
        <v>0</v>
      </c>
      <c r="AA530" s="7">
        <v>0</v>
      </c>
      <c r="AB530" s="7">
        <v>0</v>
      </c>
      <c r="AC530" s="7">
        <v>194.35560000000001</v>
      </c>
      <c r="AD530" s="7">
        <v>194.35560000000001</v>
      </c>
      <c r="AE530" s="7">
        <v>194.35560000000001</v>
      </c>
      <c r="AF530" s="3">
        <v>43373</v>
      </c>
      <c r="AG530" s="6" t="s">
        <v>36</v>
      </c>
      <c r="AH530" s="6" t="s">
        <v>29</v>
      </c>
      <c r="AI530" s="6" t="s">
        <v>36</v>
      </c>
      <c r="AK530" s="8" t="str">
        <f>IFERROR(VLOOKUP($H530,#REF!,2,0),"")</f>
        <v/>
      </c>
      <c r="AL530" s="8" t="str">
        <f>IFERROR(VLOOKUP($H530,#REF!,3,0),"")</f>
        <v/>
      </c>
      <c r="AM530" s="8" t="str">
        <f>IFERROR(VLOOKUP($H530,#REF!,4,0),"")</f>
        <v/>
      </c>
      <c r="AN530" s="8" t="str">
        <f>IFERROR(VLOOKUP($H530,#REF!,5,0),"")</f>
        <v/>
      </c>
      <c r="AO530" s="9" t="str">
        <f t="shared" si="16"/>
        <v/>
      </c>
      <c r="AP530" s="9" t="str">
        <f t="shared" si="17"/>
        <v/>
      </c>
    </row>
    <row r="531" spans="1:42" x14ac:dyDescent="0.25">
      <c r="A531" t="s">
        <v>29</v>
      </c>
      <c r="B531" t="s">
        <v>90</v>
      </c>
      <c r="C531" t="s">
        <v>31</v>
      </c>
      <c r="D531" t="s">
        <v>540</v>
      </c>
      <c r="E531" t="s">
        <v>32</v>
      </c>
      <c r="M531" s="2">
        <v>10</v>
      </c>
      <c r="N531">
        <v>1</v>
      </c>
      <c r="P531" s="3">
        <v>43355.563888888886</v>
      </c>
      <c r="S531" s="5">
        <v>217.4</v>
      </c>
      <c r="V531" t="s">
        <v>93</v>
      </c>
      <c r="W531" t="s">
        <v>29</v>
      </c>
      <c r="X531" s="3">
        <v>43355.563888888886</v>
      </c>
      <c r="Y531" s="6">
        <v>194.35560000000001</v>
      </c>
      <c r="Z531" s="7">
        <v>0</v>
      </c>
      <c r="AA531" s="7">
        <v>0</v>
      </c>
      <c r="AB531" s="7">
        <v>0</v>
      </c>
      <c r="AC531" s="7">
        <v>194.35560000000001</v>
      </c>
      <c r="AD531" s="7">
        <v>194.35560000000001</v>
      </c>
      <c r="AE531" s="7">
        <v>194.35560000000001</v>
      </c>
      <c r="AF531" s="3">
        <v>43373</v>
      </c>
      <c r="AG531" s="6" t="s">
        <v>36</v>
      </c>
      <c r="AH531" s="6" t="s">
        <v>29</v>
      </c>
      <c r="AI531" s="6" t="s">
        <v>36</v>
      </c>
      <c r="AK531" s="8" t="str">
        <f>IFERROR(VLOOKUP($H531,#REF!,2,0),"")</f>
        <v/>
      </c>
      <c r="AL531" s="8" t="str">
        <f>IFERROR(VLOOKUP($H531,#REF!,3,0),"")</f>
        <v/>
      </c>
      <c r="AM531" s="8" t="str">
        <f>IFERROR(VLOOKUP($H531,#REF!,4,0),"")</f>
        <v/>
      </c>
      <c r="AN531" s="8" t="str">
        <f>IFERROR(VLOOKUP($H531,#REF!,5,0),"")</f>
        <v/>
      </c>
      <c r="AO531" s="9" t="str">
        <f t="shared" si="16"/>
        <v/>
      </c>
      <c r="AP531" s="9" t="str">
        <f t="shared" si="17"/>
        <v/>
      </c>
    </row>
    <row r="532" spans="1:42" x14ac:dyDescent="0.25">
      <c r="A532" t="s">
        <v>29</v>
      </c>
      <c r="B532" t="s">
        <v>90</v>
      </c>
      <c r="C532" t="s">
        <v>31</v>
      </c>
      <c r="D532" t="s">
        <v>541</v>
      </c>
      <c r="E532" t="s">
        <v>32</v>
      </c>
      <c r="M532" s="2">
        <v>10</v>
      </c>
      <c r="N532">
        <v>1</v>
      </c>
      <c r="P532" s="3">
        <v>43341.538194444445</v>
      </c>
      <c r="S532" s="5">
        <v>217.4</v>
      </c>
      <c r="V532" t="s">
        <v>93</v>
      </c>
      <c r="W532" t="s">
        <v>29</v>
      </c>
      <c r="X532" s="3">
        <v>43341.538194444445</v>
      </c>
      <c r="Y532" s="6">
        <v>194.35560000000001</v>
      </c>
      <c r="Z532" s="7">
        <v>0</v>
      </c>
      <c r="AA532" s="7">
        <v>0</v>
      </c>
      <c r="AB532" s="7">
        <v>0</v>
      </c>
      <c r="AC532" s="7">
        <v>194.35560000000001</v>
      </c>
      <c r="AD532" s="7">
        <v>194.35560000000001</v>
      </c>
      <c r="AE532" s="7">
        <v>194.35560000000001</v>
      </c>
      <c r="AF532" s="3">
        <v>43373</v>
      </c>
      <c r="AG532" s="6" t="s">
        <v>36</v>
      </c>
      <c r="AH532" s="6" t="s">
        <v>29</v>
      </c>
      <c r="AI532" s="6" t="s">
        <v>36</v>
      </c>
      <c r="AK532" s="8" t="str">
        <f>IFERROR(VLOOKUP($H532,#REF!,2,0),"")</f>
        <v/>
      </c>
      <c r="AL532" s="8" t="str">
        <f>IFERROR(VLOOKUP($H532,#REF!,3,0),"")</f>
        <v/>
      </c>
      <c r="AM532" s="8" t="str">
        <f>IFERROR(VLOOKUP($H532,#REF!,4,0),"")</f>
        <v/>
      </c>
      <c r="AN532" s="8" t="str">
        <f>IFERROR(VLOOKUP($H532,#REF!,5,0),"")</f>
        <v/>
      </c>
      <c r="AO532" s="9" t="str">
        <f t="shared" si="16"/>
        <v/>
      </c>
      <c r="AP532" s="9" t="str">
        <f t="shared" si="17"/>
        <v/>
      </c>
    </row>
    <row r="533" spans="1:42" x14ac:dyDescent="0.25">
      <c r="A533" t="s">
        <v>29</v>
      </c>
      <c r="B533" t="s">
        <v>90</v>
      </c>
      <c r="C533" t="s">
        <v>31</v>
      </c>
      <c r="D533" t="s">
        <v>542</v>
      </c>
      <c r="E533" t="s">
        <v>32</v>
      </c>
      <c r="M533" s="2">
        <v>10</v>
      </c>
      <c r="N533">
        <v>1</v>
      </c>
      <c r="P533" s="3">
        <v>43294.556250000001</v>
      </c>
      <c r="S533" s="5">
        <v>217.4</v>
      </c>
      <c r="V533" t="s">
        <v>93</v>
      </c>
      <c r="W533" t="s">
        <v>29</v>
      </c>
      <c r="X533" s="3">
        <v>43294.556250000001</v>
      </c>
      <c r="Y533" s="6">
        <v>194.35560000000001</v>
      </c>
      <c r="Z533" s="7">
        <v>0</v>
      </c>
      <c r="AA533" s="7">
        <v>0</v>
      </c>
      <c r="AB533" s="7">
        <v>0</v>
      </c>
      <c r="AC533" s="7">
        <v>194.35560000000001</v>
      </c>
      <c r="AD533" s="7">
        <v>194.35560000000001</v>
      </c>
      <c r="AE533" s="7">
        <v>194.35560000000001</v>
      </c>
      <c r="AF533" s="3">
        <v>43373</v>
      </c>
      <c r="AG533" s="6" t="s">
        <v>36</v>
      </c>
      <c r="AH533" s="6" t="s">
        <v>29</v>
      </c>
      <c r="AI533" s="6" t="s">
        <v>36</v>
      </c>
      <c r="AK533" s="8" t="str">
        <f>IFERROR(VLOOKUP($H533,#REF!,2,0),"")</f>
        <v/>
      </c>
      <c r="AL533" s="8" t="str">
        <f>IFERROR(VLOOKUP($H533,#REF!,3,0),"")</f>
        <v/>
      </c>
      <c r="AM533" s="8" t="str">
        <f>IFERROR(VLOOKUP($H533,#REF!,4,0),"")</f>
        <v/>
      </c>
      <c r="AN533" s="8" t="str">
        <f>IFERROR(VLOOKUP($H533,#REF!,5,0),"")</f>
        <v/>
      </c>
      <c r="AO533" s="9" t="str">
        <f t="shared" si="16"/>
        <v/>
      </c>
      <c r="AP533" s="9" t="str">
        <f t="shared" si="17"/>
        <v/>
      </c>
    </row>
    <row r="534" spans="1:42" x14ac:dyDescent="0.25">
      <c r="A534" t="s">
        <v>29</v>
      </c>
      <c r="B534" t="s">
        <v>90</v>
      </c>
      <c r="C534" t="s">
        <v>31</v>
      </c>
      <c r="D534" t="s">
        <v>543</v>
      </c>
      <c r="E534" t="s">
        <v>32</v>
      </c>
      <c r="M534" s="2">
        <v>10</v>
      </c>
      <c r="N534">
        <v>1</v>
      </c>
      <c r="P534" s="3">
        <v>43329.535416666666</v>
      </c>
      <c r="S534" s="5">
        <v>217.4</v>
      </c>
      <c r="V534" t="s">
        <v>93</v>
      </c>
      <c r="W534" t="s">
        <v>29</v>
      </c>
      <c r="X534" s="3">
        <v>43329.535416666666</v>
      </c>
      <c r="Y534" s="6">
        <v>194.35560000000001</v>
      </c>
      <c r="Z534" s="7">
        <v>0</v>
      </c>
      <c r="AA534" s="7">
        <v>0</v>
      </c>
      <c r="AB534" s="7">
        <v>0</v>
      </c>
      <c r="AC534" s="7">
        <v>194.35560000000001</v>
      </c>
      <c r="AD534" s="7">
        <v>194.35560000000001</v>
      </c>
      <c r="AE534" s="7">
        <v>194.35560000000001</v>
      </c>
      <c r="AF534" s="3">
        <v>43373</v>
      </c>
      <c r="AG534" s="6" t="s">
        <v>36</v>
      </c>
      <c r="AH534" s="6" t="s">
        <v>29</v>
      </c>
      <c r="AI534" s="6" t="s">
        <v>36</v>
      </c>
      <c r="AK534" s="8" t="str">
        <f>IFERROR(VLOOKUP($H534,#REF!,2,0),"")</f>
        <v/>
      </c>
      <c r="AL534" s="8" t="str">
        <f>IFERROR(VLOOKUP($H534,#REF!,3,0),"")</f>
        <v/>
      </c>
      <c r="AM534" s="8" t="str">
        <f>IFERROR(VLOOKUP($H534,#REF!,4,0),"")</f>
        <v/>
      </c>
      <c r="AN534" s="8" t="str">
        <f>IFERROR(VLOOKUP($H534,#REF!,5,0),"")</f>
        <v/>
      </c>
      <c r="AO534" s="9" t="str">
        <f t="shared" si="16"/>
        <v/>
      </c>
      <c r="AP534" s="9" t="str">
        <f t="shared" si="17"/>
        <v/>
      </c>
    </row>
    <row r="535" spans="1:42" x14ac:dyDescent="0.25">
      <c r="A535" t="s">
        <v>29</v>
      </c>
      <c r="B535" t="s">
        <v>90</v>
      </c>
      <c r="C535" t="s">
        <v>31</v>
      </c>
      <c r="D535" t="s">
        <v>544</v>
      </c>
      <c r="E535" t="s">
        <v>32</v>
      </c>
      <c r="M535" s="2">
        <v>10</v>
      </c>
      <c r="N535">
        <v>1</v>
      </c>
      <c r="P535" s="3">
        <v>43312.491666666669</v>
      </c>
      <c r="S535" s="5">
        <v>217.4</v>
      </c>
      <c r="V535" t="s">
        <v>93</v>
      </c>
      <c r="W535" t="s">
        <v>29</v>
      </c>
      <c r="X535" s="3">
        <v>43312.491666666669</v>
      </c>
      <c r="Y535" s="6">
        <v>194.35560000000001</v>
      </c>
      <c r="Z535" s="7">
        <v>0</v>
      </c>
      <c r="AA535" s="7">
        <v>0</v>
      </c>
      <c r="AB535" s="7">
        <v>0</v>
      </c>
      <c r="AC535" s="7">
        <v>194.35560000000001</v>
      </c>
      <c r="AD535" s="7">
        <v>194.35560000000001</v>
      </c>
      <c r="AE535" s="7">
        <v>194.35560000000001</v>
      </c>
      <c r="AF535" s="3">
        <v>43373</v>
      </c>
      <c r="AG535" s="6" t="s">
        <v>36</v>
      </c>
      <c r="AH535" s="6" t="s">
        <v>29</v>
      </c>
      <c r="AI535" s="6" t="s">
        <v>36</v>
      </c>
      <c r="AK535" s="8" t="str">
        <f>IFERROR(VLOOKUP($H535,#REF!,2,0),"")</f>
        <v/>
      </c>
      <c r="AL535" s="8" t="str">
        <f>IFERROR(VLOOKUP($H535,#REF!,3,0),"")</f>
        <v/>
      </c>
      <c r="AM535" s="8" t="str">
        <f>IFERROR(VLOOKUP($H535,#REF!,4,0),"")</f>
        <v/>
      </c>
      <c r="AN535" s="8" t="str">
        <f>IFERROR(VLOOKUP($H535,#REF!,5,0),"")</f>
        <v/>
      </c>
      <c r="AO535" s="9" t="str">
        <f t="shared" si="16"/>
        <v/>
      </c>
      <c r="AP535" s="9" t="str">
        <f t="shared" si="17"/>
        <v/>
      </c>
    </row>
    <row r="536" spans="1:42" x14ac:dyDescent="0.25">
      <c r="A536" t="s">
        <v>29</v>
      </c>
      <c r="B536" t="s">
        <v>90</v>
      </c>
      <c r="C536" t="s">
        <v>31</v>
      </c>
      <c r="D536" t="s">
        <v>545</v>
      </c>
      <c r="E536" t="s">
        <v>32</v>
      </c>
      <c r="M536" s="2">
        <v>10</v>
      </c>
      <c r="N536">
        <v>1</v>
      </c>
      <c r="P536" s="3">
        <v>43305</v>
      </c>
      <c r="S536" s="5">
        <v>217.4</v>
      </c>
      <c r="V536" t="s">
        <v>93</v>
      </c>
      <c r="W536" t="s">
        <v>29</v>
      </c>
      <c r="X536" s="3">
        <v>43305</v>
      </c>
      <c r="Y536" s="6">
        <v>194.35560000000001</v>
      </c>
      <c r="Z536" s="7">
        <v>0</v>
      </c>
      <c r="AA536" s="7">
        <v>0</v>
      </c>
      <c r="AB536" s="7">
        <v>0</v>
      </c>
      <c r="AC536" s="7">
        <v>194.35560000000001</v>
      </c>
      <c r="AD536" s="7">
        <v>194.35560000000001</v>
      </c>
      <c r="AE536" s="7">
        <v>194.35560000000001</v>
      </c>
      <c r="AF536" s="3">
        <v>43373</v>
      </c>
      <c r="AG536" s="6" t="s">
        <v>36</v>
      </c>
      <c r="AH536" s="6" t="s">
        <v>29</v>
      </c>
      <c r="AI536" s="6" t="s">
        <v>36</v>
      </c>
      <c r="AK536" s="8" t="str">
        <f>IFERROR(VLOOKUP($H536,#REF!,2,0),"")</f>
        <v/>
      </c>
      <c r="AL536" s="8" t="str">
        <f>IFERROR(VLOOKUP($H536,#REF!,3,0),"")</f>
        <v/>
      </c>
      <c r="AM536" s="8" t="str">
        <f>IFERROR(VLOOKUP($H536,#REF!,4,0),"")</f>
        <v/>
      </c>
      <c r="AN536" s="8" t="str">
        <f>IFERROR(VLOOKUP($H536,#REF!,5,0),"")</f>
        <v/>
      </c>
      <c r="AO536" s="9" t="str">
        <f t="shared" si="16"/>
        <v/>
      </c>
      <c r="AP536" s="9" t="str">
        <f t="shared" si="17"/>
        <v/>
      </c>
    </row>
    <row r="537" spans="1:42" x14ac:dyDescent="0.25">
      <c r="A537" t="s">
        <v>29</v>
      </c>
      <c r="B537" t="s">
        <v>90</v>
      </c>
      <c r="C537" t="s">
        <v>31</v>
      </c>
      <c r="D537" t="s">
        <v>546</v>
      </c>
      <c r="E537" t="s">
        <v>32</v>
      </c>
      <c r="M537" s="2">
        <v>10</v>
      </c>
      <c r="N537">
        <v>1</v>
      </c>
      <c r="P537" s="3">
        <v>43343.540277777778</v>
      </c>
      <c r="S537" s="5">
        <v>217.4</v>
      </c>
      <c r="V537" t="s">
        <v>93</v>
      </c>
      <c r="W537" t="s">
        <v>29</v>
      </c>
      <c r="X537" s="3">
        <v>43343.540277777778</v>
      </c>
      <c r="Y537" s="6">
        <v>194.35560000000001</v>
      </c>
      <c r="Z537" s="7">
        <v>0</v>
      </c>
      <c r="AA537" s="7">
        <v>0</v>
      </c>
      <c r="AB537" s="7">
        <v>0</v>
      </c>
      <c r="AC537" s="7">
        <v>194.35560000000001</v>
      </c>
      <c r="AD537" s="7">
        <v>194.35560000000001</v>
      </c>
      <c r="AE537" s="7">
        <v>194.35560000000001</v>
      </c>
      <c r="AF537" s="3">
        <v>43373</v>
      </c>
      <c r="AG537" s="6" t="s">
        <v>36</v>
      </c>
      <c r="AH537" s="6" t="s">
        <v>29</v>
      </c>
      <c r="AI537" s="6" t="s">
        <v>36</v>
      </c>
      <c r="AK537" s="8" t="str">
        <f>IFERROR(VLOOKUP($H537,#REF!,2,0),"")</f>
        <v/>
      </c>
      <c r="AL537" s="8" t="str">
        <f>IFERROR(VLOOKUP($H537,#REF!,3,0),"")</f>
        <v/>
      </c>
      <c r="AM537" s="8" t="str">
        <f>IFERROR(VLOOKUP($H537,#REF!,4,0),"")</f>
        <v/>
      </c>
      <c r="AN537" s="8" t="str">
        <f>IFERROR(VLOOKUP($H537,#REF!,5,0),"")</f>
        <v/>
      </c>
      <c r="AO537" s="9" t="str">
        <f t="shared" si="16"/>
        <v/>
      </c>
      <c r="AP537" s="9" t="str">
        <f t="shared" si="17"/>
        <v/>
      </c>
    </row>
    <row r="538" spans="1:42" x14ac:dyDescent="0.25">
      <c r="A538" t="s">
        <v>29</v>
      </c>
      <c r="B538" t="s">
        <v>90</v>
      </c>
      <c r="C538" t="s">
        <v>31</v>
      </c>
      <c r="D538" t="s">
        <v>547</v>
      </c>
      <c r="E538" t="s">
        <v>32</v>
      </c>
      <c r="M538" s="2">
        <v>10</v>
      </c>
      <c r="N538">
        <v>1</v>
      </c>
      <c r="P538" s="3">
        <v>43288</v>
      </c>
      <c r="S538" s="5">
        <v>217.4</v>
      </c>
      <c r="V538" t="s">
        <v>93</v>
      </c>
      <c r="W538" t="s">
        <v>29</v>
      </c>
      <c r="X538" s="3">
        <v>43288</v>
      </c>
      <c r="Y538" s="6">
        <v>194.35560000000001</v>
      </c>
      <c r="Z538" s="7">
        <v>0</v>
      </c>
      <c r="AA538" s="7">
        <v>0</v>
      </c>
      <c r="AB538" s="7">
        <v>0</v>
      </c>
      <c r="AC538" s="7">
        <v>194.35560000000001</v>
      </c>
      <c r="AD538" s="7">
        <v>194.35560000000001</v>
      </c>
      <c r="AE538" s="7">
        <v>194.35560000000001</v>
      </c>
      <c r="AF538" s="3">
        <v>43373</v>
      </c>
      <c r="AG538" s="6" t="s">
        <v>36</v>
      </c>
      <c r="AH538" s="6" t="s">
        <v>29</v>
      </c>
      <c r="AI538" s="6" t="s">
        <v>36</v>
      </c>
      <c r="AK538" s="8" t="str">
        <f>IFERROR(VLOOKUP($H538,#REF!,2,0),"")</f>
        <v/>
      </c>
      <c r="AL538" s="8" t="str">
        <f>IFERROR(VLOOKUP($H538,#REF!,3,0),"")</f>
        <v/>
      </c>
      <c r="AM538" s="8" t="str">
        <f>IFERROR(VLOOKUP($H538,#REF!,4,0),"")</f>
        <v/>
      </c>
      <c r="AN538" s="8" t="str">
        <f>IFERROR(VLOOKUP($H538,#REF!,5,0),"")</f>
        <v/>
      </c>
      <c r="AO538" s="9" t="str">
        <f t="shared" si="16"/>
        <v/>
      </c>
      <c r="AP538" s="9" t="str">
        <f t="shared" si="17"/>
        <v/>
      </c>
    </row>
    <row r="539" spans="1:42" x14ac:dyDescent="0.25">
      <c r="A539" t="s">
        <v>29</v>
      </c>
      <c r="B539" t="s">
        <v>90</v>
      </c>
      <c r="C539" t="s">
        <v>31</v>
      </c>
      <c r="D539" t="s">
        <v>548</v>
      </c>
      <c r="E539" t="s">
        <v>32</v>
      </c>
      <c r="M539" s="2">
        <v>10</v>
      </c>
      <c r="N539">
        <v>1</v>
      </c>
      <c r="P539" s="3">
        <v>43352</v>
      </c>
      <c r="S539" s="5">
        <v>217.4</v>
      </c>
      <c r="V539" t="s">
        <v>93</v>
      </c>
      <c r="W539" t="s">
        <v>29</v>
      </c>
      <c r="X539" s="3">
        <v>43352</v>
      </c>
      <c r="Y539" s="6">
        <v>194.35560000000001</v>
      </c>
      <c r="Z539" s="7">
        <v>0</v>
      </c>
      <c r="AA539" s="7">
        <v>0</v>
      </c>
      <c r="AB539" s="7">
        <v>0</v>
      </c>
      <c r="AC539" s="7">
        <v>194.35560000000001</v>
      </c>
      <c r="AD539" s="7">
        <v>194.35560000000001</v>
      </c>
      <c r="AE539" s="7">
        <v>194.35560000000001</v>
      </c>
      <c r="AF539" s="3">
        <v>43373</v>
      </c>
      <c r="AG539" s="6" t="s">
        <v>36</v>
      </c>
      <c r="AH539" s="6" t="s">
        <v>29</v>
      </c>
      <c r="AI539" s="6" t="s">
        <v>36</v>
      </c>
      <c r="AK539" s="8" t="str">
        <f>IFERROR(VLOOKUP($H539,#REF!,2,0),"")</f>
        <v/>
      </c>
      <c r="AL539" s="8" t="str">
        <f>IFERROR(VLOOKUP($H539,#REF!,3,0),"")</f>
        <v/>
      </c>
      <c r="AM539" s="8" t="str">
        <f>IFERROR(VLOOKUP($H539,#REF!,4,0),"")</f>
        <v/>
      </c>
      <c r="AN539" s="8" t="str">
        <f>IFERROR(VLOOKUP($H539,#REF!,5,0),"")</f>
        <v/>
      </c>
      <c r="AO539" s="9" t="str">
        <f t="shared" si="16"/>
        <v/>
      </c>
      <c r="AP539" s="9" t="str">
        <f t="shared" si="17"/>
        <v/>
      </c>
    </row>
    <row r="540" spans="1:42" x14ac:dyDescent="0.25">
      <c r="A540" t="s">
        <v>29</v>
      </c>
      <c r="B540" t="s">
        <v>90</v>
      </c>
      <c r="C540" t="s">
        <v>31</v>
      </c>
      <c r="D540" t="s">
        <v>549</v>
      </c>
      <c r="E540" t="s">
        <v>32</v>
      </c>
      <c r="M540" s="2">
        <v>10</v>
      </c>
      <c r="N540">
        <v>1</v>
      </c>
      <c r="P540" s="3">
        <v>43327.552777777775</v>
      </c>
      <c r="S540" s="5">
        <v>217.4</v>
      </c>
      <c r="V540" t="s">
        <v>93</v>
      </c>
      <c r="W540" t="s">
        <v>29</v>
      </c>
      <c r="X540" s="3">
        <v>43327.552777777775</v>
      </c>
      <c r="Y540" s="6">
        <v>194.35560000000001</v>
      </c>
      <c r="Z540" s="7">
        <v>0</v>
      </c>
      <c r="AA540" s="7">
        <v>0</v>
      </c>
      <c r="AB540" s="7">
        <v>0</v>
      </c>
      <c r="AC540" s="7">
        <v>194.35560000000001</v>
      </c>
      <c r="AD540" s="7">
        <v>194.35560000000001</v>
      </c>
      <c r="AE540" s="7">
        <v>194.35560000000001</v>
      </c>
      <c r="AF540" s="3">
        <v>43373</v>
      </c>
      <c r="AG540" s="6" t="s">
        <v>36</v>
      </c>
      <c r="AH540" s="6" t="s">
        <v>29</v>
      </c>
      <c r="AI540" s="6" t="s">
        <v>36</v>
      </c>
      <c r="AK540" s="8" t="str">
        <f>IFERROR(VLOOKUP($H540,#REF!,2,0),"")</f>
        <v/>
      </c>
      <c r="AL540" s="8" t="str">
        <f>IFERROR(VLOOKUP($H540,#REF!,3,0),"")</f>
        <v/>
      </c>
      <c r="AM540" s="8" t="str">
        <f>IFERROR(VLOOKUP($H540,#REF!,4,0),"")</f>
        <v/>
      </c>
      <c r="AN540" s="8" t="str">
        <f>IFERROR(VLOOKUP($H540,#REF!,5,0),"")</f>
        <v/>
      </c>
      <c r="AO540" s="9" t="str">
        <f t="shared" si="16"/>
        <v/>
      </c>
      <c r="AP540" s="9" t="str">
        <f t="shared" si="17"/>
        <v/>
      </c>
    </row>
    <row r="541" spans="1:42" x14ac:dyDescent="0.25">
      <c r="A541" t="s">
        <v>29</v>
      </c>
      <c r="B541" t="s">
        <v>90</v>
      </c>
      <c r="C541" t="s">
        <v>31</v>
      </c>
      <c r="D541" t="s">
        <v>550</v>
      </c>
      <c r="E541" t="s">
        <v>32</v>
      </c>
      <c r="M541" s="2">
        <v>10</v>
      </c>
      <c r="N541">
        <v>1</v>
      </c>
      <c r="P541" s="3">
        <v>43301.524305555555</v>
      </c>
      <c r="S541" s="5">
        <v>217.4</v>
      </c>
      <c r="V541" t="s">
        <v>93</v>
      </c>
      <c r="W541" t="s">
        <v>29</v>
      </c>
      <c r="X541" s="3">
        <v>43301.524305555555</v>
      </c>
      <c r="Y541" s="6">
        <v>194.35560000000001</v>
      </c>
      <c r="Z541" s="7">
        <v>0</v>
      </c>
      <c r="AA541" s="7">
        <v>0</v>
      </c>
      <c r="AB541" s="7">
        <v>0</v>
      </c>
      <c r="AC541" s="7">
        <v>194.35560000000001</v>
      </c>
      <c r="AD541" s="7">
        <v>194.35560000000001</v>
      </c>
      <c r="AE541" s="7">
        <v>194.35560000000001</v>
      </c>
      <c r="AF541" s="3">
        <v>43373</v>
      </c>
      <c r="AG541" s="6" t="s">
        <v>36</v>
      </c>
      <c r="AH541" s="6" t="s">
        <v>29</v>
      </c>
      <c r="AI541" s="6" t="s">
        <v>36</v>
      </c>
      <c r="AK541" s="8" t="str">
        <f>IFERROR(VLOOKUP($H541,#REF!,2,0),"")</f>
        <v/>
      </c>
      <c r="AL541" s="8" t="str">
        <f>IFERROR(VLOOKUP($H541,#REF!,3,0),"")</f>
        <v/>
      </c>
      <c r="AM541" s="8" t="str">
        <f>IFERROR(VLOOKUP($H541,#REF!,4,0),"")</f>
        <v/>
      </c>
      <c r="AN541" s="8" t="str">
        <f>IFERROR(VLOOKUP($H541,#REF!,5,0),"")</f>
        <v/>
      </c>
      <c r="AO541" s="9" t="str">
        <f t="shared" si="16"/>
        <v/>
      </c>
      <c r="AP541" s="9" t="str">
        <f t="shared" si="17"/>
        <v/>
      </c>
    </row>
    <row r="542" spans="1:42" x14ac:dyDescent="0.25">
      <c r="A542" t="s">
        <v>29</v>
      </c>
      <c r="B542" t="s">
        <v>90</v>
      </c>
      <c r="C542" t="s">
        <v>31</v>
      </c>
      <c r="D542" t="s">
        <v>551</v>
      </c>
      <c r="E542" t="s">
        <v>32</v>
      </c>
      <c r="M542" s="2">
        <v>10</v>
      </c>
      <c r="N542">
        <v>1</v>
      </c>
      <c r="P542" s="3">
        <v>43322.6</v>
      </c>
      <c r="S542" s="5">
        <v>217.4</v>
      </c>
      <c r="V542" t="s">
        <v>93</v>
      </c>
      <c r="W542" t="s">
        <v>29</v>
      </c>
      <c r="X542" s="3">
        <v>43322.6</v>
      </c>
      <c r="Y542" s="6">
        <v>194.35560000000001</v>
      </c>
      <c r="Z542" s="7">
        <v>0</v>
      </c>
      <c r="AA542" s="7">
        <v>0</v>
      </c>
      <c r="AB542" s="7">
        <v>0</v>
      </c>
      <c r="AC542" s="7">
        <v>194.35560000000001</v>
      </c>
      <c r="AD542" s="7">
        <v>194.35560000000001</v>
      </c>
      <c r="AE542" s="7">
        <v>194.35560000000001</v>
      </c>
      <c r="AF542" s="3">
        <v>43373</v>
      </c>
      <c r="AG542" s="6" t="s">
        <v>36</v>
      </c>
      <c r="AH542" s="6" t="s">
        <v>29</v>
      </c>
      <c r="AI542" s="6" t="s">
        <v>36</v>
      </c>
      <c r="AK542" s="8" t="str">
        <f>IFERROR(VLOOKUP($H542,#REF!,2,0),"")</f>
        <v/>
      </c>
      <c r="AL542" s="8" t="str">
        <f>IFERROR(VLOOKUP($H542,#REF!,3,0),"")</f>
        <v/>
      </c>
      <c r="AM542" s="8" t="str">
        <f>IFERROR(VLOOKUP($H542,#REF!,4,0),"")</f>
        <v/>
      </c>
      <c r="AN542" s="8" t="str">
        <f>IFERROR(VLOOKUP($H542,#REF!,5,0),"")</f>
        <v/>
      </c>
      <c r="AO542" s="9" t="str">
        <f t="shared" si="16"/>
        <v/>
      </c>
      <c r="AP542" s="9" t="str">
        <f t="shared" si="17"/>
        <v/>
      </c>
    </row>
    <row r="543" spans="1:42" x14ac:dyDescent="0.25">
      <c r="A543" t="s">
        <v>29</v>
      </c>
      <c r="B543" t="s">
        <v>90</v>
      </c>
      <c r="C543" t="s">
        <v>31</v>
      </c>
      <c r="D543" t="s">
        <v>552</v>
      </c>
      <c r="E543" t="s">
        <v>32</v>
      </c>
      <c r="M543" s="2">
        <v>10</v>
      </c>
      <c r="N543">
        <v>1</v>
      </c>
      <c r="P543" s="3">
        <v>43298.377083333333</v>
      </c>
      <c r="S543" s="5">
        <v>217.4</v>
      </c>
      <c r="V543" t="s">
        <v>93</v>
      </c>
      <c r="W543" t="s">
        <v>29</v>
      </c>
      <c r="X543" s="3">
        <v>43298.377083333333</v>
      </c>
      <c r="Y543" s="6">
        <v>194.35560000000001</v>
      </c>
      <c r="Z543" s="7">
        <v>0</v>
      </c>
      <c r="AA543" s="7">
        <v>0</v>
      </c>
      <c r="AB543" s="7">
        <v>0</v>
      </c>
      <c r="AC543" s="7">
        <v>194.35560000000001</v>
      </c>
      <c r="AD543" s="7">
        <v>194.35560000000001</v>
      </c>
      <c r="AE543" s="7">
        <v>194.35560000000001</v>
      </c>
      <c r="AF543" s="3">
        <v>43373</v>
      </c>
      <c r="AG543" s="6" t="s">
        <v>36</v>
      </c>
      <c r="AH543" s="6" t="s">
        <v>29</v>
      </c>
      <c r="AI543" s="6" t="s">
        <v>36</v>
      </c>
      <c r="AK543" s="8" t="str">
        <f>IFERROR(VLOOKUP($H543,#REF!,2,0),"")</f>
        <v/>
      </c>
      <c r="AL543" s="8" t="str">
        <f>IFERROR(VLOOKUP($H543,#REF!,3,0),"")</f>
        <v/>
      </c>
      <c r="AM543" s="8" t="str">
        <f>IFERROR(VLOOKUP($H543,#REF!,4,0),"")</f>
        <v/>
      </c>
      <c r="AN543" s="8" t="str">
        <f>IFERROR(VLOOKUP($H543,#REF!,5,0),"")</f>
        <v/>
      </c>
      <c r="AO543" s="9" t="str">
        <f t="shared" si="16"/>
        <v/>
      </c>
      <c r="AP543" s="9" t="str">
        <f t="shared" si="17"/>
        <v/>
      </c>
    </row>
    <row r="544" spans="1:42" x14ac:dyDescent="0.25">
      <c r="A544" t="s">
        <v>29</v>
      </c>
      <c r="B544" t="s">
        <v>90</v>
      </c>
      <c r="C544" t="s">
        <v>31</v>
      </c>
      <c r="D544" t="s">
        <v>553</v>
      </c>
      <c r="E544" t="s">
        <v>32</v>
      </c>
      <c r="M544" s="2">
        <v>10</v>
      </c>
      <c r="N544">
        <v>1</v>
      </c>
      <c r="P544" s="3">
        <v>43284.504166666666</v>
      </c>
      <c r="S544" s="5">
        <v>217.4</v>
      </c>
      <c r="V544" t="s">
        <v>93</v>
      </c>
      <c r="W544" t="s">
        <v>29</v>
      </c>
      <c r="X544" s="3">
        <v>43284.504166666666</v>
      </c>
      <c r="Y544" s="6">
        <v>194.35560000000001</v>
      </c>
      <c r="Z544" s="7">
        <v>0</v>
      </c>
      <c r="AA544" s="7">
        <v>0</v>
      </c>
      <c r="AB544" s="7">
        <v>0</v>
      </c>
      <c r="AC544" s="7">
        <v>194.35560000000001</v>
      </c>
      <c r="AD544" s="7">
        <v>194.35560000000001</v>
      </c>
      <c r="AE544" s="7">
        <v>194.35560000000001</v>
      </c>
      <c r="AF544" s="3">
        <v>43373</v>
      </c>
      <c r="AG544" s="6" t="s">
        <v>36</v>
      </c>
      <c r="AH544" s="6" t="s">
        <v>29</v>
      </c>
      <c r="AI544" s="6" t="s">
        <v>36</v>
      </c>
      <c r="AK544" s="8" t="str">
        <f>IFERROR(VLOOKUP($H544,#REF!,2,0),"")</f>
        <v/>
      </c>
      <c r="AL544" s="8" t="str">
        <f>IFERROR(VLOOKUP($H544,#REF!,3,0),"")</f>
        <v/>
      </c>
      <c r="AM544" s="8" t="str">
        <f>IFERROR(VLOOKUP($H544,#REF!,4,0),"")</f>
        <v/>
      </c>
      <c r="AN544" s="8" t="str">
        <f>IFERROR(VLOOKUP($H544,#REF!,5,0),"")</f>
        <v/>
      </c>
      <c r="AO544" s="9" t="str">
        <f t="shared" si="16"/>
        <v/>
      </c>
      <c r="AP544" s="9" t="str">
        <f t="shared" si="17"/>
        <v/>
      </c>
    </row>
    <row r="545" spans="1:42" x14ac:dyDescent="0.25">
      <c r="A545" t="s">
        <v>29</v>
      </c>
      <c r="B545" t="s">
        <v>90</v>
      </c>
      <c r="C545" t="s">
        <v>31</v>
      </c>
      <c r="D545" t="s">
        <v>554</v>
      </c>
      <c r="E545" t="s">
        <v>32</v>
      </c>
      <c r="M545" s="2">
        <v>10</v>
      </c>
      <c r="N545">
        <v>1</v>
      </c>
      <c r="P545" s="3">
        <v>43343.475694444445</v>
      </c>
      <c r="S545" s="5">
        <v>217.4</v>
      </c>
      <c r="V545" t="s">
        <v>93</v>
      </c>
      <c r="W545" t="s">
        <v>29</v>
      </c>
      <c r="X545" s="3">
        <v>43343.475694444445</v>
      </c>
      <c r="Y545" s="6">
        <v>194.35560000000001</v>
      </c>
      <c r="Z545" s="7">
        <v>0</v>
      </c>
      <c r="AA545" s="7">
        <v>0</v>
      </c>
      <c r="AB545" s="7">
        <v>0</v>
      </c>
      <c r="AC545" s="7">
        <v>194.35560000000001</v>
      </c>
      <c r="AD545" s="7">
        <v>194.35560000000001</v>
      </c>
      <c r="AE545" s="7">
        <v>194.35560000000001</v>
      </c>
      <c r="AF545" s="3">
        <v>43373</v>
      </c>
      <c r="AG545" s="6" t="s">
        <v>36</v>
      </c>
      <c r="AH545" s="6" t="s">
        <v>29</v>
      </c>
      <c r="AI545" s="6" t="s">
        <v>36</v>
      </c>
      <c r="AK545" s="8" t="str">
        <f>IFERROR(VLOOKUP($H545,#REF!,2,0),"")</f>
        <v/>
      </c>
      <c r="AL545" s="8" t="str">
        <f>IFERROR(VLOOKUP($H545,#REF!,3,0),"")</f>
        <v/>
      </c>
      <c r="AM545" s="8" t="str">
        <f>IFERROR(VLOOKUP($H545,#REF!,4,0),"")</f>
        <v/>
      </c>
      <c r="AN545" s="8" t="str">
        <f>IFERROR(VLOOKUP($H545,#REF!,5,0),"")</f>
        <v/>
      </c>
      <c r="AO545" s="9" t="str">
        <f t="shared" si="16"/>
        <v/>
      </c>
      <c r="AP545" s="9" t="str">
        <f t="shared" si="17"/>
        <v/>
      </c>
    </row>
    <row r="546" spans="1:42" x14ac:dyDescent="0.25">
      <c r="A546" t="s">
        <v>29</v>
      </c>
      <c r="B546" t="s">
        <v>90</v>
      </c>
      <c r="C546" t="s">
        <v>31</v>
      </c>
      <c r="D546" t="s">
        <v>555</v>
      </c>
      <c r="E546" t="s">
        <v>32</v>
      </c>
      <c r="M546" s="2">
        <v>10</v>
      </c>
      <c r="N546">
        <v>1</v>
      </c>
      <c r="P546" s="3">
        <v>43304.419444444444</v>
      </c>
      <c r="S546" s="5">
        <v>217.4</v>
      </c>
      <c r="V546" t="s">
        <v>93</v>
      </c>
      <c r="W546" t="s">
        <v>29</v>
      </c>
      <c r="X546" s="3">
        <v>43304.419444444444</v>
      </c>
      <c r="Y546" s="6">
        <v>194.35560000000001</v>
      </c>
      <c r="Z546" s="7">
        <v>0</v>
      </c>
      <c r="AA546" s="7">
        <v>0</v>
      </c>
      <c r="AB546" s="7">
        <v>0</v>
      </c>
      <c r="AC546" s="7">
        <v>194.35560000000001</v>
      </c>
      <c r="AD546" s="7">
        <v>194.35560000000001</v>
      </c>
      <c r="AE546" s="7">
        <v>194.35560000000001</v>
      </c>
      <c r="AF546" s="3">
        <v>43373</v>
      </c>
      <c r="AG546" s="6" t="s">
        <v>36</v>
      </c>
      <c r="AH546" s="6" t="s">
        <v>29</v>
      </c>
      <c r="AI546" s="6" t="s">
        <v>36</v>
      </c>
      <c r="AK546" s="8" t="str">
        <f>IFERROR(VLOOKUP($H546,#REF!,2,0),"")</f>
        <v/>
      </c>
      <c r="AL546" s="8" t="str">
        <f>IFERROR(VLOOKUP($H546,#REF!,3,0),"")</f>
        <v/>
      </c>
      <c r="AM546" s="8" t="str">
        <f>IFERROR(VLOOKUP($H546,#REF!,4,0),"")</f>
        <v/>
      </c>
      <c r="AN546" s="8" t="str">
        <f>IFERROR(VLOOKUP($H546,#REF!,5,0),"")</f>
        <v/>
      </c>
      <c r="AO546" s="9" t="str">
        <f t="shared" si="16"/>
        <v/>
      </c>
      <c r="AP546" s="9" t="str">
        <f t="shared" si="17"/>
        <v/>
      </c>
    </row>
    <row r="547" spans="1:42" x14ac:dyDescent="0.25">
      <c r="A547" t="s">
        <v>29</v>
      </c>
      <c r="B547" t="s">
        <v>90</v>
      </c>
      <c r="C547" t="s">
        <v>31</v>
      </c>
      <c r="D547" t="s">
        <v>556</v>
      </c>
      <c r="E547" t="s">
        <v>32</v>
      </c>
      <c r="M547" s="2">
        <v>10</v>
      </c>
      <c r="N547">
        <v>1</v>
      </c>
      <c r="P547" s="3">
        <v>43370.654861111114</v>
      </c>
      <c r="S547" s="5">
        <v>217.4</v>
      </c>
      <c r="V547" t="s">
        <v>93</v>
      </c>
      <c r="W547" t="s">
        <v>29</v>
      </c>
      <c r="X547" s="3">
        <v>43370.654861111114</v>
      </c>
      <c r="Y547" s="6">
        <v>194.35560000000001</v>
      </c>
      <c r="Z547" s="7">
        <v>0</v>
      </c>
      <c r="AA547" s="7">
        <v>0</v>
      </c>
      <c r="AB547" s="7">
        <v>0</v>
      </c>
      <c r="AC547" s="7">
        <v>194.35560000000001</v>
      </c>
      <c r="AD547" s="7">
        <v>194.35560000000001</v>
      </c>
      <c r="AE547" s="7">
        <v>194.35560000000001</v>
      </c>
      <c r="AF547" s="3">
        <v>43373</v>
      </c>
      <c r="AG547" s="6" t="s">
        <v>36</v>
      </c>
      <c r="AH547" s="6" t="s">
        <v>29</v>
      </c>
      <c r="AI547" s="6" t="s">
        <v>36</v>
      </c>
      <c r="AK547" s="8" t="str">
        <f>IFERROR(VLOOKUP($H547,#REF!,2,0),"")</f>
        <v/>
      </c>
      <c r="AL547" s="8" t="str">
        <f>IFERROR(VLOOKUP($H547,#REF!,3,0),"")</f>
        <v/>
      </c>
      <c r="AM547" s="8" t="str">
        <f>IFERROR(VLOOKUP($H547,#REF!,4,0),"")</f>
        <v/>
      </c>
      <c r="AN547" s="8" t="str">
        <f>IFERROR(VLOOKUP($H547,#REF!,5,0),"")</f>
        <v/>
      </c>
      <c r="AO547" s="9" t="str">
        <f t="shared" si="16"/>
        <v/>
      </c>
      <c r="AP547" s="9" t="str">
        <f t="shared" si="17"/>
        <v/>
      </c>
    </row>
    <row r="548" spans="1:42" x14ac:dyDescent="0.25">
      <c r="A548" t="s">
        <v>29</v>
      </c>
      <c r="B548" t="s">
        <v>90</v>
      </c>
      <c r="C548" t="s">
        <v>31</v>
      </c>
      <c r="D548" t="s">
        <v>557</v>
      </c>
      <c r="E548" t="s">
        <v>32</v>
      </c>
      <c r="M548" s="2">
        <v>10</v>
      </c>
      <c r="N548">
        <v>1</v>
      </c>
      <c r="P548" s="3">
        <v>43320.472222222219</v>
      </c>
      <c r="S548" s="5">
        <v>217.4</v>
      </c>
      <c r="V548" t="s">
        <v>93</v>
      </c>
      <c r="W548" t="s">
        <v>29</v>
      </c>
      <c r="X548" s="3">
        <v>43320.472222222219</v>
      </c>
      <c r="Y548" s="6">
        <v>194.35560000000001</v>
      </c>
      <c r="Z548" s="7">
        <v>0</v>
      </c>
      <c r="AA548" s="7">
        <v>0</v>
      </c>
      <c r="AB548" s="7">
        <v>0</v>
      </c>
      <c r="AC548" s="7">
        <v>194.35560000000001</v>
      </c>
      <c r="AD548" s="7">
        <v>194.35560000000001</v>
      </c>
      <c r="AE548" s="7">
        <v>194.35560000000001</v>
      </c>
      <c r="AF548" s="3">
        <v>43373</v>
      </c>
      <c r="AG548" s="6" t="s">
        <v>36</v>
      </c>
      <c r="AH548" s="6" t="s">
        <v>29</v>
      </c>
      <c r="AI548" s="6" t="s">
        <v>36</v>
      </c>
      <c r="AK548" s="8" t="str">
        <f>IFERROR(VLOOKUP($H548,#REF!,2,0),"")</f>
        <v/>
      </c>
      <c r="AL548" s="8" t="str">
        <f>IFERROR(VLOOKUP($H548,#REF!,3,0),"")</f>
        <v/>
      </c>
      <c r="AM548" s="8" t="str">
        <f>IFERROR(VLOOKUP($H548,#REF!,4,0),"")</f>
        <v/>
      </c>
      <c r="AN548" s="8" t="str">
        <f>IFERROR(VLOOKUP($H548,#REF!,5,0),"")</f>
        <v/>
      </c>
      <c r="AO548" s="9" t="str">
        <f t="shared" si="16"/>
        <v/>
      </c>
      <c r="AP548" s="9" t="str">
        <f t="shared" si="17"/>
        <v/>
      </c>
    </row>
    <row r="549" spans="1:42" x14ac:dyDescent="0.25">
      <c r="A549" t="s">
        <v>29</v>
      </c>
      <c r="B549" t="s">
        <v>90</v>
      </c>
      <c r="C549" t="s">
        <v>31</v>
      </c>
      <c r="D549" t="s">
        <v>558</v>
      </c>
      <c r="E549" t="s">
        <v>32</v>
      </c>
      <c r="M549" s="2">
        <v>10</v>
      </c>
      <c r="N549">
        <v>1</v>
      </c>
      <c r="P549" s="3">
        <v>43343.432638888888</v>
      </c>
      <c r="S549" s="5">
        <v>217.4</v>
      </c>
      <c r="V549" t="s">
        <v>93</v>
      </c>
      <c r="W549" t="s">
        <v>29</v>
      </c>
      <c r="X549" s="3">
        <v>43343.432638888888</v>
      </c>
      <c r="Y549" s="6">
        <v>194.35560000000001</v>
      </c>
      <c r="Z549" s="7">
        <v>0</v>
      </c>
      <c r="AA549" s="7">
        <v>0</v>
      </c>
      <c r="AB549" s="7">
        <v>0</v>
      </c>
      <c r="AC549" s="7">
        <v>194.35560000000001</v>
      </c>
      <c r="AD549" s="7">
        <v>194.35560000000001</v>
      </c>
      <c r="AE549" s="7">
        <v>194.35560000000001</v>
      </c>
      <c r="AF549" s="3">
        <v>43373</v>
      </c>
      <c r="AG549" s="6" t="s">
        <v>36</v>
      </c>
      <c r="AH549" s="6" t="s">
        <v>29</v>
      </c>
      <c r="AI549" s="6" t="s">
        <v>36</v>
      </c>
      <c r="AK549" s="8" t="str">
        <f>IFERROR(VLOOKUP($H549,#REF!,2,0),"")</f>
        <v/>
      </c>
      <c r="AL549" s="8" t="str">
        <f>IFERROR(VLOOKUP($H549,#REF!,3,0),"")</f>
        <v/>
      </c>
      <c r="AM549" s="8" t="str">
        <f>IFERROR(VLOOKUP($H549,#REF!,4,0),"")</f>
        <v/>
      </c>
      <c r="AN549" s="8" t="str">
        <f>IFERROR(VLOOKUP($H549,#REF!,5,0),"")</f>
        <v/>
      </c>
      <c r="AO549" s="9" t="str">
        <f t="shared" si="16"/>
        <v/>
      </c>
      <c r="AP549" s="9" t="str">
        <f t="shared" si="17"/>
        <v/>
      </c>
    </row>
    <row r="550" spans="1:42" x14ac:dyDescent="0.25">
      <c r="A550" t="s">
        <v>29</v>
      </c>
      <c r="B550" t="s">
        <v>90</v>
      </c>
      <c r="C550" t="s">
        <v>31</v>
      </c>
      <c r="D550" t="s">
        <v>559</v>
      </c>
      <c r="E550" t="s">
        <v>32</v>
      </c>
      <c r="M550" s="2">
        <v>10</v>
      </c>
      <c r="N550">
        <v>1</v>
      </c>
      <c r="P550" s="3">
        <v>43294.379861111112</v>
      </c>
      <c r="S550" s="5">
        <v>217.4</v>
      </c>
      <c r="V550" t="s">
        <v>93</v>
      </c>
      <c r="W550" t="s">
        <v>29</v>
      </c>
      <c r="X550" s="3">
        <v>43294.379861111112</v>
      </c>
      <c r="Y550" s="6">
        <v>194.35560000000001</v>
      </c>
      <c r="Z550" s="7">
        <v>0</v>
      </c>
      <c r="AA550" s="7">
        <v>0</v>
      </c>
      <c r="AB550" s="7">
        <v>0</v>
      </c>
      <c r="AC550" s="7">
        <v>194.35560000000001</v>
      </c>
      <c r="AD550" s="7">
        <v>194.35560000000001</v>
      </c>
      <c r="AE550" s="7">
        <v>194.35560000000001</v>
      </c>
      <c r="AF550" s="3">
        <v>43373</v>
      </c>
      <c r="AG550" s="6" t="s">
        <v>36</v>
      </c>
      <c r="AH550" s="6" t="s">
        <v>29</v>
      </c>
      <c r="AI550" s="6" t="s">
        <v>36</v>
      </c>
      <c r="AK550" s="8" t="str">
        <f>IFERROR(VLOOKUP($H550,#REF!,2,0),"")</f>
        <v/>
      </c>
      <c r="AL550" s="8" t="str">
        <f>IFERROR(VLOOKUP($H550,#REF!,3,0),"")</f>
        <v/>
      </c>
      <c r="AM550" s="8" t="str">
        <f>IFERROR(VLOOKUP($H550,#REF!,4,0),"")</f>
        <v/>
      </c>
      <c r="AN550" s="8" t="str">
        <f>IFERROR(VLOOKUP($H550,#REF!,5,0),"")</f>
        <v/>
      </c>
      <c r="AO550" s="9" t="str">
        <f t="shared" si="16"/>
        <v/>
      </c>
      <c r="AP550" s="9" t="str">
        <f t="shared" si="17"/>
        <v/>
      </c>
    </row>
    <row r="551" spans="1:42" x14ac:dyDescent="0.25">
      <c r="A551" t="s">
        <v>29</v>
      </c>
      <c r="B551" t="s">
        <v>90</v>
      </c>
      <c r="C551" t="s">
        <v>31</v>
      </c>
      <c r="D551" t="s">
        <v>560</v>
      </c>
      <c r="E551" t="s">
        <v>32</v>
      </c>
      <c r="M551" s="2">
        <v>10</v>
      </c>
      <c r="N551">
        <v>1</v>
      </c>
      <c r="P551" s="3">
        <v>43328.664583333331</v>
      </c>
      <c r="S551" s="5">
        <v>217.4</v>
      </c>
      <c r="V551" t="s">
        <v>93</v>
      </c>
      <c r="W551" t="s">
        <v>29</v>
      </c>
      <c r="X551" s="3">
        <v>43328.664583333331</v>
      </c>
      <c r="Y551" s="6">
        <v>194.35560000000001</v>
      </c>
      <c r="Z551" s="7">
        <v>0</v>
      </c>
      <c r="AA551" s="7">
        <v>0</v>
      </c>
      <c r="AB551" s="7">
        <v>0</v>
      </c>
      <c r="AC551" s="7">
        <v>194.35560000000001</v>
      </c>
      <c r="AD551" s="7">
        <v>194.35560000000001</v>
      </c>
      <c r="AE551" s="7">
        <v>194.35560000000001</v>
      </c>
      <c r="AF551" s="3">
        <v>43373</v>
      </c>
      <c r="AG551" s="6" t="s">
        <v>36</v>
      </c>
      <c r="AH551" s="6" t="s">
        <v>29</v>
      </c>
      <c r="AI551" s="6" t="s">
        <v>36</v>
      </c>
      <c r="AK551" s="8" t="str">
        <f>IFERROR(VLOOKUP($H551,#REF!,2,0),"")</f>
        <v/>
      </c>
      <c r="AL551" s="8" t="str">
        <f>IFERROR(VLOOKUP($H551,#REF!,3,0),"")</f>
        <v/>
      </c>
      <c r="AM551" s="8" t="str">
        <f>IFERROR(VLOOKUP($H551,#REF!,4,0),"")</f>
        <v/>
      </c>
      <c r="AN551" s="8" t="str">
        <f>IFERROR(VLOOKUP($H551,#REF!,5,0),"")</f>
        <v/>
      </c>
      <c r="AO551" s="9" t="str">
        <f t="shared" si="16"/>
        <v/>
      </c>
      <c r="AP551" s="9" t="str">
        <f t="shared" si="17"/>
        <v/>
      </c>
    </row>
    <row r="552" spans="1:42" x14ac:dyDescent="0.25">
      <c r="A552" t="s">
        <v>29</v>
      </c>
      <c r="B552" t="s">
        <v>90</v>
      </c>
      <c r="C552" t="s">
        <v>31</v>
      </c>
      <c r="D552" t="s">
        <v>561</v>
      </c>
      <c r="E552" t="s">
        <v>32</v>
      </c>
      <c r="M552" s="2">
        <v>10</v>
      </c>
      <c r="N552">
        <v>1</v>
      </c>
      <c r="P552" s="3">
        <v>43371.598611111112</v>
      </c>
      <c r="S552" s="5">
        <v>217.4</v>
      </c>
      <c r="V552" t="s">
        <v>93</v>
      </c>
      <c r="W552" t="s">
        <v>29</v>
      </c>
      <c r="X552" s="3">
        <v>43371.598611111112</v>
      </c>
      <c r="Y552" s="6">
        <v>194.35560000000001</v>
      </c>
      <c r="Z552" s="7">
        <v>0</v>
      </c>
      <c r="AA552" s="7">
        <v>0</v>
      </c>
      <c r="AB552" s="7">
        <v>0</v>
      </c>
      <c r="AC552" s="7">
        <v>194.35560000000001</v>
      </c>
      <c r="AD552" s="7">
        <v>194.35560000000001</v>
      </c>
      <c r="AE552" s="7">
        <v>194.35560000000001</v>
      </c>
      <c r="AF552" s="3">
        <v>43373</v>
      </c>
      <c r="AG552" s="6" t="s">
        <v>36</v>
      </c>
      <c r="AH552" s="6" t="s">
        <v>29</v>
      </c>
      <c r="AI552" s="6" t="s">
        <v>36</v>
      </c>
      <c r="AK552" s="8" t="str">
        <f>IFERROR(VLOOKUP($H552,#REF!,2,0),"")</f>
        <v/>
      </c>
      <c r="AL552" s="8" t="str">
        <f>IFERROR(VLOOKUP($H552,#REF!,3,0),"")</f>
        <v/>
      </c>
      <c r="AM552" s="8" t="str">
        <f>IFERROR(VLOOKUP($H552,#REF!,4,0),"")</f>
        <v/>
      </c>
      <c r="AN552" s="8" t="str">
        <f>IFERROR(VLOOKUP($H552,#REF!,5,0),"")</f>
        <v/>
      </c>
      <c r="AO552" s="9" t="str">
        <f t="shared" si="16"/>
        <v/>
      </c>
      <c r="AP552" s="9" t="str">
        <f t="shared" si="17"/>
        <v/>
      </c>
    </row>
    <row r="553" spans="1:42" x14ac:dyDescent="0.25">
      <c r="A553" t="s">
        <v>29</v>
      </c>
      <c r="B553" t="s">
        <v>90</v>
      </c>
      <c r="C553" t="s">
        <v>31</v>
      </c>
      <c r="D553" t="s">
        <v>562</v>
      </c>
      <c r="E553" t="s">
        <v>32</v>
      </c>
      <c r="M553" s="2">
        <v>10</v>
      </c>
      <c r="N553">
        <v>1</v>
      </c>
      <c r="P553" s="3">
        <v>43319.355555555558</v>
      </c>
      <c r="S553" s="5">
        <v>217.4</v>
      </c>
      <c r="V553" t="s">
        <v>93</v>
      </c>
      <c r="W553" t="s">
        <v>29</v>
      </c>
      <c r="X553" s="3">
        <v>43319.355555555558</v>
      </c>
      <c r="Y553" s="6">
        <v>194.35560000000001</v>
      </c>
      <c r="Z553" s="7">
        <v>0</v>
      </c>
      <c r="AA553" s="7">
        <v>0</v>
      </c>
      <c r="AB553" s="7">
        <v>0</v>
      </c>
      <c r="AC553" s="7">
        <v>194.35560000000001</v>
      </c>
      <c r="AD553" s="7">
        <v>194.35560000000001</v>
      </c>
      <c r="AE553" s="7">
        <v>194.35560000000001</v>
      </c>
      <c r="AF553" s="3">
        <v>43373</v>
      </c>
      <c r="AG553" s="6" t="s">
        <v>36</v>
      </c>
      <c r="AH553" s="6" t="s">
        <v>29</v>
      </c>
      <c r="AI553" s="6" t="s">
        <v>36</v>
      </c>
      <c r="AK553" s="8" t="str">
        <f>IFERROR(VLOOKUP($H553,#REF!,2,0),"")</f>
        <v/>
      </c>
      <c r="AL553" s="8" t="str">
        <f>IFERROR(VLOOKUP($H553,#REF!,3,0),"")</f>
        <v/>
      </c>
      <c r="AM553" s="8" t="str">
        <f>IFERROR(VLOOKUP($H553,#REF!,4,0),"")</f>
        <v/>
      </c>
      <c r="AN553" s="8" t="str">
        <f>IFERROR(VLOOKUP($H553,#REF!,5,0),"")</f>
        <v/>
      </c>
      <c r="AO553" s="9" t="str">
        <f t="shared" si="16"/>
        <v/>
      </c>
      <c r="AP553" s="9" t="str">
        <f t="shared" si="17"/>
        <v/>
      </c>
    </row>
    <row r="554" spans="1:42" x14ac:dyDescent="0.25">
      <c r="A554" t="s">
        <v>29</v>
      </c>
      <c r="B554" t="s">
        <v>90</v>
      </c>
      <c r="C554" t="s">
        <v>31</v>
      </c>
      <c r="D554" t="s">
        <v>563</v>
      </c>
      <c r="E554" t="s">
        <v>32</v>
      </c>
      <c r="M554" s="2">
        <v>10</v>
      </c>
      <c r="N554">
        <v>1</v>
      </c>
      <c r="P554" s="3">
        <v>43321.417361111111</v>
      </c>
      <c r="S554" s="5">
        <v>217.4</v>
      </c>
      <c r="V554" t="s">
        <v>93</v>
      </c>
      <c r="W554" t="s">
        <v>29</v>
      </c>
      <c r="X554" s="3">
        <v>43321.417361111111</v>
      </c>
      <c r="Y554" s="6">
        <v>194.35560000000001</v>
      </c>
      <c r="Z554" s="7">
        <v>0</v>
      </c>
      <c r="AA554" s="7">
        <v>0</v>
      </c>
      <c r="AB554" s="7">
        <v>0</v>
      </c>
      <c r="AC554" s="7">
        <v>194.35560000000001</v>
      </c>
      <c r="AD554" s="7">
        <v>194.35560000000001</v>
      </c>
      <c r="AE554" s="7">
        <v>194.35560000000001</v>
      </c>
      <c r="AF554" s="3">
        <v>43373</v>
      </c>
      <c r="AG554" s="6" t="s">
        <v>36</v>
      </c>
      <c r="AH554" s="6" t="s">
        <v>29</v>
      </c>
      <c r="AI554" s="6" t="s">
        <v>36</v>
      </c>
      <c r="AK554" s="8" t="str">
        <f>IFERROR(VLOOKUP($H554,#REF!,2,0),"")</f>
        <v/>
      </c>
      <c r="AL554" s="8" t="str">
        <f>IFERROR(VLOOKUP($H554,#REF!,3,0),"")</f>
        <v/>
      </c>
      <c r="AM554" s="8" t="str">
        <f>IFERROR(VLOOKUP($H554,#REF!,4,0),"")</f>
        <v/>
      </c>
      <c r="AN554" s="8" t="str">
        <f>IFERROR(VLOOKUP($H554,#REF!,5,0),"")</f>
        <v/>
      </c>
      <c r="AO554" s="9" t="str">
        <f t="shared" si="16"/>
        <v/>
      </c>
      <c r="AP554" s="9" t="str">
        <f t="shared" si="17"/>
        <v/>
      </c>
    </row>
    <row r="555" spans="1:42" x14ac:dyDescent="0.25">
      <c r="A555" t="s">
        <v>29</v>
      </c>
      <c r="B555" t="s">
        <v>90</v>
      </c>
      <c r="C555" t="s">
        <v>31</v>
      </c>
      <c r="D555" t="s">
        <v>564</v>
      </c>
      <c r="E555" t="s">
        <v>32</v>
      </c>
      <c r="M555" s="2">
        <v>10</v>
      </c>
      <c r="N555">
        <v>1</v>
      </c>
      <c r="P555" s="3">
        <v>43327.492361111108</v>
      </c>
      <c r="S555" s="5">
        <v>217.4</v>
      </c>
      <c r="V555" t="s">
        <v>93</v>
      </c>
      <c r="W555" t="s">
        <v>29</v>
      </c>
      <c r="X555" s="3">
        <v>43327.492361111108</v>
      </c>
      <c r="Y555" s="6">
        <v>194.35560000000001</v>
      </c>
      <c r="Z555" s="7">
        <v>0</v>
      </c>
      <c r="AA555" s="7">
        <v>0</v>
      </c>
      <c r="AB555" s="7">
        <v>0</v>
      </c>
      <c r="AC555" s="7">
        <v>194.35560000000001</v>
      </c>
      <c r="AD555" s="7">
        <v>194.35560000000001</v>
      </c>
      <c r="AE555" s="7">
        <v>194.35560000000001</v>
      </c>
      <c r="AF555" s="3">
        <v>43373</v>
      </c>
      <c r="AG555" s="6" t="s">
        <v>36</v>
      </c>
      <c r="AH555" s="6" t="s">
        <v>29</v>
      </c>
      <c r="AI555" s="6" t="s">
        <v>36</v>
      </c>
      <c r="AK555" s="8" t="str">
        <f>IFERROR(VLOOKUP($H555,#REF!,2,0),"")</f>
        <v/>
      </c>
      <c r="AL555" s="8" t="str">
        <f>IFERROR(VLOOKUP($H555,#REF!,3,0),"")</f>
        <v/>
      </c>
      <c r="AM555" s="8" t="str">
        <f>IFERROR(VLOOKUP($H555,#REF!,4,0),"")</f>
        <v/>
      </c>
      <c r="AN555" s="8" t="str">
        <f>IFERROR(VLOOKUP($H555,#REF!,5,0),"")</f>
        <v/>
      </c>
      <c r="AO555" s="9" t="str">
        <f t="shared" si="16"/>
        <v/>
      </c>
      <c r="AP555" s="9" t="str">
        <f t="shared" si="17"/>
        <v/>
      </c>
    </row>
    <row r="556" spans="1:42" x14ac:dyDescent="0.25">
      <c r="A556" t="s">
        <v>29</v>
      </c>
      <c r="B556" t="s">
        <v>90</v>
      </c>
      <c r="C556" t="s">
        <v>31</v>
      </c>
      <c r="D556" t="s">
        <v>565</v>
      </c>
      <c r="E556" t="s">
        <v>32</v>
      </c>
      <c r="M556" s="2">
        <v>10</v>
      </c>
      <c r="N556">
        <v>1</v>
      </c>
      <c r="P556" s="3">
        <v>43327.415972222225</v>
      </c>
      <c r="S556" s="5">
        <v>217.4</v>
      </c>
      <c r="V556" t="s">
        <v>93</v>
      </c>
      <c r="W556" t="s">
        <v>29</v>
      </c>
      <c r="X556" s="3">
        <v>43327.415972222225</v>
      </c>
      <c r="Y556" s="6">
        <v>194.35560000000001</v>
      </c>
      <c r="Z556" s="7">
        <v>0</v>
      </c>
      <c r="AA556" s="7">
        <v>0</v>
      </c>
      <c r="AB556" s="7">
        <v>0</v>
      </c>
      <c r="AC556" s="7">
        <v>194.35560000000001</v>
      </c>
      <c r="AD556" s="7">
        <v>194.35560000000001</v>
      </c>
      <c r="AE556" s="7">
        <v>194.35560000000001</v>
      </c>
      <c r="AF556" s="3">
        <v>43373</v>
      </c>
      <c r="AG556" s="6" t="s">
        <v>36</v>
      </c>
      <c r="AH556" s="6" t="s">
        <v>29</v>
      </c>
      <c r="AI556" s="6" t="s">
        <v>36</v>
      </c>
      <c r="AK556" s="8" t="str">
        <f>IFERROR(VLOOKUP($H556,#REF!,2,0),"")</f>
        <v/>
      </c>
      <c r="AL556" s="8" t="str">
        <f>IFERROR(VLOOKUP($H556,#REF!,3,0),"")</f>
        <v/>
      </c>
      <c r="AM556" s="8" t="str">
        <f>IFERROR(VLOOKUP($H556,#REF!,4,0),"")</f>
        <v/>
      </c>
      <c r="AN556" s="8" t="str">
        <f>IFERROR(VLOOKUP($H556,#REF!,5,0),"")</f>
        <v/>
      </c>
      <c r="AO556" s="9" t="str">
        <f t="shared" si="16"/>
        <v/>
      </c>
      <c r="AP556" s="9" t="str">
        <f t="shared" si="17"/>
        <v/>
      </c>
    </row>
    <row r="557" spans="1:42" x14ac:dyDescent="0.25">
      <c r="A557" t="s">
        <v>29</v>
      </c>
      <c r="B557" t="s">
        <v>90</v>
      </c>
      <c r="C557" t="s">
        <v>31</v>
      </c>
      <c r="D557" t="s">
        <v>566</v>
      </c>
      <c r="E557" t="s">
        <v>32</v>
      </c>
      <c r="M557" s="2">
        <v>10</v>
      </c>
      <c r="N557">
        <v>1</v>
      </c>
      <c r="P557" s="3">
        <v>43342.604861111111</v>
      </c>
      <c r="S557" s="5">
        <v>217.4</v>
      </c>
      <c r="V557" t="s">
        <v>93</v>
      </c>
      <c r="W557" t="s">
        <v>29</v>
      </c>
      <c r="X557" s="3">
        <v>43342.604861111111</v>
      </c>
      <c r="Y557" s="6">
        <v>194.35560000000001</v>
      </c>
      <c r="Z557" s="7">
        <v>0</v>
      </c>
      <c r="AA557" s="7">
        <v>0</v>
      </c>
      <c r="AB557" s="7">
        <v>0</v>
      </c>
      <c r="AC557" s="7">
        <v>194.35560000000001</v>
      </c>
      <c r="AD557" s="7">
        <v>194.35560000000001</v>
      </c>
      <c r="AE557" s="7">
        <v>194.35560000000001</v>
      </c>
      <c r="AF557" s="3">
        <v>43373</v>
      </c>
      <c r="AG557" s="6" t="s">
        <v>36</v>
      </c>
      <c r="AH557" s="6" t="s">
        <v>29</v>
      </c>
      <c r="AI557" s="6" t="s">
        <v>36</v>
      </c>
      <c r="AK557" s="8" t="str">
        <f>IFERROR(VLOOKUP($H557,#REF!,2,0),"")</f>
        <v/>
      </c>
      <c r="AL557" s="8" t="str">
        <f>IFERROR(VLOOKUP($H557,#REF!,3,0),"")</f>
        <v/>
      </c>
      <c r="AM557" s="8" t="str">
        <f>IFERROR(VLOOKUP($H557,#REF!,4,0),"")</f>
        <v/>
      </c>
      <c r="AN557" s="8" t="str">
        <f>IFERROR(VLOOKUP($H557,#REF!,5,0),"")</f>
        <v/>
      </c>
      <c r="AO557" s="9" t="str">
        <f t="shared" si="16"/>
        <v/>
      </c>
      <c r="AP557" s="9" t="str">
        <f t="shared" si="17"/>
        <v/>
      </c>
    </row>
    <row r="558" spans="1:42" x14ac:dyDescent="0.25">
      <c r="A558" t="s">
        <v>29</v>
      </c>
      <c r="B558" t="s">
        <v>90</v>
      </c>
      <c r="C558" t="s">
        <v>31</v>
      </c>
      <c r="D558" t="s">
        <v>567</v>
      </c>
      <c r="E558" t="s">
        <v>32</v>
      </c>
      <c r="M558" s="2">
        <v>10</v>
      </c>
      <c r="N558">
        <v>1</v>
      </c>
      <c r="P558" s="3">
        <v>43292.444444444445</v>
      </c>
      <c r="S558" s="5">
        <v>217.4</v>
      </c>
      <c r="V558" t="s">
        <v>93</v>
      </c>
      <c r="W558" t="s">
        <v>29</v>
      </c>
      <c r="X558" s="3">
        <v>43292.444444444445</v>
      </c>
      <c r="Y558" s="6">
        <v>194.35560000000001</v>
      </c>
      <c r="Z558" s="7">
        <v>0</v>
      </c>
      <c r="AA558" s="7">
        <v>0</v>
      </c>
      <c r="AB558" s="7">
        <v>0</v>
      </c>
      <c r="AC558" s="7">
        <v>194.35560000000001</v>
      </c>
      <c r="AD558" s="7">
        <v>194.35560000000001</v>
      </c>
      <c r="AE558" s="7">
        <v>194.35560000000001</v>
      </c>
      <c r="AF558" s="3">
        <v>43373</v>
      </c>
      <c r="AG558" s="6" t="s">
        <v>36</v>
      </c>
      <c r="AH558" s="6" t="s">
        <v>29</v>
      </c>
      <c r="AI558" s="6" t="s">
        <v>36</v>
      </c>
      <c r="AK558" s="8" t="str">
        <f>IFERROR(VLOOKUP($H558,#REF!,2,0),"")</f>
        <v/>
      </c>
      <c r="AL558" s="8" t="str">
        <f>IFERROR(VLOOKUP($H558,#REF!,3,0),"")</f>
        <v/>
      </c>
      <c r="AM558" s="8" t="str">
        <f>IFERROR(VLOOKUP($H558,#REF!,4,0),"")</f>
        <v/>
      </c>
      <c r="AN558" s="8" t="str">
        <f>IFERROR(VLOOKUP($H558,#REF!,5,0),"")</f>
        <v/>
      </c>
      <c r="AO558" s="9" t="str">
        <f t="shared" si="16"/>
        <v/>
      </c>
      <c r="AP558" s="9" t="str">
        <f t="shared" si="17"/>
        <v/>
      </c>
    </row>
    <row r="559" spans="1:42" x14ac:dyDescent="0.25">
      <c r="A559" t="s">
        <v>29</v>
      </c>
      <c r="B559" t="s">
        <v>90</v>
      </c>
      <c r="C559" t="s">
        <v>31</v>
      </c>
      <c r="D559" t="s">
        <v>568</v>
      </c>
      <c r="E559" t="s">
        <v>32</v>
      </c>
      <c r="M559" s="2">
        <v>10</v>
      </c>
      <c r="N559">
        <v>1</v>
      </c>
      <c r="P559" s="3">
        <v>43313</v>
      </c>
      <c r="S559" s="5">
        <v>217.4</v>
      </c>
      <c r="V559" t="s">
        <v>93</v>
      </c>
      <c r="W559" t="s">
        <v>29</v>
      </c>
      <c r="X559" s="3">
        <v>43313</v>
      </c>
      <c r="Y559" s="6">
        <v>194.35560000000001</v>
      </c>
      <c r="Z559" s="7">
        <v>0</v>
      </c>
      <c r="AA559" s="7">
        <v>0</v>
      </c>
      <c r="AB559" s="7">
        <v>0</v>
      </c>
      <c r="AC559" s="7">
        <v>194.35560000000001</v>
      </c>
      <c r="AD559" s="7">
        <v>194.35560000000001</v>
      </c>
      <c r="AE559" s="7">
        <v>194.35560000000001</v>
      </c>
      <c r="AF559" s="3">
        <v>43373</v>
      </c>
      <c r="AG559" s="6" t="s">
        <v>36</v>
      </c>
      <c r="AH559" s="6" t="s">
        <v>29</v>
      </c>
      <c r="AI559" s="6" t="s">
        <v>36</v>
      </c>
      <c r="AK559" s="8" t="str">
        <f>IFERROR(VLOOKUP($H559,#REF!,2,0),"")</f>
        <v/>
      </c>
      <c r="AL559" s="8" t="str">
        <f>IFERROR(VLOOKUP($H559,#REF!,3,0),"")</f>
        <v/>
      </c>
      <c r="AM559" s="8" t="str">
        <f>IFERROR(VLOOKUP($H559,#REF!,4,0),"")</f>
        <v/>
      </c>
      <c r="AN559" s="8" t="str">
        <f>IFERROR(VLOOKUP($H559,#REF!,5,0),"")</f>
        <v/>
      </c>
      <c r="AO559" s="9" t="str">
        <f t="shared" si="16"/>
        <v/>
      </c>
      <c r="AP559" s="9" t="str">
        <f t="shared" si="17"/>
        <v/>
      </c>
    </row>
    <row r="560" spans="1:42" x14ac:dyDescent="0.25">
      <c r="A560" t="s">
        <v>29</v>
      </c>
      <c r="B560" t="s">
        <v>90</v>
      </c>
      <c r="C560" t="s">
        <v>31</v>
      </c>
      <c r="D560" t="s">
        <v>569</v>
      </c>
      <c r="E560" t="s">
        <v>32</v>
      </c>
      <c r="M560" s="2">
        <v>10</v>
      </c>
      <c r="N560">
        <v>1</v>
      </c>
      <c r="P560" s="3">
        <v>43294.582638888889</v>
      </c>
      <c r="S560" s="5">
        <v>217.4</v>
      </c>
      <c r="V560" t="s">
        <v>93</v>
      </c>
      <c r="W560" t="s">
        <v>29</v>
      </c>
      <c r="X560" s="3">
        <v>43294.582638888889</v>
      </c>
      <c r="Y560" s="6">
        <v>194.35560000000001</v>
      </c>
      <c r="Z560" s="7">
        <v>0</v>
      </c>
      <c r="AA560" s="7">
        <v>0</v>
      </c>
      <c r="AB560" s="7">
        <v>0</v>
      </c>
      <c r="AC560" s="7">
        <v>194.35560000000001</v>
      </c>
      <c r="AD560" s="7">
        <v>194.35560000000001</v>
      </c>
      <c r="AE560" s="7">
        <v>194.35560000000001</v>
      </c>
      <c r="AF560" s="3">
        <v>43373</v>
      </c>
      <c r="AG560" s="6" t="s">
        <v>36</v>
      </c>
      <c r="AH560" s="6" t="s">
        <v>29</v>
      </c>
      <c r="AI560" s="6" t="s">
        <v>36</v>
      </c>
      <c r="AK560" s="8" t="str">
        <f>IFERROR(VLOOKUP($H560,#REF!,2,0),"")</f>
        <v/>
      </c>
      <c r="AL560" s="8" t="str">
        <f>IFERROR(VLOOKUP($H560,#REF!,3,0),"")</f>
        <v/>
      </c>
      <c r="AM560" s="8" t="str">
        <f>IFERROR(VLOOKUP($H560,#REF!,4,0),"")</f>
        <v/>
      </c>
      <c r="AN560" s="8" t="str">
        <f>IFERROR(VLOOKUP($H560,#REF!,5,0),"")</f>
        <v/>
      </c>
      <c r="AO560" s="9" t="str">
        <f t="shared" si="16"/>
        <v/>
      </c>
      <c r="AP560" s="9" t="str">
        <f t="shared" si="17"/>
        <v/>
      </c>
    </row>
    <row r="561" spans="1:42" x14ac:dyDescent="0.25">
      <c r="A561" t="s">
        <v>29</v>
      </c>
      <c r="B561" t="s">
        <v>90</v>
      </c>
      <c r="C561" t="s">
        <v>31</v>
      </c>
      <c r="D561" t="s">
        <v>570</v>
      </c>
      <c r="E561" t="s">
        <v>32</v>
      </c>
      <c r="M561" s="2">
        <v>10</v>
      </c>
      <c r="N561">
        <v>1</v>
      </c>
      <c r="P561" s="3">
        <v>43332.62777777778</v>
      </c>
      <c r="S561" s="5">
        <v>217.4</v>
      </c>
      <c r="V561" t="s">
        <v>93</v>
      </c>
      <c r="W561" t="s">
        <v>29</v>
      </c>
      <c r="X561" s="3">
        <v>43332.62777777778</v>
      </c>
      <c r="Y561" s="6">
        <v>194.35560000000001</v>
      </c>
      <c r="Z561" s="7">
        <v>0</v>
      </c>
      <c r="AA561" s="7">
        <v>0</v>
      </c>
      <c r="AB561" s="7">
        <v>0</v>
      </c>
      <c r="AC561" s="7">
        <v>194.35560000000001</v>
      </c>
      <c r="AD561" s="7">
        <v>194.35560000000001</v>
      </c>
      <c r="AE561" s="7">
        <v>194.35560000000001</v>
      </c>
      <c r="AF561" s="3">
        <v>43373</v>
      </c>
      <c r="AG561" s="6" t="s">
        <v>36</v>
      </c>
      <c r="AH561" s="6" t="s">
        <v>29</v>
      </c>
      <c r="AI561" s="6" t="s">
        <v>36</v>
      </c>
      <c r="AK561" s="8" t="str">
        <f>IFERROR(VLOOKUP($H561,#REF!,2,0),"")</f>
        <v/>
      </c>
      <c r="AL561" s="8" t="str">
        <f>IFERROR(VLOOKUP($H561,#REF!,3,0),"")</f>
        <v/>
      </c>
      <c r="AM561" s="8" t="str">
        <f>IFERROR(VLOOKUP($H561,#REF!,4,0),"")</f>
        <v/>
      </c>
      <c r="AN561" s="8" t="str">
        <f>IFERROR(VLOOKUP($H561,#REF!,5,0),"")</f>
        <v/>
      </c>
      <c r="AO561" s="9" t="str">
        <f t="shared" si="16"/>
        <v/>
      </c>
      <c r="AP561" s="9" t="str">
        <f t="shared" si="17"/>
        <v/>
      </c>
    </row>
    <row r="562" spans="1:42" x14ac:dyDescent="0.25">
      <c r="A562" t="s">
        <v>29</v>
      </c>
      <c r="B562" t="s">
        <v>90</v>
      </c>
      <c r="C562" t="s">
        <v>31</v>
      </c>
      <c r="D562" t="s">
        <v>571</v>
      </c>
      <c r="E562" t="s">
        <v>32</v>
      </c>
      <c r="M562" s="2">
        <v>10</v>
      </c>
      <c r="N562">
        <v>1</v>
      </c>
      <c r="P562" s="3">
        <v>43321.368750000001</v>
      </c>
      <c r="S562" s="5">
        <v>217.4</v>
      </c>
      <c r="V562" t="s">
        <v>93</v>
      </c>
      <c r="W562" t="s">
        <v>29</v>
      </c>
      <c r="X562" s="3">
        <v>43321.368750000001</v>
      </c>
      <c r="Y562" s="6">
        <v>194.35560000000001</v>
      </c>
      <c r="Z562" s="7">
        <v>0</v>
      </c>
      <c r="AA562" s="7">
        <v>0</v>
      </c>
      <c r="AB562" s="7">
        <v>0</v>
      </c>
      <c r="AC562" s="7">
        <v>194.35560000000001</v>
      </c>
      <c r="AD562" s="7">
        <v>194.35560000000001</v>
      </c>
      <c r="AE562" s="7">
        <v>194.35560000000001</v>
      </c>
      <c r="AF562" s="3">
        <v>43373</v>
      </c>
      <c r="AG562" s="6" t="s">
        <v>36</v>
      </c>
      <c r="AH562" s="6" t="s">
        <v>29</v>
      </c>
      <c r="AI562" s="6" t="s">
        <v>36</v>
      </c>
      <c r="AK562" s="8" t="str">
        <f>IFERROR(VLOOKUP($H562,#REF!,2,0),"")</f>
        <v/>
      </c>
      <c r="AL562" s="8" t="str">
        <f>IFERROR(VLOOKUP($H562,#REF!,3,0),"")</f>
        <v/>
      </c>
      <c r="AM562" s="8" t="str">
        <f>IFERROR(VLOOKUP($H562,#REF!,4,0),"")</f>
        <v/>
      </c>
      <c r="AN562" s="8" t="str">
        <f>IFERROR(VLOOKUP($H562,#REF!,5,0),"")</f>
        <v/>
      </c>
      <c r="AO562" s="9" t="str">
        <f t="shared" si="16"/>
        <v/>
      </c>
      <c r="AP562" s="9" t="str">
        <f t="shared" si="17"/>
        <v/>
      </c>
    </row>
    <row r="563" spans="1:42" x14ac:dyDescent="0.25">
      <c r="A563" t="s">
        <v>29</v>
      </c>
      <c r="B563" t="s">
        <v>90</v>
      </c>
      <c r="C563" t="s">
        <v>31</v>
      </c>
      <c r="D563" t="s">
        <v>572</v>
      </c>
      <c r="E563" t="s">
        <v>32</v>
      </c>
      <c r="M563" s="2">
        <v>10</v>
      </c>
      <c r="N563">
        <v>1</v>
      </c>
      <c r="P563" s="3">
        <v>43300.500694444447</v>
      </c>
      <c r="S563" s="5">
        <v>217.4</v>
      </c>
      <c r="V563" t="s">
        <v>93</v>
      </c>
      <c r="W563" t="s">
        <v>29</v>
      </c>
      <c r="X563" s="3">
        <v>43300.500694444447</v>
      </c>
      <c r="Y563" s="6">
        <v>194.35560000000001</v>
      </c>
      <c r="Z563" s="7">
        <v>0</v>
      </c>
      <c r="AA563" s="7">
        <v>0</v>
      </c>
      <c r="AB563" s="7">
        <v>0</v>
      </c>
      <c r="AC563" s="7">
        <v>194.35560000000001</v>
      </c>
      <c r="AD563" s="7">
        <v>194.35560000000001</v>
      </c>
      <c r="AE563" s="7">
        <v>194.35560000000001</v>
      </c>
      <c r="AF563" s="3">
        <v>43373</v>
      </c>
      <c r="AG563" s="6" t="s">
        <v>36</v>
      </c>
      <c r="AH563" s="6" t="s">
        <v>29</v>
      </c>
      <c r="AI563" s="6" t="s">
        <v>36</v>
      </c>
      <c r="AK563" s="8" t="str">
        <f>IFERROR(VLOOKUP($H563,#REF!,2,0),"")</f>
        <v/>
      </c>
      <c r="AL563" s="8" t="str">
        <f>IFERROR(VLOOKUP($H563,#REF!,3,0),"")</f>
        <v/>
      </c>
      <c r="AM563" s="8" t="str">
        <f>IFERROR(VLOOKUP($H563,#REF!,4,0),"")</f>
        <v/>
      </c>
      <c r="AN563" s="8" t="str">
        <f>IFERROR(VLOOKUP($H563,#REF!,5,0),"")</f>
        <v/>
      </c>
      <c r="AO563" s="9" t="str">
        <f t="shared" si="16"/>
        <v/>
      </c>
      <c r="AP563" s="9" t="str">
        <f t="shared" si="17"/>
        <v/>
      </c>
    </row>
    <row r="564" spans="1:42" x14ac:dyDescent="0.25">
      <c r="A564" t="s">
        <v>29</v>
      </c>
      <c r="B564" t="s">
        <v>90</v>
      </c>
      <c r="C564" t="s">
        <v>31</v>
      </c>
      <c r="D564" t="s">
        <v>573</v>
      </c>
      <c r="E564" t="s">
        <v>32</v>
      </c>
      <c r="M564" s="2">
        <v>10</v>
      </c>
      <c r="N564">
        <v>1</v>
      </c>
      <c r="P564" s="3">
        <v>43335.634722222225</v>
      </c>
      <c r="S564" s="5">
        <v>217.4</v>
      </c>
      <c r="V564" t="s">
        <v>93</v>
      </c>
      <c r="W564" t="s">
        <v>29</v>
      </c>
      <c r="X564" s="3">
        <v>43335.634722222225</v>
      </c>
      <c r="Y564" s="6">
        <v>194.35560000000001</v>
      </c>
      <c r="Z564" s="7">
        <v>0</v>
      </c>
      <c r="AA564" s="7">
        <v>0</v>
      </c>
      <c r="AB564" s="7">
        <v>0</v>
      </c>
      <c r="AC564" s="7">
        <v>194.35560000000001</v>
      </c>
      <c r="AD564" s="7">
        <v>194.35560000000001</v>
      </c>
      <c r="AE564" s="7">
        <v>194.35560000000001</v>
      </c>
      <c r="AF564" s="3">
        <v>43373</v>
      </c>
      <c r="AG564" s="6" t="s">
        <v>36</v>
      </c>
      <c r="AH564" s="6" t="s">
        <v>29</v>
      </c>
      <c r="AI564" s="6" t="s">
        <v>36</v>
      </c>
      <c r="AK564" s="8" t="str">
        <f>IFERROR(VLOOKUP($H564,#REF!,2,0),"")</f>
        <v/>
      </c>
      <c r="AL564" s="8" t="str">
        <f>IFERROR(VLOOKUP($H564,#REF!,3,0),"")</f>
        <v/>
      </c>
      <c r="AM564" s="8" t="str">
        <f>IFERROR(VLOOKUP($H564,#REF!,4,0),"")</f>
        <v/>
      </c>
      <c r="AN564" s="8" t="str">
        <f>IFERROR(VLOOKUP($H564,#REF!,5,0),"")</f>
        <v/>
      </c>
      <c r="AO564" s="9" t="str">
        <f t="shared" si="16"/>
        <v/>
      </c>
      <c r="AP564" s="9" t="str">
        <f t="shared" si="17"/>
        <v/>
      </c>
    </row>
    <row r="565" spans="1:42" x14ac:dyDescent="0.25">
      <c r="A565" t="s">
        <v>29</v>
      </c>
      <c r="B565" t="s">
        <v>90</v>
      </c>
      <c r="C565" t="s">
        <v>31</v>
      </c>
      <c r="D565" t="s">
        <v>574</v>
      </c>
      <c r="E565" t="s">
        <v>32</v>
      </c>
      <c r="M565" s="2">
        <v>10</v>
      </c>
      <c r="N565">
        <v>1</v>
      </c>
      <c r="P565" s="3">
        <v>43326.561805555553</v>
      </c>
      <c r="S565" s="5">
        <v>217.4</v>
      </c>
      <c r="V565" t="s">
        <v>93</v>
      </c>
      <c r="W565" t="s">
        <v>29</v>
      </c>
      <c r="X565" s="3">
        <v>43326.561805555553</v>
      </c>
      <c r="Y565" s="6">
        <v>194.35560000000001</v>
      </c>
      <c r="Z565" s="7">
        <v>0</v>
      </c>
      <c r="AA565" s="7">
        <v>0</v>
      </c>
      <c r="AB565" s="7">
        <v>0</v>
      </c>
      <c r="AC565" s="7">
        <v>194.35560000000001</v>
      </c>
      <c r="AD565" s="7">
        <v>194.35560000000001</v>
      </c>
      <c r="AE565" s="7">
        <v>194.35560000000001</v>
      </c>
      <c r="AF565" s="3">
        <v>43373</v>
      </c>
      <c r="AG565" s="6" t="s">
        <v>36</v>
      </c>
      <c r="AH565" s="6" t="s">
        <v>29</v>
      </c>
      <c r="AI565" s="6" t="s">
        <v>36</v>
      </c>
      <c r="AK565" s="8" t="str">
        <f>IFERROR(VLOOKUP($H565,#REF!,2,0),"")</f>
        <v/>
      </c>
      <c r="AL565" s="8" t="str">
        <f>IFERROR(VLOOKUP($H565,#REF!,3,0),"")</f>
        <v/>
      </c>
      <c r="AM565" s="8" t="str">
        <f>IFERROR(VLOOKUP($H565,#REF!,4,0),"")</f>
        <v/>
      </c>
      <c r="AN565" s="8" t="str">
        <f>IFERROR(VLOOKUP($H565,#REF!,5,0),"")</f>
        <v/>
      </c>
      <c r="AO565" s="9" t="str">
        <f t="shared" si="16"/>
        <v/>
      </c>
      <c r="AP565" s="9" t="str">
        <f t="shared" si="17"/>
        <v/>
      </c>
    </row>
    <row r="566" spans="1:42" x14ac:dyDescent="0.25">
      <c r="A566" t="s">
        <v>29</v>
      </c>
      <c r="B566" t="s">
        <v>90</v>
      </c>
      <c r="C566" t="s">
        <v>31</v>
      </c>
      <c r="D566" t="s">
        <v>575</v>
      </c>
      <c r="E566" t="s">
        <v>32</v>
      </c>
      <c r="M566" s="2">
        <v>10</v>
      </c>
      <c r="N566">
        <v>1</v>
      </c>
      <c r="P566" s="3">
        <v>43326.474999999999</v>
      </c>
      <c r="S566" s="5">
        <v>217.4</v>
      </c>
      <c r="V566" t="s">
        <v>93</v>
      </c>
      <c r="W566" t="s">
        <v>29</v>
      </c>
      <c r="X566" s="3">
        <v>43326.474999999999</v>
      </c>
      <c r="Y566" s="6">
        <v>194.35560000000001</v>
      </c>
      <c r="Z566" s="7">
        <v>0</v>
      </c>
      <c r="AA566" s="7">
        <v>0</v>
      </c>
      <c r="AB566" s="7">
        <v>0</v>
      </c>
      <c r="AC566" s="7">
        <v>194.35560000000001</v>
      </c>
      <c r="AD566" s="7">
        <v>194.35560000000001</v>
      </c>
      <c r="AE566" s="7">
        <v>194.35560000000001</v>
      </c>
      <c r="AF566" s="3">
        <v>43373</v>
      </c>
      <c r="AG566" s="6" t="s">
        <v>36</v>
      </c>
      <c r="AH566" s="6" t="s">
        <v>29</v>
      </c>
      <c r="AI566" s="6" t="s">
        <v>36</v>
      </c>
      <c r="AK566" s="8" t="str">
        <f>IFERROR(VLOOKUP($H566,#REF!,2,0),"")</f>
        <v/>
      </c>
      <c r="AL566" s="8" t="str">
        <f>IFERROR(VLOOKUP($H566,#REF!,3,0),"")</f>
        <v/>
      </c>
      <c r="AM566" s="8" t="str">
        <f>IFERROR(VLOOKUP($H566,#REF!,4,0),"")</f>
        <v/>
      </c>
      <c r="AN566" s="8" t="str">
        <f>IFERROR(VLOOKUP($H566,#REF!,5,0),"")</f>
        <v/>
      </c>
      <c r="AO566" s="9" t="str">
        <f t="shared" si="16"/>
        <v/>
      </c>
      <c r="AP566" s="9" t="str">
        <f t="shared" si="17"/>
        <v/>
      </c>
    </row>
    <row r="567" spans="1:42" x14ac:dyDescent="0.25">
      <c r="A567" t="s">
        <v>29</v>
      </c>
      <c r="B567" t="s">
        <v>90</v>
      </c>
      <c r="C567" t="s">
        <v>31</v>
      </c>
      <c r="D567" t="s">
        <v>576</v>
      </c>
      <c r="E567" t="s">
        <v>32</v>
      </c>
      <c r="M567" s="2">
        <v>10</v>
      </c>
      <c r="N567">
        <v>1</v>
      </c>
      <c r="P567" s="3">
        <v>43322.619444444441</v>
      </c>
      <c r="S567" s="5">
        <v>217.4</v>
      </c>
      <c r="V567" t="s">
        <v>93</v>
      </c>
      <c r="W567" t="s">
        <v>29</v>
      </c>
      <c r="X567" s="3">
        <v>43322.619444444441</v>
      </c>
      <c r="Y567" s="6">
        <v>194.35560000000001</v>
      </c>
      <c r="Z567" s="7">
        <v>0</v>
      </c>
      <c r="AA567" s="7">
        <v>0</v>
      </c>
      <c r="AB567" s="7">
        <v>0</v>
      </c>
      <c r="AC567" s="7">
        <v>194.35560000000001</v>
      </c>
      <c r="AD567" s="7">
        <v>194.35560000000001</v>
      </c>
      <c r="AE567" s="7">
        <v>194.35560000000001</v>
      </c>
      <c r="AF567" s="3">
        <v>43373</v>
      </c>
      <c r="AG567" s="6" t="s">
        <v>36</v>
      </c>
      <c r="AH567" s="6" t="s">
        <v>29</v>
      </c>
      <c r="AI567" s="6" t="s">
        <v>36</v>
      </c>
      <c r="AK567" s="8" t="str">
        <f>IFERROR(VLOOKUP($H567,#REF!,2,0),"")</f>
        <v/>
      </c>
      <c r="AL567" s="8" t="str">
        <f>IFERROR(VLOOKUP($H567,#REF!,3,0),"")</f>
        <v/>
      </c>
      <c r="AM567" s="8" t="str">
        <f>IFERROR(VLOOKUP($H567,#REF!,4,0),"")</f>
        <v/>
      </c>
      <c r="AN567" s="8" t="str">
        <f>IFERROR(VLOOKUP($H567,#REF!,5,0),"")</f>
        <v/>
      </c>
      <c r="AO567" s="9" t="str">
        <f t="shared" si="16"/>
        <v/>
      </c>
      <c r="AP567" s="9" t="str">
        <f t="shared" si="17"/>
        <v/>
      </c>
    </row>
    <row r="568" spans="1:42" x14ac:dyDescent="0.25">
      <c r="A568" t="s">
        <v>29</v>
      </c>
      <c r="B568" t="s">
        <v>90</v>
      </c>
      <c r="C568" t="s">
        <v>31</v>
      </c>
      <c r="D568" t="s">
        <v>577</v>
      </c>
      <c r="E568" t="s">
        <v>32</v>
      </c>
      <c r="M568" s="2">
        <v>10</v>
      </c>
      <c r="N568">
        <v>1</v>
      </c>
      <c r="P568" s="3">
        <v>43325.381944444445</v>
      </c>
      <c r="S568" s="5">
        <v>217.4</v>
      </c>
      <c r="V568" t="s">
        <v>93</v>
      </c>
      <c r="W568" t="s">
        <v>29</v>
      </c>
      <c r="X568" s="3">
        <v>43325.381944444445</v>
      </c>
      <c r="Y568" s="6">
        <v>194.35560000000001</v>
      </c>
      <c r="Z568" s="7">
        <v>0</v>
      </c>
      <c r="AA568" s="7">
        <v>0</v>
      </c>
      <c r="AB568" s="7">
        <v>0</v>
      </c>
      <c r="AC568" s="7">
        <v>194.35560000000001</v>
      </c>
      <c r="AD568" s="7">
        <v>194.35560000000001</v>
      </c>
      <c r="AE568" s="7">
        <v>194.35560000000001</v>
      </c>
      <c r="AF568" s="3">
        <v>43373</v>
      </c>
      <c r="AG568" s="6" t="s">
        <v>36</v>
      </c>
      <c r="AH568" s="6" t="s">
        <v>29</v>
      </c>
      <c r="AI568" s="6" t="s">
        <v>36</v>
      </c>
      <c r="AK568" s="8" t="str">
        <f>IFERROR(VLOOKUP($H568,#REF!,2,0),"")</f>
        <v/>
      </c>
      <c r="AL568" s="8" t="str">
        <f>IFERROR(VLOOKUP($H568,#REF!,3,0),"")</f>
        <v/>
      </c>
      <c r="AM568" s="8" t="str">
        <f>IFERROR(VLOOKUP($H568,#REF!,4,0),"")</f>
        <v/>
      </c>
      <c r="AN568" s="8" t="str">
        <f>IFERROR(VLOOKUP($H568,#REF!,5,0),"")</f>
        <v/>
      </c>
      <c r="AO568" s="9" t="str">
        <f t="shared" si="16"/>
        <v/>
      </c>
      <c r="AP568" s="9" t="str">
        <f t="shared" si="17"/>
        <v/>
      </c>
    </row>
    <row r="569" spans="1:42" x14ac:dyDescent="0.25">
      <c r="A569" t="s">
        <v>29</v>
      </c>
      <c r="B569" t="s">
        <v>90</v>
      </c>
      <c r="C569" t="s">
        <v>31</v>
      </c>
      <c r="D569" t="s">
        <v>578</v>
      </c>
      <c r="E569" t="s">
        <v>32</v>
      </c>
      <c r="M569" s="2">
        <v>10</v>
      </c>
      <c r="N569">
        <v>1</v>
      </c>
      <c r="P569" s="3">
        <v>43319.53125</v>
      </c>
      <c r="S569" s="5">
        <v>217.4</v>
      </c>
      <c r="V569" t="s">
        <v>93</v>
      </c>
      <c r="W569" t="s">
        <v>29</v>
      </c>
      <c r="X569" s="3">
        <v>43319.53125</v>
      </c>
      <c r="Y569" s="6">
        <v>194.35560000000001</v>
      </c>
      <c r="Z569" s="7">
        <v>0</v>
      </c>
      <c r="AA569" s="7">
        <v>0</v>
      </c>
      <c r="AB569" s="7">
        <v>0</v>
      </c>
      <c r="AC569" s="7">
        <v>194.35560000000001</v>
      </c>
      <c r="AD569" s="7">
        <v>194.35560000000001</v>
      </c>
      <c r="AE569" s="7">
        <v>194.35560000000001</v>
      </c>
      <c r="AF569" s="3">
        <v>43373</v>
      </c>
      <c r="AG569" s="6" t="s">
        <v>36</v>
      </c>
      <c r="AH569" s="6" t="s">
        <v>29</v>
      </c>
      <c r="AI569" s="6" t="s">
        <v>36</v>
      </c>
      <c r="AK569" s="8" t="str">
        <f>IFERROR(VLOOKUP($H569,#REF!,2,0),"")</f>
        <v/>
      </c>
      <c r="AL569" s="8" t="str">
        <f>IFERROR(VLOOKUP($H569,#REF!,3,0),"")</f>
        <v/>
      </c>
      <c r="AM569" s="8" t="str">
        <f>IFERROR(VLOOKUP($H569,#REF!,4,0),"")</f>
        <v/>
      </c>
      <c r="AN569" s="8" t="str">
        <f>IFERROR(VLOOKUP($H569,#REF!,5,0),"")</f>
        <v/>
      </c>
      <c r="AO569" s="9" t="str">
        <f t="shared" si="16"/>
        <v/>
      </c>
      <c r="AP569" s="9" t="str">
        <f t="shared" si="17"/>
        <v/>
      </c>
    </row>
    <row r="570" spans="1:42" x14ac:dyDescent="0.25">
      <c r="A570" t="s">
        <v>29</v>
      </c>
      <c r="B570" t="s">
        <v>90</v>
      </c>
      <c r="C570" t="s">
        <v>31</v>
      </c>
      <c r="D570" t="s">
        <v>579</v>
      </c>
      <c r="E570" t="s">
        <v>32</v>
      </c>
      <c r="M570" s="2">
        <v>10</v>
      </c>
      <c r="N570">
        <v>1</v>
      </c>
      <c r="P570" s="3">
        <v>43290.625694444447</v>
      </c>
      <c r="S570" s="5">
        <v>217.4</v>
      </c>
      <c r="V570" t="s">
        <v>93</v>
      </c>
      <c r="W570" t="s">
        <v>29</v>
      </c>
      <c r="X570" s="3">
        <v>43290.625694444447</v>
      </c>
      <c r="Y570" s="6">
        <v>194.35560000000001</v>
      </c>
      <c r="Z570" s="7">
        <v>0</v>
      </c>
      <c r="AA570" s="7">
        <v>0</v>
      </c>
      <c r="AB570" s="7">
        <v>0</v>
      </c>
      <c r="AC570" s="7">
        <v>194.35560000000001</v>
      </c>
      <c r="AD570" s="7">
        <v>194.35560000000001</v>
      </c>
      <c r="AE570" s="7">
        <v>194.35560000000001</v>
      </c>
      <c r="AF570" s="3">
        <v>43373</v>
      </c>
      <c r="AG570" s="6" t="s">
        <v>36</v>
      </c>
      <c r="AH570" s="6" t="s">
        <v>29</v>
      </c>
      <c r="AI570" s="6" t="s">
        <v>36</v>
      </c>
      <c r="AK570" s="8" t="str">
        <f>IFERROR(VLOOKUP($H570,#REF!,2,0),"")</f>
        <v/>
      </c>
      <c r="AL570" s="8" t="str">
        <f>IFERROR(VLOOKUP($H570,#REF!,3,0),"")</f>
        <v/>
      </c>
      <c r="AM570" s="8" t="str">
        <f>IFERROR(VLOOKUP($H570,#REF!,4,0),"")</f>
        <v/>
      </c>
      <c r="AN570" s="8" t="str">
        <f>IFERROR(VLOOKUP($H570,#REF!,5,0),"")</f>
        <v/>
      </c>
      <c r="AO570" s="9" t="str">
        <f t="shared" si="16"/>
        <v/>
      </c>
      <c r="AP570" s="9" t="str">
        <f t="shared" si="17"/>
        <v/>
      </c>
    </row>
    <row r="571" spans="1:42" x14ac:dyDescent="0.25">
      <c r="A571" t="s">
        <v>29</v>
      </c>
      <c r="B571" t="s">
        <v>90</v>
      </c>
      <c r="C571" t="s">
        <v>31</v>
      </c>
      <c r="D571" t="s">
        <v>580</v>
      </c>
      <c r="E571" t="s">
        <v>32</v>
      </c>
      <c r="M571" s="2">
        <v>10</v>
      </c>
      <c r="N571">
        <v>1</v>
      </c>
      <c r="P571" s="3">
        <v>43298.615972222222</v>
      </c>
      <c r="S571" s="5">
        <v>217.4</v>
      </c>
      <c r="V571" t="s">
        <v>93</v>
      </c>
      <c r="W571" t="s">
        <v>29</v>
      </c>
      <c r="X571" s="3">
        <v>43298.615972222222</v>
      </c>
      <c r="Y571" s="6">
        <v>194.35560000000001</v>
      </c>
      <c r="Z571" s="7">
        <v>0</v>
      </c>
      <c r="AA571" s="7">
        <v>0</v>
      </c>
      <c r="AB571" s="7">
        <v>0</v>
      </c>
      <c r="AC571" s="7">
        <v>194.35560000000001</v>
      </c>
      <c r="AD571" s="7">
        <v>194.35560000000001</v>
      </c>
      <c r="AE571" s="7">
        <v>194.35560000000001</v>
      </c>
      <c r="AF571" s="3">
        <v>43373</v>
      </c>
      <c r="AG571" s="6" t="s">
        <v>36</v>
      </c>
      <c r="AH571" s="6" t="s">
        <v>29</v>
      </c>
      <c r="AI571" s="6" t="s">
        <v>36</v>
      </c>
      <c r="AK571" s="8" t="str">
        <f>IFERROR(VLOOKUP($H571,#REF!,2,0),"")</f>
        <v/>
      </c>
      <c r="AL571" s="8" t="str">
        <f>IFERROR(VLOOKUP($H571,#REF!,3,0),"")</f>
        <v/>
      </c>
      <c r="AM571" s="8" t="str">
        <f>IFERROR(VLOOKUP($H571,#REF!,4,0),"")</f>
        <v/>
      </c>
      <c r="AN571" s="8" t="str">
        <f>IFERROR(VLOOKUP($H571,#REF!,5,0),"")</f>
        <v/>
      </c>
      <c r="AO571" s="9" t="str">
        <f t="shared" si="16"/>
        <v/>
      </c>
      <c r="AP571" s="9" t="str">
        <f t="shared" si="17"/>
        <v/>
      </c>
    </row>
    <row r="572" spans="1:42" x14ac:dyDescent="0.25">
      <c r="A572" t="s">
        <v>29</v>
      </c>
      <c r="B572" t="s">
        <v>90</v>
      </c>
      <c r="C572" t="s">
        <v>31</v>
      </c>
      <c r="D572" t="s">
        <v>581</v>
      </c>
      <c r="E572" t="s">
        <v>32</v>
      </c>
      <c r="M572" s="2">
        <v>10</v>
      </c>
      <c r="N572">
        <v>1</v>
      </c>
      <c r="P572" s="3">
        <v>43355.457638888889</v>
      </c>
      <c r="S572" s="5">
        <v>217.4</v>
      </c>
      <c r="V572" t="s">
        <v>93</v>
      </c>
      <c r="W572" t="s">
        <v>29</v>
      </c>
      <c r="X572" s="3">
        <v>43355.457638888889</v>
      </c>
      <c r="Y572" s="6">
        <v>194.35560000000001</v>
      </c>
      <c r="Z572" s="7">
        <v>0</v>
      </c>
      <c r="AA572" s="7">
        <v>0</v>
      </c>
      <c r="AB572" s="7">
        <v>0</v>
      </c>
      <c r="AC572" s="7">
        <v>194.35560000000001</v>
      </c>
      <c r="AD572" s="7">
        <v>194.35560000000001</v>
      </c>
      <c r="AE572" s="7">
        <v>194.35560000000001</v>
      </c>
      <c r="AF572" s="3">
        <v>43373</v>
      </c>
      <c r="AG572" s="6" t="s">
        <v>36</v>
      </c>
      <c r="AH572" s="6" t="s">
        <v>29</v>
      </c>
      <c r="AI572" s="6" t="s">
        <v>36</v>
      </c>
      <c r="AK572" s="8" t="str">
        <f>IFERROR(VLOOKUP($H572,#REF!,2,0),"")</f>
        <v/>
      </c>
      <c r="AL572" s="8" t="str">
        <f>IFERROR(VLOOKUP($H572,#REF!,3,0),"")</f>
        <v/>
      </c>
      <c r="AM572" s="8" t="str">
        <f>IFERROR(VLOOKUP($H572,#REF!,4,0),"")</f>
        <v/>
      </c>
      <c r="AN572" s="8" t="str">
        <f>IFERROR(VLOOKUP($H572,#REF!,5,0),"")</f>
        <v/>
      </c>
      <c r="AO572" s="9" t="str">
        <f t="shared" si="16"/>
        <v/>
      </c>
      <c r="AP572" s="9" t="str">
        <f t="shared" si="17"/>
        <v/>
      </c>
    </row>
    <row r="573" spans="1:42" x14ac:dyDescent="0.25">
      <c r="A573" t="s">
        <v>29</v>
      </c>
      <c r="B573" t="s">
        <v>90</v>
      </c>
      <c r="C573" t="s">
        <v>31</v>
      </c>
      <c r="D573" t="s">
        <v>582</v>
      </c>
      <c r="E573" t="s">
        <v>32</v>
      </c>
      <c r="M573" s="2">
        <v>10</v>
      </c>
      <c r="N573">
        <v>1</v>
      </c>
      <c r="P573" s="3">
        <v>43306.552777777775</v>
      </c>
      <c r="S573" s="5">
        <v>217.4</v>
      </c>
      <c r="V573" t="s">
        <v>93</v>
      </c>
      <c r="W573" t="s">
        <v>29</v>
      </c>
      <c r="X573" s="3">
        <v>43306.552777777775</v>
      </c>
      <c r="Y573" s="6">
        <v>194.35560000000001</v>
      </c>
      <c r="Z573" s="7">
        <v>0</v>
      </c>
      <c r="AA573" s="7">
        <v>0</v>
      </c>
      <c r="AB573" s="7">
        <v>0</v>
      </c>
      <c r="AC573" s="7">
        <v>194.35560000000001</v>
      </c>
      <c r="AD573" s="7">
        <v>194.35560000000001</v>
      </c>
      <c r="AE573" s="7">
        <v>194.35560000000001</v>
      </c>
      <c r="AF573" s="3">
        <v>43373</v>
      </c>
      <c r="AG573" s="6" t="s">
        <v>36</v>
      </c>
      <c r="AH573" s="6" t="s">
        <v>29</v>
      </c>
      <c r="AI573" s="6" t="s">
        <v>36</v>
      </c>
      <c r="AK573" s="8" t="str">
        <f>IFERROR(VLOOKUP($H573,#REF!,2,0),"")</f>
        <v/>
      </c>
      <c r="AL573" s="8" t="str">
        <f>IFERROR(VLOOKUP($H573,#REF!,3,0),"")</f>
        <v/>
      </c>
      <c r="AM573" s="8" t="str">
        <f>IFERROR(VLOOKUP($H573,#REF!,4,0),"")</f>
        <v/>
      </c>
      <c r="AN573" s="8" t="str">
        <f>IFERROR(VLOOKUP($H573,#REF!,5,0),"")</f>
        <v/>
      </c>
      <c r="AO573" s="9" t="str">
        <f t="shared" si="16"/>
        <v/>
      </c>
      <c r="AP573" s="9" t="str">
        <f t="shared" si="17"/>
        <v/>
      </c>
    </row>
    <row r="574" spans="1:42" x14ac:dyDescent="0.25">
      <c r="A574" t="s">
        <v>29</v>
      </c>
      <c r="B574" t="s">
        <v>90</v>
      </c>
      <c r="C574" t="s">
        <v>31</v>
      </c>
      <c r="D574" t="s">
        <v>583</v>
      </c>
      <c r="E574" t="s">
        <v>32</v>
      </c>
      <c r="M574" s="2">
        <v>10</v>
      </c>
      <c r="N574">
        <v>1</v>
      </c>
      <c r="P574" s="3">
        <v>43321.4</v>
      </c>
      <c r="S574" s="5">
        <v>217.4</v>
      </c>
      <c r="V574" t="s">
        <v>93</v>
      </c>
      <c r="W574" t="s">
        <v>29</v>
      </c>
      <c r="X574" s="3">
        <v>43321.4</v>
      </c>
      <c r="Y574" s="6">
        <v>194.35560000000001</v>
      </c>
      <c r="Z574" s="7">
        <v>0</v>
      </c>
      <c r="AA574" s="7">
        <v>0</v>
      </c>
      <c r="AB574" s="7">
        <v>0</v>
      </c>
      <c r="AC574" s="7">
        <v>194.35560000000001</v>
      </c>
      <c r="AD574" s="7">
        <v>194.35560000000001</v>
      </c>
      <c r="AE574" s="7">
        <v>194.35560000000001</v>
      </c>
      <c r="AF574" s="3">
        <v>43373</v>
      </c>
      <c r="AG574" s="6" t="s">
        <v>36</v>
      </c>
      <c r="AH574" s="6" t="s">
        <v>29</v>
      </c>
      <c r="AI574" s="6" t="s">
        <v>36</v>
      </c>
      <c r="AK574" s="8" t="str">
        <f>IFERROR(VLOOKUP($H574,#REF!,2,0),"")</f>
        <v/>
      </c>
      <c r="AL574" s="8" t="str">
        <f>IFERROR(VLOOKUP($H574,#REF!,3,0),"")</f>
        <v/>
      </c>
      <c r="AM574" s="8" t="str">
        <f>IFERROR(VLOOKUP($H574,#REF!,4,0),"")</f>
        <v/>
      </c>
      <c r="AN574" s="8" t="str">
        <f>IFERROR(VLOOKUP($H574,#REF!,5,0),"")</f>
        <v/>
      </c>
      <c r="AO574" s="9" t="str">
        <f t="shared" si="16"/>
        <v/>
      </c>
      <c r="AP574" s="9" t="str">
        <f t="shared" si="17"/>
        <v/>
      </c>
    </row>
    <row r="575" spans="1:42" x14ac:dyDescent="0.25">
      <c r="A575" t="s">
        <v>29</v>
      </c>
      <c r="B575" t="s">
        <v>90</v>
      </c>
      <c r="C575" t="s">
        <v>31</v>
      </c>
      <c r="D575" t="s">
        <v>584</v>
      </c>
      <c r="E575" t="s">
        <v>32</v>
      </c>
      <c r="M575" s="2">
        <v>10</v>
      </c>
      <c r="N575">
        <v>1</v>
      </c>
      <c r="P575" s="3">
        <v>43287.481249999997</v>
      </c>
      <c r="S575" s="5">
        <v>217.4</v>
      </c>
      <c r="V575" t="s">
        <v>93</v>
      </c>
      <c r="W575" t="s">
        <v>29</v>
      </c>
      <c r="X575" s="3">
        <v>43287.481249999997</v>
      </c>
      <c r="Y575" s="6">
        <v>194.35560000000001</v>
      </c>
      <c r="Z575" s="7">
        <v>0</v>
      </c>
      <c r="AA575" s="7">
        <v>0</v>
      </c>
      <c r="AB575" s="7">
        <v>0</v>
      </c>
      <c r="AC575" s="7">
        <v>194.35560000000001</v>
      </c>
      <c r="AD575" s="7">
        <v>194.35560000000001</v>
      </c>
      <c r="AE575" s="7">
        <v>194.35560000000001</v>
      </c>
      <c r="AF575" s="3">
        <v>43373</v>
      </c>
      <c r="AG575" s="6" t="s">
        <v>36</v>
      </c>
      <c r="AH575" s="6" t="s">
        <v>29</v>
      </c>
      <c r="AI575" s="6" t="s">
        <v>36</v>
      </c>
      <c r="AK575" s="8" t="str">
        <f>IFERROR(VLOOKUP($H575,#REF!,2,0),"")</f>
        <v/>
      </c>
      <c r="AL575" s="8" t="str">
        <f>IFERROR(VLOOKUP($H575,#REF!,3,0),"")</f>
        <v/>
      </c>
      <c r="AM575" s="8" t="str">
        <f>IFERROR(VLOOKUP($H575,#REF!,4,0),"")</f>
        <v/>
      </c>
      <c r="AN575" s="8" t="str">
        <f>IFERROR(VLOOKUP($H575,#REF!,5,0),"")</f>
        <v/>
      </c>
      <c r="AO575" s="9" t="str">
        <f t="shared" si="16"/>
        <v/>
      </c>
      <c r="AP575" s="9" t="str">
        <f t="shared" si="17"/>
        <v/>
      </c>
    </row>
    <row r="576" spans="1:42" x14ac:dyDescent="0.25">
      <c r="A576" t="s">
        <v>29</v>
      </c>
      <c r="B576" t="s">
        <v>90</v>
      </c>
      <c r="C576" t="s">
        <v>31</v>
      </c>
      <c r="D576" t="s">
        <v>585</v>
      </c>
      <c r="E576" t="s">
        <v>32</v>
      </c>
      <c r="M576" s="2">
        <v>10</v>
      </c>
      <c r="N576">
        <v>1</v>
      </c>
      <c r="P576" s="3">
        <v>43328.370833333334</v>
      </c>
      <c r="S576" s="5">
        <v>217.4</v>
      </c>
      <c r="V576" t="s">
        <v>93</v>
      </c>
      <c r="W576" t="s">
        <v>29</v>
      </c>
      <c r="X576" s="3">
        <v>43328.370833333334</v>
      </c>
      <c r="Y576" s="6">
        <v>194.35560000000001</v>
      </c>
      <c r="Z576" s="7">
        <v>0</v>
      </c>
      <c r="AA576" s="7">
        <v>0</v>
      </c>
      <c r="AB576" s="7">
        <v>0</v>
      </c>
      <c r="AC576" s="7">
        <v>194.35560000000001</v>
      </c>
      <c r="AD576" s="7">
        <v>194.35560000000001</v>
      </c>
      <c r="AE576" s="7">
        <v>194.35560000000001</v>
      </c>
      <c r="AF576" s="3">
        <v>43373</v>
      </c>
      <c r="AG576" s="6" t="s">
        <v>36</v>
      </c>
      <c r="AH576" s="6" t="s">
        <v>29</v>
      </c>
      <c r="AI576" s="6" t="s">
        <v>36</v>
      </c>
      <c r="AK576" s="8" t="str">
        <f>IFERROR(VLOOKUP($H576,#REF!,2,0),"")</f>
        <v/>
      </c>
      <c r="AL576" s="8" t="str">
        <f>IFERROR(VLOOKUP($H576,#REF!,3,0),"")</f>
        <v/>
      </c>
      <c r="AM576" s="8" t="str">
        <f>IFERROR(VLOOKUP($H576,#REF!,4,0),"")</f>
        <v/>
      </c>
      <c r="AN576" s="8" t="str">
        <f>IFERROR(VLOOKUP($H576,#REF!,5,0),"")</f>
        <v/>
      </c>
      <c r="AO576" s="9" t="str">
        <f t="shared" si="16"/>
        <v/>
      </c>
      <c r="AP576" s="9" t="str">
        <f t="shared" si="17"/>
        <v/>
      </c>
    </row>
    <row r="577" spans="1:42" x14ac:dyDescent="0.25">
      <c r="A577" t="s">
        <v>29</v>
      </c>
      <c r="B577" t="s">
        <v>90</v>
      </c>
      <c r="C577" t="s">
        <v>31</v>
      </c>
      <c r="D577" t="s">
        <v>586</v>
      </c>
      <c r="E577" t="s">
        <v>32</v>
      </c>
      <c r="M577" s="2">
        <v>10</v>
      </c>
      <c r="N577">
        <v>1</v>
      </c>
      <c r="P577" s="3">
        <v>43341.538888888892</v>
      </c>
      <c r="S577" s="5">
        <v>217.4</v>
      </c>
      <c r="V577" t="s">
        <v>93</v>
      </c>
      <c r="W577" t="s">
        <v>29</v>
      </c>
      <c r="X577" s="3">
        <v>43341.538888888892</v>
      </c>
      <c r="Y577" s="6">
        <v>194.35560000000001</v>
      </c>
      <c r="Z577" s="7">
        <v>0</v>
      </c>
      <c r="AA577" s="7">
        <v>0</v>
      </c>
      <c r="AB577" s="7">
        <v>0</v>
      </c>
      <c r="AC577" s="7">
        <v>194.35560000000001</v>
      </c>
      <c r="AD577" s="7">
        <v>194.35560000000001</v>
      </c>
      <c r="AE577" s="7">
        <v>194.35560000000001</v>
      </c>
      <c r="AF577" s="3">
        <v>43373</v>
      </c>
      <c r="AG577" s="6" t="s">
        <v>36</v>
      </c>
      <c r="AH577" s="6" t="s">
        <v>29</v>
      </c>
      <c r="AI577" s="6" t="s">
        <v>36</v>
      </c>
      <c r="AK577" s="8" t="str">
        <f>IFERROR(VLOOKUP($H577,#REF!,2,0),"")</f>
        <v/>
      </c>
      <c r="AL577" s="8" t="str">
        <f>IFERROR(VLOOKUP($H577,#REF!,3,0),"")</f>
        <v/>
      </c>
      <c r="AM577" s="8" t="str">
        <f>IFERROR(VLOOKUP($H577,#REF!,4,0),"")</f>
        <v/>
      </c>
      <c r="AN577" s="8" t="str">
        <f>IFERROR(VLOOKUP($H577,#REF!,5,0),"")</f>
        <v/>
      </c>
      <c r="AO577" s="9" t="str">
        <f t="shared" si="16"/>
        <v/>
      </c>
      <c r="AP577" s="9" t="str">
        <f t="shared" si="17"/>
        <v/>
      </c>
    </row>
    <row r="578" spans="1:42" x14ac:dyDescent="0.25">
      <c r="A578" t="s">
        <v>29</v>
      </c>
      <c r="B578" t="s">
        <v>90</v>
      </c>
      <c r="C578" t="s">
        <v>31</v>
      </c>
      <c r="D578" t="s">
        <v>587</v>
      </c>
      <c r="E578" t="s">
        <v>32</v>
      </c>
      <c r="M578" s="2">
        <v>10</v>
      </c>
      <c r="N578">
        <v>1</v>
      </c>
      <c r="P578" s="3">
        <v>43326.559027777781</v>
      </c>
      <c r="S578" s="5">
        <v>217.4</v>
      </c>
      <c r="V578" t="s">
        <v>93</v>
      </c>
      <c r="W578" t="s">
        <v>29</v>
      </c>
      <c r="X578" s="3">
        <v>43326.559027777781</v>
      </c>
      <c r="Y578" s="6">
        <v>194.35560000000001</v>
      </c>
      <c r="Z578" s="7">
        <v>0</v>
      </c>
      <c r="AA578" s="7">
        <v>0</v>
      </c>
      <c r="AB578" s="7">
        <v>0</v>
      </c>
      <c r="AC578" s="7">
        <v>194.35560000000001</v>
      </c>
      <c r="AD578" s="7">
        <v>194.35560000000001</v>
      </c>
      <c r="AE578" s="7">
        <v>194.35560000000001</v>
      </c>
      <c r="AF578" s="3">
        <v>43373</v>
      </c>
      <c r="AG578" s="6" t="s">
        <v>36</v>
      </c>
      <c r="AH578" s="6" t="s">
        <v>29</v>
      </c>
      <c r="AI578" s="6" t="s">
        <v>36</v>
      </c>
      <c r="AK578" s="8" t="str">
        <f>IFERROR(VLOOKUP($H578,#REF!,2,0),"")</f>
        <v/>
      </c>
      <c r="AL578" s="8" t="str">
        <f>IFERROR(VLOOKUP($H578,#REF!,3,0),"")</f>
        <v/>
      </c>
      <c r="AM578" s="8" t="str">
        <f>IFERROR(VLOOKUP($H578,#REF!,4,0),"")</f>
        <v/>
      </c>
      <c r="AN578" s="8" t="str">
        <f>IFERROR(VLOOKUP($H578,#REF!,5,0),"")</f>
        <v/>
      </c>
      <c r="AO578" s="9" t="str">
        <f t="shared" si="16"/>
        <v/>
      </c>
      <c r="AP578" s="9" t="str">
        <f t="shared" si="17"/>
        <v/>
      </c>
    </row>
    <row r="579" spans="1:42" x14ac:dyDescent="0.25">
      <c r="A579" t="s">
        <v>29</v>
      </c>
      <c r="B579" t="s">
        <v>90</v>
      </c>
      <c r="C579" t="s">
        <v>31</v>
      </c>
      <c r="D579" t="s">
        <v>588</v>
      </c>
      <c r="E579" t="s">
        <v>32</v>
      </c>
      <c r="M579" s="2">
        <v>10</v>
      </c>
      <c r="N579">
        <v>1</v>
      </c>
      <c r="P579" s="3">
        <v>43287.506249999999</v>
      </c>
      <c r="S579" s="5">
        <v>217.4</v>
      </c>
      <c r="V579" t="s">
        <v>93</v>
      </c>
      <c r="W579" t="s">
        <v>29</v>
      </c>
      <c r="X579" s="3">
        <v>43287.506249999999</v>
      </c>
      <c r="Y579" s="6">
        <v>194.35560000000001</v>
      </c>
      <c r="Z579" s="7">
        <v>0</v>
      </c>
      <c r="AA579" s="7">
        <v>0</v>
      </c>
      <c r="AB579" s="7">
        <v>0</v>
      </c>
      <c r="AC579" s="7">
        <v>194.35560000000001</v>
      </c>
      <c r="AD579" s="7">
        <v>194.35560000000001</v>
      </c>
      <c r="AE579" s="7">
        <v>194.35560000000001</v>
      </c>
      <c r="AF579" s="3">
        <v>43373</v>
      </c>
      <c r="AG579" s="6" t="s">
        <v>36</v>
      </c>
      <c r="AH579" s="6" t="s">
        <v>29</v>
      </c>
      <c r="AI579" s="6" t="s">
        <v>36</v>
      </c>
      <c r="AK579" s="8" t="str">
        <f>IFERROR(VLOOKUP($H579,#REF!,2,0),"")</f>
        <v/>
      </c>
      <c r="AL579" s="8" t="str">
        <f>IFERROR(VLOOKUP($H579,#REF!,3,0),"")</f>
        <v/>
      </c>
      <c r="AM579" s="8" t="str">
        <f>IFERROR(VLOOKUP($H579,#REF!,4,0),"")</f>
        <v/>
      </c>
      <c r="AN579" s="8" t="str">
        <f>IFERROR(VLOOKUP($H579,#REF!,5,0),"")</f>
        <v/>
      </c>
      <c r="AO579" s="9" t="str">
        <f t="shared" ref="AO579:AO642" si="18">IFERROR(+S579*AK579*AM579,"")</f>
        <v/>
      </c>
      <c r="AP579" s="9" t="str">
        <f t="shared" ref="AP579:AP642" si="19">IFERROR(+T579*AL579*AN579,"")</f>
        <v/>
      </c>
    </row>
    <row r="580" spans="1:42" x14ac:dyDescent="0.25">
      <c r="A580" t="s">
        <v>29</v>
      </c>
      <c r="B580" t="s">
        <v>90</v>
      </c>
      <c r="C580" t="s">
        <v>31</v>
      </c>
      <c r="D580" t="s">
        <v>589</v>
      </c>
      <c r="E580" t="s">
        <v>32</v>
      </c>
      <c r="M580" s="2">
        <v>10</v>
      </c>
      <c r="N580">
        <v>1</v>
      </c>
      <c r="P580" s="3">
        <v>43327.472222222219</v>
      </c>
      <c r="S580" s="5">
        <v>217.4</v>
      </c>
      <c r="V580" t="s">
        <v>93</v>
      </c>
      <c r="W580" t="s">
        <v>29</v>
      </c>
      <c r="X580" s="3">
        <v>43327.472222222219</v>
      </c>
      <c r="Y580" s="6">
        <v>194.35560000000001</v>
      </c>
      <c r="Z580" s="7">
        <v>0</v>
      </c>
      <c r="AA580" s="7">
        <v>0</v>
      </c>
      <c r="AB580" s="7">
        <v>0</v>
      </c>
      <c r="AC580" s="7">
        <v>194.35560000000001</v>
      </c>
      <c r="AD580" s="7">
        <v>194.35560000000001</v>
      </c>
      <c r="AE580" s="7">
        <v>194.35560000000001</v>
      </c>
      <c r="AF580" s="3">
        <v>43373</v>
      </c>
      <c r="AG580" s="6" t="s">
        <v>36</v>
      </c>
      <c r="AH580" s="6" t="s">
        <v>29</v>
      </c>
      <c r="AI580" s="6" t="s">
        <v>36</v>
      </c>
      <c r="AK580" s="8" t="str">
        <f>IFERROR(VLOOKUP($H580,#REF!,2,0),"")</f>
        <v/>
      </c>
      <c r="AL580" s="8" t="str">
        <f>IFERROR(VLOOKUP($H580,#REF!,3,0),"")</f>
        <v/>
      </c>
      <c r="AM580" s="8" t="str">
        <f>IFERROR(VLOOKUP($H580,#REF!,4,0),"")</f>
        <v/>
      </c>
      <c r="AN580" s="8" t="str">
        <f>IFERROR(VLOOKUP($H580,#REF!,5,0),"")</f>
        <v/>
      </c>
      <c r="AO580" s="9" t="str">
        <f t="shared" si="18"/>
        <v/>
      </c>
      <c r="AP580" s="9" t="str">
        <f t="shared" si="19"/>
        <v/>
      </c>
    </row>
    <row r="581" spans="1:42" x14ac:dyDescent="0.25">
      <c r="A581" t="s">
        <v>29</v>
      </c>
      <c r="B581" t="s">
        <v>90</v>
      </c>
      <c r="C581" t="s">
        <v>31</v>
      </c>
      <c r="D581" t="s">
        <v>590</v>
      </c>
      <c r="E581" t="s">
        <v>32</v>
      </c>
      <c r="M581" s="2">
        <v>10</v>
      </c>
      <c r="N581">
        <v>1</v>
      </c>
      <c r="P581" s="3">
        <v>43335.402083333334</v>
      </c>
      <c r="S581" s="5">
        <v>217.4</v>
      </c>
      <c r="V581" t="s">
        <v>93</v>
      </c>
      <c r="W581" t="s">
        <v>29</v>
      </c>
      <c r="X581" s="3">
        <v>43335.402083333334</v>
      </c>
      <c r="Y581" s="6">
        <v>194.35560000000001</v>
      </c>
      <c r="Z581" s="7">
        <v>0</v>
      </c>
      <c r="AA581" s="7">
        <v>0</v>
      </c>
      <c r="AB581" s="7">
        <v>0</v>
      </c>
      <c r="AC581" s="7">
        <v>194.35560000000001</v>
      </c>
      <c r="AD581" s="7">
        <v>194.35560000000001</v>
      </c>
      <c r="AE581" s="7">
        <v>194.35560000000001</v>
      </c>
      <c r="AF581" s="3">
        <v>43373</v>
      </c>
      <c r="AG581" s="6" t="s">
        <v>36</v>
      </c>
      <c r="AH581" s="6" t="s">
        <v>29</v>
      </c>
      <c r="AI581" s="6" t="s">
        <v>36</v>
      </c>
      <c r="AK581" s="8" t="str">
        <f>IFERROR(VLOOKUP($H581,#REF!,2,0),"")</f>
        <v/>
      </c>
      <c r="AL581" s="8" t="str">
        <f>IFERROR(VLOOKUP($H581,#REF!,3,0),"")</f>
        <v/>
      </c>
      <c r="AM581" s="8" t="str">
        <f>IFERROR(VLOOKUP($H581,#REF!,4,0),"")</f>
        <v/>
      </c>
      <c r="AN581" s="8" t="str">
        <f>IFERROR(VLOOKUP($H581,#REF!,5,0),"")</f>
        <v/>
      </c>
      <c r="AO581" s="9" t="str">
        <f t="shared" si="18"/>
        <v/>
      </c>
      <c r="AP581" s="9" t="str">
        <f t="shared" si="19"/>
        <v/>
      </c>
    </row>
    <row r="582" spans="1:42" x14ac:dyDescent="0.25">
      <c r="A582" t="s">
        <v>29</v>
      </c>
      <c r="B582" t="s">
        <v>90</v>
      </c>
      <c r="C582" t="s">
        <v>31</v>
      </c>
      <c r="D582" t="s">
        <v>591</v>
      </c>
      <c r="E582" t="s">
        <v>32</v>
      </c>
      <c r="M582" s="2">
        <v>10</v>
      </c>
      <c r="N582">
        <v>1</v>
      </c>
      <c r="P582" s="3">
        <v>43297.59652777778</v>
      </c>
      <c r="S582" s="5">
        <v>217.4</v>
      </c>
      <c r="V582" t="s">
        <v>93</v>
      </c>
      <c r="W582" t="s">
        <v>29</v>
      </c>
      <c r="X582" s="3">
        <v>43297.59652777778</v>
      </c>
      <c r="Y582" s="6">
        <v>194.35560000000001</v>
      </c>
      <c r="Z582" s="7">
        <v>0</v>
      </c>
      <c r="AA582" s="7">
        <v>0</v>
      </c>
      <c r="AB582" s="7">
        <v>0</v>
      </c>
      <c r="AC582" s="7">
        <v>194.35560000000001</v>
      </c>
      <c r="AD582" s="7">
        <v>194.35560000000001</v>
      </c>
      <c r="AE582" s="7">
        <v>194.35560000000001</v>
      </c>
      <c r="AF582" s="3">
        <v>43373</v>
      </c>
      <c r="AG582" s="6" t="s">
        <v>36</v>
      </c>
      <c r="AH582" s="6" t="s">
        <v>29</v>
      </c>
      <c r="AI582" s="6" t="s">
        <v>36</v>
      </c>
      <c r="AK582" s="8" t="str">
        <f>IFERROR(VLOOKUP($H582,#REF!,2,0),"")</f>
        <v/>
      </c>
      <c r="AL582" s="8" t="str">
        <f>IFERROR(VLOOKUP($H582,#REF!,3,0),"")</f>
        <v/>
      </c>
      <c r="AM582" s="8" t="str">
        <f>IFERROR(VLOOKUP($H582,#REF!,4,0),"")</f>
        <v/>
      </c>
      <c r="AN582" s="8" t="str">
        <f>IFERROR(VLOOKUP($H582,#REF!,5,0),"")</f>
        <v/>
      </c>
      <c r="AO582" s="9" t="str">
        <f t="shared" si="18"/>
        <v/>
      </c>
      <c r="AP582" s="9" t="str">
        <f t="shared" si="19"/>
        <v/>
      </c>
    </row>
    <row r="583" spans="1:42" x14ac:dyDescent="0.25">
      <c r="A583" t="s">
        <v>29</v>
      </c>
      <c r="B583" t="s">
        <v>90</v>
      </c>
      <c r="C583" t="s">
        <v>31</v>
      </c>
      <c r="D583" t="s">
        <v>592</v>
      </c>
      <c r="E583" t="s">
        <v>32</v>
      </c>
      <c r="M583" s="2">
        <v>10</v>
      </c>
      <c r="N583">
        <v>1</v>
      </c>
      <c r="P583" s="3">
        <v>43369.662499999999</v>
      </c>
      <c r="S583" s="5">
        <v>217.4</v>
      </c>
      <c r="V583" t="s">
        <v>93</v>
      </c>
      <c r="W583" t="s">
        <v>29</v>
      </c>
      <c r="X583" s="3">
        <v>43369.662499999999</v>
      </c>
      <c r="Y583" s="6">
        <v>194.35560000000001</v>
      </c>
      <c r="Z583" s="7">
        <v>0</v>
      </c>
      <c r="AA583" s="7">
        <v>0</v>
      </c>
      <c r="AB583" s="7">
        <v>0</v>
      </c>
      <c r="AC583" s="7">
        <v>194.35560000000001</v>
      </c>
      <c r="AD583" s="7">
        <v>194.35560000000001</v>
      </c>
      <c r="AE583" s="7">
        <v>194.35560000000001</v>
      </c>
      <c r="AF583" s="3">
        <v>43373</v>
      </c>
      <c r="AG583" s="6" t="s">
        <v>36</v>
      </c>
      <c r="AH583" s="6" t="s">
        <v>29</v>
      </c>
      <c r="AI583" s="6" t="s">
        <v>36</v>
      </c>
      <c r="AK583" s="8" t="str">
        <f>IFERROR(VLOOKUP($H583,#REF!,2,0),"")</f>
        <v/>
      </c>
      <c r="AL583" s="8" t="str">
        <f>IFERROR(VLOOKUP($H583,#REF!,3,0),"")</f>
        <v/>
      </c>
      <c r="AM583" s="8" t="str">
        <f>IFERROR(VLOOKUP($H583,#REF!,4,0),"")</f>
        <v/>
      </c>
      <c r="AN583" s="8" t="str">
        <f>IFERROR(VLOOKUP($H583,#REF!,5,0),"")</f>
        <v/>
      </c>
      <c r="AO583" s="9" t="str">
        <f t="shared" si="18"/>
        <v/>
      </c>
      <c r="AP583" s="9" t="str">
        <f t="shared" si="19"/>
        <v/>
      </c>
    </row>
    <row r="584" spans="1:42" x14ac:dyDescent="0.25">
      <c r="A584" t="s">
        <v>29</v>
      </c>
      <c r="B584" t="s">
        <v>90</v>
      </c>
      <c r="C584" t="s">
        <v>31</v>
      </c>
      <c r="D584" t="s">
        <v>593</v>
      </c>
      <c r="E584" t="s">
        <v>32</v>
      </c>
      <c r="M584" s="2">
        <v>10</v>
      </c>
      <c r="N584">
        <v>1</v>
      </c>
      <c r="P584" s="3">
        <v>43321.370833333334</v>
      </c>
      <c r="S584" s="5">
        <v>217.4</v>
      </c>
      <c r="V584" t="s">
        <v>93</v>
      </c>
      <c r="W584" t="s">
        <v>29</v>
      </c>
      <c r="X584" s="3">
        <v>43321.370833333334</v>
      </c>
      <c r="Y584" s="6">
        <v>194.35560000000001</v>
      </c>
      <c r="Z584" s="7">
        <v>0</v>
      </c>
      <c r="AA584" s="7">
        <v>0</v>
      </c>
      <c r="AB584" s="7">
        <v>0</v>
      </c>
      <c r="AC584" s="7">
        <v>194.35560000000001</v>
      </c>
      <c r="AD584" s="7">
        <v>194.35560000000001</v>
      </c>
      <c r="AE584" s="7">
        <v>194.35560000000001</v>
      </c>
      <c r="AF584" s="3">
        <v>43373</v>
      </c>
      <c r="AG584" s="6" t="s">
        <v>36</v>
      </c>
      <c r="AH584" s="6" t="s">
        <v>29</v>
      </c>
      <c r="AI584" s="6" t="s">
        <v>36</v>
      </c>
      <c r="AK584" s="8" t="str">
        <f>IFERROR(VLOOKUP($H584,#REF!,2,0),"")</f>
        <v/>
      </c>
      <c r="AL584" s="8" t="str">
        <f>IFERROR(VLOOKUP($H584,#REF!,3,0),"")</f>
        <v/>
      </c>
      <c r="AM584" s="8" t="str">
        <f>IFERROR(VLOOKUP($H584,#REF!,4,0),"")</f>
        <v/>
      </c>
      <c r="AN584" s="8" t="str">
        <f>IFERROR(VLOOKUP($H584,#REF!,5,0),"")</f>
        <v/>
      </c>
      <c r="AO584" s="9" t="str">
        <f t="shared" si="18"/>
        <v/>
      </c>
      <c r="AP584" s="9" t="str">
        <f t="shared" si="19"/>
        <v/>
      </c>
    </row>
    <row r="585" spans="1:42" x14ac:dyDescent="0.25">
      <c r="A585" t="s">
        <v>29</v>
      </c>
      <c r="B585" t="s">
        <v>90</v>
      </c>
      <c r="C585" t="s">
        <v>31</v>
      </c>
      <c r="D585" t="s">
        <v>594</v>
      </c>
      <c r="E585" t="s">
        <v>32</v>
      </c>
      <c r="M585" s="2">
        <v>10</v>
      </c>
      <c r="N585">
        <v>1</v>
      </c>
      <c r="P585" s="3">
        <v>43313.37222222222</v>
      </c>
      <c r="S585" s="5">
        <v>217.4</v>
      </c>
      <c r="V585" t="s">
        <v>93</v>
      </c>
      <c r="W585" t="s">
        <v>29</v>
      </c>
      <c r="X585" s="3">
        <v>43313.37222222222</v>
      </c>
      <c r="Y585" s="6">
        <v>194.35560000000001</v>
      </c>
      <c r="Z585" s="7">
        <v>0</v>
      </c>
      <c r="AA585" s="7">
        <v>0</v>
      </c>
      <c r="AB585" s="7">
        <v>0</v>
      </c>
      <c r="AC585" s="7">
        <v>194.35560000000001</v>
      </c>
      <c r="AD585" s="7">
        <v>194.35560000000001</v>
      </c>
      <c r="AE585" s="7">
        <v>194.35560000000001</v>
      </c>
      <c r="AF585" s="3">
        <v>43373</v>
      </c>
      <c r="AG585" s="6" t="s">
        <v>36</v>
      </c>
      <c r="AH585" s="6" t="s">
        <v>29</v>
      </c>
      <c r="AI585" s="6" t="s">
        <v>36</v>
      </c>
      <c r="AK585" s="8" t="str">
        <f>IFERROR(VLOOKUP($H585,#REF!,2,0),"")</f>
        <v/>
      </c>
      <c r="AL585" s="8" t="str">
        <f>IFERROR(VLOOKUP($H585,#REF!,3,0),"")</f>
        <v/>
      </c>
      <c r="AM585" s="8" t="str">
        <f>IFERROR(VLOOKUP($H585,#REF!,4,0),"")</f>
        <v/>
      </c>
      <c r="AN585" s="8" t="str">
        <f>IFERROR(VLOOKUP($H585,#REF!,5,0),"")</f>
        <v/>
      </c>
      <c r="AO585" s="9" t="str">
        <f t="shared" si="18"/>
        <v/>
      </c>
      <c r="AP585" s="9" t="str">
        <f t="shared" si="19"/>
        <v/>
      </c>
    </row>
    <row r="586" spans="1:42" x14ac:dyDescent="0.25">
      <c r="A586" t="s">
        <v>29</v>
      </c>
      <c r="B586" t="s">
        <v>90</v>
      </c>
      <c r="C586" t="s">
        <v>31</v>
      </c>
      <c r="D586" t="s">
        <v>595</v>
      </c>
      <c r="E586" t="s">
        <v>32</v>
      </c>
      <c r="M586" s="2">
        <v>10</v>
      </c>
      <c r="N586">
        <v>1</v>
      </c>
      <c r="P586" s="3">
        <v>43343.561111111114</v>
      </c>
      <c r="S586" s="5">
        <v>217.4</v>
      </c>
      <c r="V586" t="s">
        <v>93</v>
      </c>
      <c r="W586" t="s">
        <v>29</v>
      </c>
      <c r="X586" s="3">
        <v>43343.561111111114</v>
      </c>
      <c r="Y586" s="6">
        <v>194.35560000000001</v>
      </c>
      <c r="Z586" s="7">
        <v>0</v>
      </c>
      <c r="AA586" s="7">
        <v>0</v>
      </c>
      <c r="AB586" s="7">
        <v>0</v>
      </c>
      <c r="AC586" s="7">
        <v>194.35560000000001</v>
      </c>
      <c r="AD586" s="7">
        <v>194.35560000000001</v>
      </c>
      <c r="AE586" s="7">
        <v>194.35560000000001</v>
      </c>
      <c r="AF586" s="3">
        <v>43373</v>
      </c>
      <c r="AG586" s="6" t="s">
        <v>36</v>
      </c>
      <c r="AH586" s="6" t="s">
        <v>29</v>
      </c>
      <c r="AI586" s="6" t="s">
        <v>36</v>
      </c>
      <c r="AK586" s="8" t="str">
        <f>IFERROR(VLOOKUP($H586,#REF!,2,0),"")</f>
        <v/>
      </c>
      <c r="AL586" s="8" t="str">
        <f>IFERROR(VLOOKUP($H586,#REF!,3,0),"")</f>
        <v/>
      </c>
      <c r="AM586" s="8" t="str">
        <f>IFERROR(VLOOKUP($H586,#REF!,4,0),"")</f>
        <v/>
      </c>
      <c r="AN586" s="8" t="str">
        <f>IFERROR(VLOOKUP($H586,#REF!,5,0),"")</f>
        <v/>
      </c>
      <c r="AO586" s="9" t="str">
        <f t="shared" si="18"/>
        <v/>
      </c>
      <c r="AP586" s="9" t="str">
        <f t="shared" si="19"/>
        <v/>
      </c>
    </row>
    <row r="587" spans="1:42" x14ac:dyDescent="0.25">
      <c r="A587" t="s">
        <v>29</v>
      </c>
      <c r="B587" t="s">
        <v>90</v>
      </c>
      <c r="C587" t="s">
        <v>31</v>
      </c>
      <c r="D587" t="s">
        <v>596</v>
      </c>
      <c r="E587" t="s">
        <v>32</v>
      </c>
      <c r="M587" s="2">
        <v>10</v>
      </c>
      <c r="N587">
        <v>1</v>
      </c>
      <c r="P587" s="3">
        <v>43321.442361111112</v>
      </c>
      <c r="S587" s="5">
        <v>217.4</v>
      </c>
      <c r="V587" t="s">
        <v>93</v>
      </c>
      <c r="W587" t="s">
        <v>29</v>
      </c>
      <c r="X587" s="3">
        <v>43321.442361111112</v>
      </c>
      <c r="Y587" s="6">
        <v>194.35560000000001</v>
      </c>
      <c r="Z587" s="7">
        <v>0</v>
      </c>
      <c r="AA587" s="7">
        <v>0</v>
      </c>
      <c r="AB587" s="7">
        <v>0</v>
      </c>
      <c r="AC587" s="7">
        <v>194.35560000000001</v>
      </c>
      <c r="AD587" s="7">
        <v>194.35560000000001</v>
      </c>
      <c r="AE587" s="7">
        <v>194.35560000000001</v>
      </c>
      <c r="AF587" s="3">
        <v>43373</v>
      </c>
      <c r="AG587" s="6" t="s">
        <v>36</v>
      </c>
      <c r="AH587" s="6" t="s">
        <v>29</v>
      </c>
      <c r="AI587" s="6" t="s">
        <v>36</v>
      </c>
      <c r="AK587" s="8" t="str">
        <f>IFERROR(VLOOKUP($H587,#REF!,2,0),"")</f>
        <v/>
      </c>
      <c r="AL587" s="8" t="str">
        <f>IFERROR(VLOOKUP($H587,#REF!,3,0),"")</f>
        <v/>
      </c>
      <c r="AM587" s="8" t="str">
        <f>IFERROR(VLOOKUP($H587,#REF!,4,0),"")</f>
        <v/>
      </c>
      <c r="AN587" s="8" t="str">
        <f>IFERROR(VLOOKUP($H587,#REF!,5,0),"")</f>
        <v/>
      </c>
      <c r="AO587" s="9" t="str">
        <f t="shared" si="18"/>
        <v/>
      </c>
      <c r="AP587" s="9" t="str">
        <f t="shared" si="19"/>
        <v/>
      </c>
    </row>
    <row r="588" spans="1:42" x14ac:dyDescent="0.25">
      <c r="A588" t="s">
        <v>29</v>
      </c>
      <c r="B588" t="s">
        <v>90</v>
      </c>
      <c r="C588" t="s">
        <v>31</v>
      </c>
      <c r="D588" t="s">
        <v>597</v>
      </c>
      <c r="E588" t="s">
        <v>32</v>
      </c>
      <c r="M588" s="2">
        <v>10</v>
      </c>
      <c r="N588">
        <v>1</v>
      </c>
      <c r="P588" s="3">
        <v>43329.472222222219</v>
      </c>
      <c r="S588" s="5">
        <v>217.4</v>
      </c>
      <c r="V588" t="s">
        <v>93</v>
      </c>
      <c r="W588" t="s">
        <v>29</v>
      </c>
      <c r="X588" s="3">
        <v>43329.472222222219</v>
      </c>
      <c r="Y588" s="6">
        <v>194.35560000000001</v>
      </c>
      <c r="Z588" s="7">
        <v>0</v>
      </c>
      <c r="AA588" s="7">
        <v>0</v>
      </c>
      <c r="AB588" s="7">
        <v>0</v>
      </c>
      <c r="AC588" s="7">
        <v>194.35560000000001</v>
      </c>
      <c r="AD588" s="7">
        <v>194.35560000000001</v>
      </c>
      <c r="AE588" s="7">
        <v>194.35560000000001</v>
      </c>
      <c r="AF588" s="3">
        <v>43373</v>
      </c>
      <c r="AG588" s="6" t="s">
        <v>36</v>
      </c>
      <c r="AH588" s="6" t="s">
        <v>29</v>
      </c>
      <c r="AI588" s="6" t="s">
        <v>36</v>
      </c>
      <c r="AK588" s="8" t="str">
        <f>IFERROR(VLOOKUP($H588,#REF!,2,0),"")</f>
        <v/>
      </c>
      <c r="AL588" s="8" t="str">
        <f>IFERROR(VLOOKUP($H588,#REF!,3,0),"")</f>
        <v/>
      </c>
      <c r="AM588" s="8" t="str">
        <f>IFERROR(VLOOKUP($H588,#REF!,4,0),"")</f>
        <v/>
      </c>
      <c r="AN588" s="8" t="str">
        <f>IFERROR(VLOOKUP($H588,#REF!,5,0),"")</f>
        <v/>
      </c>
      <c r="AO588" s="9" t="str">
        <f t="shared" si="18"/>
        <v/>
      </c>
      <c r="AP588" s="9" t="str">
        <f t="shared" si="19"/>
        <v/>
      </c>
    </row>
    <row r="589" spans="1:42" x14ac:dyDescent="0.25">
      <c r="A589" t="s">
        <v>29</v>
      </c>
      <c r="B589" t="s">
        <v>90</v>
      </c>
      <c r="C589" t="s">
        <v>31</v>
      </c>
      <c r="D589" t="s">
        <v>598</v>
      </c>
      <c r="E589" t="s">
        <v>32</v>
      </c>
      <c r="M589" s="2">
        <v>10</v>
      </c>
      <c r="N589">
        <v>1</v>
      </c>
      <c r="P589" s="3">
        <v>43357.574999999997</v>
      </c>
      <c r="S589" s="5">
        <v>217.4</v>
      </c>
      <c r="V589" t="s">
        <v>93</v>
      </c>
      <c r="W589" t="s">
        <v>29</v>
      </c>
      <c r="X589" s="3">
        <v>43357.574999999997</v>
      </c>
      <c r="Y589" s="6">
        <v>194.35560000000001</v>
      </c>
      <c r="Z589" s="7">
        <v>0</v>
      </c>
      <c r="AA589" s="7">
        <v>0</v>
      </c>
      <c r="AB589" s="7">
        <v>0</v>
      </c>
      <c r="AC589" s="7">
        <v>194.35560000000001</v>
      </c>
      <c r="AD589" s="7">
        <v>194.35560000000001</v>
      </c>
      <c r="AE589" s="7">
        <v>194.35560000000001</v>
      </c>
      <c r="AF589" s="3">
        <v>43373</v>
      </c>
      <c r="AG589" s="6" t="s">
        <v>36</v>
      </c>
      <c r="AH589" s="6" t="s">
        <v>29</v>
      </c>
      <c r="AI589" s="6" t="s">
        <v>36</v>
      </c>
      <c r="AK589" s="8" t="str">
        <f>IFERROR(VLOOKUP($H589,#REF!,2,0),"")</f>
        <v/>
      </c>
      <c r="AL589" s="8" t="str">
        <f>IFERROR(VLOOKUP($H589,#REF!,3,0),"")</f>
        <v/>
      </c>
      <c r="AM589" s="8" t="str">
        <f>IFERROR(VLOOKUP($H589,#REF!,4,0),"")</f>
        <v/>
      </c>
      <c r="AN589" s="8" t="str">
        <f>IFERROR(VLOOKUP($H589,#REF!,5,0),"")</f>
        <v/>
      </c>
      <c r="AO589" s="9" t="str">
        <f t="shared" si="18"/>
        <v/>
      </c>
      <c r="AP589" s="9" t="str">
        <f t="shared" si="19"/>
        <v/>
      </c>
    </row>
    <row r="590" spans="1:42" x14ac:dyDescent="0.25">
      <c r="A590" t="s">
        <v>29</v>
      </c>
      <c r="B590" t="s">
        <v>90</v>
      </c>
      <c r="C590" t="s">
        <v>31</v>
      </c>
      <c r="D590" t="s">
        <v>599</v>
      </c>
      <c r="E590" t="s">
        <v>32</v>
      </c>
      <c r="M590" s="2">
        <v>10</v>
      </c>
      <c r="N590">
        <v>1</v>
      </c>
      <c r="P590" s="3">
        <v>43321</v>
      </c>
      <c r="S590" s="5">
        <v>217.4</v>
      </c>
      <c r="V590" t="s">
        <v>93</v>
      </c>
      <c r="W590" t="s">
        <v>29</v>
      </c>
      <c r="X590" s="3">
        <v>43321</v>
      </c>
      <c r="Y590" s="6">
        <v>194.35560000000001</v>
      </c>
      <c r="Z590" s="7">
        <v>0</v>
      </c>
      <c r="AA590" s="7">
        <v>0</v>
      </c>
      <c r="AB590" s="7">
        <v>0</v>
      </c>
      <c r="AC590" s="7">
        <v>194.35560000000001</v>
      </c>
      <c r="AD590" s="7">
        <v>194.35560000000001</v>
      </c>
      <c r="AE590" s="7">
        <v>194.35560000000001</v>
      </c>
      <c r="AF590" s="3">
        <v>43373</v>
      </c>
      <c r="AG590" s="6" t="s">
        <v>36</v>
      </c>
      <c r="AH590" s="6" t="s">
        <v>29</v>
      </c>
      <c r="AI590" s="6" t="s">
        <v>36</v>
      </c>
      <c r="AK590" s="8" t="str">
        <f>IFERROR(VLOOKUP($H590,#REF!,2,0),"")</f>
        <v/>
      </c>
      <c r="AL590" s="8" t="str">
        <f>IFERROR(VLOOKUP($H590,#REF!,3,0),"")</f>
        <v/>
      </c>
      <c r="AM590" s="8" t="str">
        <f>IFERROR(VLOOKUP($H590,#REF!,4,0),"")</f>
        <v/>
      </c>
      <c r="AN590" s="8" t="str">
        <f>IFERROR(VLOOKUP($H590,#REF!,5,0),"")</f>
        <v/>
      </c>
      <c r="AO590" s="9" t="str">
        <f t="shared" si="18"/>
        <v/>
      </c>
      <c r="AP590" s="9" t="str">
        <f t="shared" si="19"/>
        <v/>
      </c>
    </row>
    <row r="591" spans="1:42" x14ac:dyDescent="0.25">
      <c r="A591" t="s">
        <v>29</v>
      </c>
      <c r="B591" t="s">
        <v>90</v>
      </c>
      <c r="C591" t="s">
        <v>31</v>
      </c>
      <c r="D591" t="s">
        <v>600</v>
      </c>
      <c r="E591" t="s">
        <v>32</v>
      </c>
      <c r="M591" s="2">
        <v>10</v>
      </c>
      <c r="N591">
        <v>1</v>
      </c>
      <c r="P591" s="3">
        <v>43313</v>
      </c>
      <c r="S591" s="5">
        <v>217.4</v>
      </c>
      <c r="V591" t="s">
        <v>93</v>
      </c>
      <c r="W591" t="s">
        <v>29</v>
      </c>
      <c r="X591" s="3">
        <v>43313</v>
      </c>
      <c r="Y591" s="6">
        <v>194.35560000000001</v>
      </c>
      <c r="Z591" s="7">
        <v>0</v>
      </c>
      <c r="AA591" s="7">
        <v>0</v>
      </c>
      <c r="AB591" s="7">
        <v>0</v>
      </c>
      <c r="AC591" s="7">
        <v>194.35560000000001</v>
      </c>
      <c r="AD591" s="7">
        <v>194.35560000000001</v>
      </c>
      <c r="AE591" s="7">
        <v>194.35560000000001</v>
      </c>
      <c r="AF591" s="3">
        <v>43373</v>
      </c>
      <c r="AG591" s="6" t="s">
        <v>36</v>
      </c>
      <c r="AH591" s="6" t="s">
        <v>29</v>
      </c>
      <c r="AI591" s="6" t="s">
        <v>36</v>
      </c>
      <c r="AK591" s="8" t="str">
        <f>IFERROR(VLOOKUP($H591,#REF!,2,0),"")</f>
        <v/>
      </c>
      <c r="AL591" s="8" t="str">
        <f>IFERROR(VLOOKUP($H591,#REF!,3,0),"")</f>
        <v/>
      </c>
      <c r="AM591" s="8" t="str">
        <f>IFERROR(VLOOKUP($H591,#REF!,4,0),"")</f>
        <v/>
      </c>
      <c r="AN591" s="8" t="str">
        <f>IFERROR(VLOOKUP($H591,#REF!,5,0),"")</f>
        <v/>
      </c>
      <c r="AO591" s="9" t="str">
        <f t="shared" si="18"/>
        <v/>
      </c>
      <c r="AP591" s="9" t="str">
        <f t="shared" si="19"/>
        <v/>
      </c>
    </row>
    <row r="592" spans="1:42" x14ac:dyDescent="0.25">
      <c r="A592" t="s">
        <v>29</v>
      </c>
      <c r="B592" t="s">
        <v>90</v>
      </c>
      <c r="C592" t="s">
        <v>31</v>
      </c>
      <c r="D592" t="s">
        <v>601</v>
      </c>
      <c r="E592" t="s">
        <v>32</v>
      </c>
      <c r="M592" s="2">
        <v>10</v>
      </c>
      <c r="N592">
        <v>1</v>
      </c>
      <c r="P592" s="3">
        <v>43297.57916666667</v>
      </c>
      <c r="S592" s="5">
        <v>217.4</v>
      </c>
      <c r="V592" t="s">
        <v>93</v>
      </c>
      <c r="W592" t="s">
        <v>29</v>
      </c>
      <c r="X592" s="3">
        <v>43297.57916666667</v>
      </c>
      <c r="Y592" s="6">
        <v>194.35560000000001</v>
      </c>
      <c r="Z592" s="7">
        <v>0</v>
      </c>
      <c r="AA592" s="7">
        <v>0</v>
      </c>
      <c r="AB592" s="7">
        <v>0</v>
      </c>
      <c r="AC592" s="7">
        <v>194.35560000000001</v>
      </c>
      <c r="AD592" s="7">
        <v>194.35560000000001</v>
      </c>
      <c r="AE592" s="7">
        <v>194.35560000000001</v>
      </c>
      <c r="AF592" s="3">
        <v>43373</v>
      </c>
      <c r="AG592" s="6" t="s">
        <v>36</v>
      </c>
      <c r="AH592" s="6" t="s">
        <v>29</v>
      </c>
      <c r="AI592" s="6" t="s">
        <v>36</v>
      </c>
      <c r="AK592" s="8" t="str">
        <f>IFERROR(VLOOKUP($H592,#REF!,2,0),"")</f>
        <v/>
      </c>
      <c r="AL592" s="8" t="str">
        <f>IFERROR(VLOOKUP($H592,#REF!,3,0),"")</f>
        <v/>
      </c>
      <c r="AM592" s="8" t="str">
        <f>IFERROR(VLOOKUP($H592,#REF!,4,0),"")</f>
        <v/>
      </c>
      <c r="AN592" s="8" t="str">
        <f>IFERROR(VLOOKUP($H592,#REF!,5,0),"")</f>
        <v/>
      </c>
      <c r="AO592" s="9" t="str">
        <f t="shared" si="18"/>
        <v/>
      </c>
      <c r="AP592" s="9" t="str">
        <f t="shared" si="19"/>
        <v/>
      </c>
    </row>
    <row r="593" spans="1:42" x14ac:dyDescent="0.25">
      <c r="A593" t="s">
        <v>29</v>
      </c>
      <c r="B593" t="s">
        <v>90</v>
      </c>
      <c r="C593" t="s">
        <v>31</v>
      </c>
      <c r="D593" t="s">
        <v>602</v>
      </c>
      <c r="E593" t="s">
        <v>32</v>
      </c>
      <c r="M593" s="2">
        <v>10</v>
      </c>
      <c r="N593">
        <v>1</v>
      </c>
      <c r="P593" s="3">
        <v>43284.627083333333</v>
      </c>
      <c r="S593" s="5">
        <v>217.4</v>
      </c>
      <c r="V593" t="s">
        <v>93</v>
      </c>
      <c r="W593" t="s">
        <v>29</v>
      </c>
      <c r="X593" s="3">
        <v>43284.627083333333</v>
      </c>
      <c r="Y593" s="6">
        <v>194.35560000000001</v>
      </c>
      <c r="Z593" s="7">
        <v>0</v>
      </c>
      <c r="AA593" s="7">
        <v>0</v>
      </c>
      <c r="AB593" s="7">
        <v>0</v>
      </c>
      <c r="AC593" s="7">
        <v>194.35560000000001</v>
      </c>
      <c r="AD593" s="7">
        <v>194.35560000000001</v>
      </c>
      <c r="AE593" s="7">
        <v>194.35560000000001</v>
      </c>
      <c r="AF593" s="3">
        <v>43373</v>
      </c>
      <c r="AG593" s="6" t="s">
        <v>36</v>
      </c>
      <c r="AH593" s="6" t="s">
        <v>29</v>
      </c>
      <c r="AI593" s="6" t="s">
        <v>36</v>
      </c>
      <c r="AK593" s="8" t="str">
        <f>IFERROR(VLOOKUP($H593,#REF!,2,0),"")</f>
        <v/>
      </c>
      <c r="AL593" s="8" t="str">
        <f>IFERROR(VLOOKUP($H593,#REF!,3,0),"")</f>
        <v/>
      </c>
      <c r="AM593" s="8" t="str">
        <f>IFERROR(VLOOKUP($H593,#REF!,4,0),"")</f>
        <v/>
      </c>
      <c r="AN593" s="8" t="str">
        <f>IFERROR(VLOOKUP($H593,#REF!,5,0),"")</f>
        <v/>
      </c>
      <c r="AO593" s="9" t="str">
        <f t="shared" si="18"/>
        <v/>
      </c>
      <c r="AP593" s="9" t="str">
        <f t="shared" si="19"/>
        <v/>
      </c>
    </row>
    <row r="594" spans="1:42" x14ac:dyDescent="0.25">
      <c r="A594" t="s">
        <v>29</v>
      </c>
      <c r="B594" t="s">
        <v>90</v>
      </c>
      <c r="C594" t="s">
        <v>31</v>
      </c>
      <c r="D594" t="s">
        <v>603</v>
      </c>
      <c r="E594" t="s">
        <v>32</v>
      </c>
      <c r="M594" s="2">
        <v>10</v>
      </c>
      <c r="N594">
        <v>1</v>
      </c>
      <c r="P594" s="3">
        <v>43349.479166666664</v>
      </c>
      <c r="S594" s="5">
        <v>217.4</v>
      </c>
      <c r="V594" t="s">
        <v>93</v>
      </c>
      <c r="W594" t="s">
        <v>29</v>
      </c>
      <c r="X594" s="3">
        <v>43349.479166666664</v>
      </c>
      <c r="Y594" s="6">
        <v>194.35560000000001</v>
      </c>
      <c r="Z594" s="7">
        <v>0</v>
      </c>
      <c r="AA594" s="7">
        <v>0</v>
      </c>
      <c r="AB594" s="7">
        <v>0</v>
      </c>
      <c r="AC594" s="7">
        <v>194.35560000000001</v>
      </c>
      <c r="AD594" s="7">
        <v>194.35560000000001</v>
      </c>
      <c r="AE594" s="7">
        <v>194.35560000000001</v>
      </c>
      <c r="AF594" s="3">
        <v>43373</v>
      </c>
      <c r="AG594" s="6" t="s">
        <v>36</v>
      </c>
      <c r="AH594" s="6" t="s">
        <v>29</v>
      </c>
      <c r="AI594" s="6" t="s">
        <v>36</v>
      </c>
      <c r="AK594" s="8" t="str">
        <f>IFERROR(VLOOKUP($H594,#REF!,2,0),"")</f>
        <v/>
      </c>
      <c r="AL594" s="8" t="str">
        <f>IFERROR(VLOOKUP($H594,#REF!,3,0),"")</f>
        <v/>
      </c>
      <c r="AM594" s="8" t="str">
        <f>IFERROR(VLOOKUP($H594,#REF!,4,0),"")</f>
        <v/>
      </c>
      <c r="AN594" s="8" t="str">
        <f>IFERROR(VLOOKUP($H594,#REF!,5,0),"")</f>
        <v/>
      </c>
      <c r="AO594" s="9" t="str">
        <f t="shared" si="18"/>
        <v/>
      </c>
      <c r="AP594" s="9" t="str">
        <f t="shared" si="19"/>
        <v/>
      </c>
    </row>
    <row r="595" spans="1:42" x14ac:dyDescent="0.25">
      <c r="A595" t="s">
        <v>29</v>
      </c>
      <c r="B595" t="s">
        <v>90</v>
      </c>
      <c r="C595" t="s">
        <v>31</v>
      </c>
      <c r="D595" t="s">
        <v>604</v>
      </c>
      <c r="E595" t="s">
        <v>32</v>
      </c>
      <c r="M595" s="2">
        <v>10</v>
      </c>
      <c r="N595">
        <v>1</v>
      </c>
      <c r="P595" s="3">
        <v>43349.384027777778</v>
      </c>
      <c r="S595" s="5">
        <v>217.4</v>
      </c>
      <c r="V595" t="s">
        <v>93</v>
      </c>
      <c r="W595" t="s">
        <v>29</v>
      </c>
      <c r="X595" s="3">
        <v>43349.384027777778</v>
      </c>
      <c r="Y595" s="6">
        <v>194.35560000000001</v>
      </c>
      <c r="Z595" s="7">
        <v>0</v>
      </c>
      <c r="AA595" s="7">
        <v>0</v>
      </c>
      <c r="AB595" s="7">
        <v>0</v>
      </c>
      <c r="AC595" s="7">
        <v>194.35560000000001</v>
      </c>
      <c r="AD595" s="7">
        <v>194.35560000000001</v>
      </c>
      <c r="AE595" s="7">
        <v>194.35560000000001</v>
      </c>
      <c r="AF595" s="3">
        <v>43373</v>
      </c>
      <c r="AG595" s="6" t="s">
        <v>36</v>
      </c>
      <c r="AH595" s="6" t="s">
        <v>29</v>
      </c>
      <c r="AI595" s="6" t="s">
        <v>36</v>
      </c>
      <c r="AK595" s="8" t="str">
        <f>IFERROR(VLOOKUP($H595,#REF!,2,0),"")</f>
        <v/>
      </c>
      <c r="AL595" s="8" t="str">
        <f>IFERROR(VLOOKUP($H595,#REF!,3,0),"")</f>
        <v/>
      </c>
      <c r="AM595" s="8" t="str">
        <f>IFERROR(VLOOKUP($H595,#REF!,4,0),"")</f>
        <v/>
      </c>
      <c r="AN595" s="8" t="str">
        <f>IFERROR(VLOOKUP($H595,#REF!,5,0),"")</f>
        <v/>
      </c>
      <c r="AO595" s="9" t="str">
        <f t="shared" si="18"/>
        <v/>
      </c>
      <c r="AP595" s="9" t="str">
        <f t="shared" si="19"/>
        <v/>
      </c>
    </row>
    <row r="596" spans="1:42" x14ac:dyDescent="0.25">
      <c r="A596" t="s">
        <v>29</v>
      </c>
      <c r="B596" t="s">
        <v>90</v>
      </c>
      <c r="C596" t="s">
        <v>31</v>
      </c>
      <c r="D596" t="s">
        <v>605</v>
      </c>
      <c r="E596" t="s">
        <v>32</v>
      </c>
      <c r="M596" s="2">
        <v>10</v>
      </c>
      <c r="N596">
        <v>1</v>
      </c>
      <c r="P596" s="3">
        <v>43301.429166666669</v>
      </c>
      <c r="S596" s="5">
        <v>217.4</v>
      </c>
      <c r="V596" t="s">
        <v>93</v>
      </c>
      <c r="W596" t="s">
        <v>29</v>
      </c>
      <c r="X596" s="3">
        <v>43301.429166666669</v>
      </c>
      <c r="Y596" s="6">
        <v>194.35560000000001</v>
      </c>
      <c r="Z596" s="7">
        <v>0</v>
      </c>
      <c r="AA596" s="7">
        <v>0</v>
      </c>
      <c r="AB596" s="7">
        <v>0</v>
      </c>
      <c r="AC596" s="7">
        <v>194.35560000000001</v>
      </c>
      <c r="AD596" s="7">
        <v>194.35560000000001</v>
      </c>
      <c r="AE596" s="7">
        <v>194.35560000000001</v>
      </c>
      <c r="AF596" s="3">
        <v>43373</v>
      </c>
      <c r="AG596" s="6" t="s">
        <v>36</v>
      </c>
      <c r="AH596" s="6" t="s">
        <v>29</v>
      </c>
      <c r="AI596" s="6" t="s">
        <v>36</v>
      </c>
      <c r="AK596" s="8" t="str">
        <f>IFERROR(VLOOKUP($H596,#REF!,2,0),"")</f>
        <v/>
      </c>
      <c r="AL596" s="8" t="str">
        <f>IFERROR(VLOOKUP($H596,#REF!,3,0),"")</f>
        <v/>
      </c>
      <c r="AM596" s="8" t="str">
        <f>IFERROR(VLOOKUP($H596,#REF!,4,0),"")</f>
        <v/>
      </c>
      <c r="AN596" s="8" t="str">
        <f>IFERROR(VLOOKUP($H596,#REF!,5,0),"")</f>
        <v/>
      </c>
      <c r="AO596" s="9" t="str">
        <f t="shared" si="18"/>
        <v/>
      </c>
      <c r="AP596" s="9" t="str">
        <f t="shared" si="19"/>
        <v/>
      </c>
    </row>
    <row r="597" spans="1:42" x14ac:dyDescent="0.25">
      <c r="A597" t="s">
        <v>29</v>
      </c>
      <c r="B597" t="s">
        <v>90</v>
      </c>
      <c r="C597" t="s">
        <v>31</v>
      </c>
      <c r="D597" t="s">
        <v>606</v>
      </c>
      <c r="E597" t="s">
        <v>32</v>
      </c>
      <c r="M597" s="2">
        <v>10</v>
      </c>
      <c r="N597">
        <v>1</v>
      </c>
      <c r="P597" s="3">
        <v>43325.476388888892</v>
      </c>
      <c r="S597" s="5">
        <v>217.4</v>
      </c>
      <c r="V597" t="s">
        <v>93</v>
      </c>
      <c r="W597" t="s">
        <v>29</v>
      </c>
      <c r="X597" s="3">
        <v>43325.476388888892</v>
      </c>
      <c r="Y597" s="6">
        <v>194.35560000000001</v>
      </c>
      <c r="Z597" s="7">
        <v>0</v>
      </c>
      <c r="AA597" s="7">
        <v>0</v>
      </c>
      <c r="AB597" s="7">
        <v>0</v>
      </c>
      <c r="AC597" s="7">
        <v>194.35560000000001</v>
      </c>
      <c r="AD597" s="7">
        <v>194.35560000000001</v>
      </c>
      <c r="AE597" s="7">
        <v>194.35560000000001</v>
      </c>
      <c r="AF597" s="3">
        <v>43373</v>
      </c>
      <c r="AG597" s="6" t="s">
        <v>36</v>
      </c>
      <c r="AH597" s="6" t="s">
        <v>29</v>
      </c>
      <c r="AI597" s="6" t="s">
        <v>36</v>
      </c>
      <c r="AK597" s="8" t="str">
        <f>IFERROR(VLOOKUP($H597,#REF!,2,0),"")</f>
        <v/>
      </c>
      <c r="AL597" s="8" t="str">
        <f>IFERROR(VLOOKUP($H597,#REF!,3,0),"")</f>
        <v/>
      </c>
      <c r="AM597" s="8" t="str">
        <f>IFERROR(VLOOKUP($H597,#REF!,4,0),"")</f>
        <v/>
      </c>
      <c r="AN597" s="8" t="str">
        <f>IFERROR(VLOOKUP($H597,#REF!,5,0),"")</f>
        <v/>
      </c>
      <c r="AO597" s="9" t="str">
        <f t="shared" si="18"/>
        <v/>
      </c>
      <c r="AP597" s="9" t="str">
        <f t="shared" si="19"/>
        <v/>
      </c>
    </row>
    <row r="598" spans="1:42" x14ac:dyDescent="0.25">
      <c r="A598" t="s">
        <v>29</v>
      </c>
      <c r="B598" t="s">
        <v>90</v>
      </c>
      <c r="C598" t="s">
        <v>31</v>
      </c>
      <c r="D598" t="s">
        <v>607</v>
      </c>
      <c r="E598" t="s">
        <v>32</v>
      </c>
      <c r="M598" s="2">
        <v>10</v>
      </c>
      <c r="N598">
        <v>1</v>
      </c>
      <c r="P598" s="3">
        <v>43294.573611111111</v>
      </c>
      <c r="S598" s="5">
        <v>217.4</v>
      </c>
      <c r="V598" t="s">
        <v>93</v>
      </c>
      <c r="W598" t="s">
        <v>29</v>
      </c>
      <c r="X598" s="3">
        <v>43294.573611111111</v>
      </c>
      <c r="Y598" s="6">
        <v>194.35560000000001</v>
      </c>
      <c r="Z598" s="7">
        <v>0</v>
      </c>
      <c r="AA598" s="7">
        <v>0</v>
      </c>
      <c r="AB598" s="7">
        <v>0</v>
      </c>
      <c r="AC598" s="7">
        <v>194.35560000000001</v>
      </c>
      <c r="AD598" s="7">
        <v>194.35560000000001</v>
      </c>
      <c r="AE598" s="7">
        <v>194.35560000000001</v>
      </c>
      <c r="AF598" s="3">
        <v>43373</v>
      </c>
      <c r="AG598" s="6" t="s">
        <v>36</v>
      </c>
      <c r="AH598" s="6" t="s">
        <v>29</v>
      </c>
      <c r="AI598" s="6" t="s">
        <v>36</v>
      </c>
      <c r="AK598" s="8" t="str">
        <f>IFERROR(VLOOKUP($H598,#REF!,2,0),"")</f>
        <v/>
      </c>
      <c r="AL598" s="8" t="str">
        <f>IFERROR(VLOOKUP($H598,#REF!,3,0),"")</f>
        <v/>
      </c>
      <c r="AM598" s="8" t="str">
        <f>IFERROR(VLOOKUP($H598,#REF!,4,0),"")</f>
        <v/>
      </c>
      <c r="AN598" s="8" t="str">
        <f>IFERROR(VLOOKUP($H598,#REF!,5,0),"")</f>
        <v/>
      </c>
      <c r="AO598" s="9" t="str">
        <f t="shared" si="18"/>
        <v/>
      </c>
      <c r="AP598" s="9" t="str">
        <f t="shared" si="19"/>
        <v/>
      </c>
    </row>
    <row r="599" spans="1:42" x14ac:dyDescent="0.25">
      <c r="A599" t="s">
        <v>29</v>
      </c>
      <c r="B599" t="s">
        <v>90</v>
      </c>
      <c r="C599" t="s">
        <v>31</v>
      </c>
      <c r="D599" t="s">
        <v>608</v>
      </c>
      <c r="E599" t="s">
        <v>32</v>
      </c>
      <c r="M599" s="2">
        <v>10</v>
      </c>
      <c r="N599">
        <v>1</v>
      </c>
      <c r="P599" s="3">
        <v>43322.513888888891</v>
      </c>
      <c r="S599" s="5">
        <v>217.4</v>
      </c>
      <c r="V599" t="s">
        <v>93</v>
      </c>
      <c r="W599" t="s">
        <v>29</v>
      </c>
      <c r="X599" s="3">
        <v>43322.513888888891</v>
      </c>
      <c r="Y599" s="6">
        <v>194.35560000000001</v>
      </c>
      <c r="Z599" s="7">
        <v>0</v>
      </c>
      <c r="AA599" s="7">
        <v>0</v>
      </c>
      <c r="AB599" s="7">
        <v>0</v>
      </c>
      <c r="AC599" s="7">
        <v>194.35560000000001</v>
      </c>
      <c r="AD599" s="7">
        <v>194.35560000000001</v>
      </c>
      <c r="AE599" s="7">
        <v>194.35560000000001</v>
      </c>
      <c r="AF599" s="3">
        <v>43373</v>
      </c>
      <c r="AG599" s="6" t="s">
        <v>36</v>
      </c>
      <c r="AH599" s="6" t="s">
        <v>29</v>
      </c>
      <c r="AI599" s="6" t="s">
        <v>36</v>
      </c>
      <c r="AK599" s="8" t="str">
        <f>IFERROR(VLOOKUP($H599,#REF!,2,0),"")</f>
        <v/>
      </c>
      <c r="AL599" s="8" t="str">
        <f>IFERROR(VLOOKUP($H599,#REF!,3,0),"")</f>
        <v/>
      </c>
      <c r="AM599" s="8" t="str">
        <f>IFERROR(VLOOKUP($H599,#REF!,4,0),"")</f>
        <v/>
      </c>
      <c r="AN599" s="8" t="str">
        <f>IFERROR(VLOOKUP($H599,#REF!,5,0),"")</f>
        <v/>
      </c>
      <c r="AO599" s="9" t="str">
        <f t="shared" si="18"/>
        <v/>
      </c>
      <c r="AP599" s="9" t="str">
        <f t="shared" si="19"/>
        <v/>
      </c>
    </row>
    <row r="600" spans="1:42" x14ac:dyDescent="0.25">
      <c r="A600" t="s">
        <v>29</v>
      </c>
      <c r="B600" t="s">
        <v>90</v>
      </c>
      <c r="C600" t="s">
        <v>31</v>
      </c>
      <c r="D600" t="s">
        <v>609</v>
      </c>
      <c r="E600" t="s">
        <v>32</v>
      </c>
      <c r="M600" s="2">
        <v>10</v>
      </c>
      <c r="N600">
        <v>1</v>
      </c>
      <c r="P600" s="3">
        <v>43355.473611111112</v>
      </c>
      <c r="S600" s="5">
        <v>217.4</v>
      </c>
      <c r="V600" t="s">
        <v>93</v>
      </c>
      <c r="W600" t="s">
        <v>29</v>
      </c>
      <c r="X600" s="3">
        <v>43355.473611111112</v>
      </c>
      <c r="Y600" s="6">
        <v>194.35560000000001</v>
      </c>
      <c r="Z600" s="7">
        <v>0</v>
      </c>
      <c r="AA600" s="7">
        <v>0</v>
      </c>
      <c r="AB600" s="7">
        <v>0</v>
      </c>
      <c r="AC600" s="7">
        <v>194.35560000000001</v>
      </c>
      <c r="AD600" s="7">
        <v>194.35560000000001</v>
      </c>
      <c r="AE600" s="7">
        <v>194.35560000000001</v>
      </c>
      <c r="AF600" s="3">
        <v>43373</v>
      </c>
      <c r="AG600" s="6" t="s">
        <v>36</v>
      </c>
      <c r="AH600" s="6" t="s">
        <v>29</v>
      </c>
      <c r="AI600" s="6" t="s">
        <v>36</v>
      </c>
      <c r="AK600" s="8" t="str">
        <f>IFERROR(VLOOKUP($H600,#REF!,2,0),"")</f>
        <v/>
      </c>
      <c r="AL600" s="8" t="str">
        <f>IFERROR(VLOOKUP($H600,#REF!,3,0),"")</f>
        <v/>
      </c>
      <c r="AM600" s="8" t="str">
        <f>IFERROR(VLOOKUP($H600,#REF!,4,0),"")</f>
        <v/>
      </c>
      <c r="AN600" s="8" t="str">
        <f>IFERROR(VLOOKUP($H600,#REF!,5,0),"")</f>
        <v/>
      </c>
      <c r="AO600" s="9" t="str">
        <f t="shared" si="18"/>
        <v/>
      </c>
      <c r="AP600" s="9" t="str">
        <f t="shared" si="19"/>
        <v/>
      </c>
    </row>
    <row r="601" spans="1:42" x14ac:dyDescent="0.25">
      <c r="A601" t="s">
        <v>29</v>
      </c>
      <c r="B601" t="s">
        <v>90</v>
      </c>
      <c r="C601" t="s">
        <v>31</v>
      </c>
      <c r="D601" t="s">
        <v>610</v>
      </c>
      <c r="E601" t="s">
        <v>32</v>
      </c>
      <c r="M601" s="2">
        <v>10</v>
      </c>
      <c r="N601">
        <v>1</v>
      </c>
      <c r="P601" s="3">
        <v>43308.634722222225</v>
      </c>
      <c r="S601" s="5">
        <v>217.4</v>
      </c>
      <c r="V601" t="s">
        <v>93</v>
      </c>
      <c r="W601" t="s">
        <v>29</v>
      </c>
      <c r="X601" s="3">
        <v>43308.634722222225</v>
      </c>
      <c r="Y601" s="6">
        <v>194.35560000000001</v>
      </c>
      <c r="Z601" s="7">
        <v>0</v>
      </c>
      <c r="AA601" s="7">
        <v>0</v>
      </c>
      <c r="AB601" s="7">
        <v>0</v>
      </c>
      <c r="AC601" s="7">
        <v>194.35560000000001</v>
      </c>
      <c r="AD601" s="7">
        <v>194.35560000000001</v>
      </c>
      <c r="AE601" s="7">
        <v>194.35560000000001</v>
      </c>
      <c r="AF601" s="3">
        <v>43373</v>
      </c>
      <c r="AG601" s="6" t="s">
        <v>36</v>
      </c>
      <c r="AH601" s="6" t="s">
        <v>29</v>
      </c>
      <c r="AI601" s="6" t="s">
        <v>36</v>
      </c>
      <c r="AK601" s="8" t="str">
        <f>IFERROR(VLOOKUP($H601,#REF!,2,0),"")</f>
        <v/>
      </c>
      <c r="AL601" s="8" t="str">
        <f>IFERROR(VLOOKUP($H601,#REF!,3,0),"")</f>
        <v/>
      </c>
      <c r="AM601" s="8" t="str">
        <f>IFERROR(VLOOKUP($H601,#REF!,4,0),"")</f>
        <v/>
      </c>
      <c r="AN601" s="8" t="str">
        <f>IFERROR(VLOOKUP($H601,#REF!,5,0),"")</f>
        <v/>
      </c>
      <c r="AO601" s="9" t="str">
        <f t="shared" si="18"/>
        <v/>
      </c>
      <c r="AP601" s="9" t="str">
        <f t="shared" si="19"/>
        <v/>
      </c>
    </row>
    <row r="602" spans="1:42" x14ac:dyDescent="0.25">
      <c r="A602" t="s">
        <v>29</v>
      </c>
      <c r="B602" t="s">
        <v>90</v>
      </c>
      <c r="C602" t="s">
        <v>31</v>
      </c>
      <c r="D602" t="s">
        <v>611</v>
      </c>
      <c r="E602" t="s">
        <v>32</v>
      </c>
      <c r="M602" s="2">
        <v>10</v>
      </c>
      <c r="N602">
        <v>1</v>
      </c>
      <c r="P602" s="3">
        <v>43348.510416666664</v>
      </c>
      <c r="S602" s="5">
        <v>217.4</v>
      </c>
      <c r="V602" t="s">
        <v>93</v>
      </c>
      <c r="W602" t="s">
        <v>29</v>
      </c>
      <c r="X602" s="3">
        <v>43348.510416666664</v>
      </c>
      <c r="Y602" s="6">
        <v>194.35560000000001</v>
      </c>
      <c r="Z602" s="7">
        <v>0</v>
      </c>
      <c r="AA602" s="7">
        <v>0</v>
      </c>
      <c r="AB602" s="7">
        <v>0</v>
      </c>
      <c r="AC602" s="7">
        <v>194.35560000000001</v>
      </c>
      <c r="AD602" s="7">
        <v>194.35560000000001</v>
      </c>
      <c r="AE602" s="7">
        <v>194.35560000000001</v>
      </c>
      <c r="AF602" s="3">
        <v>43373</v>
      </c>
      <c r="AG602" s="6" t="s">
        <v>36</v>
      </c>
      <c r="AH602" s="6" t="s">
        <v>29</v>
      </c>
      <c r="AI602" s="6" t="s">
        <v>36</v>
      </c>
      <c r="AK602" s="8" t="str">
        <f>IFERROR(VLOOKUP($H602,#REF!,2,0),"")</f>
        <v/>
      </c>
      <c r="AL602" s="8" t="str">
        <f>IFERROR(VLOOKUP($H602,#REF!,3,0),"")</f>
        <v/>
      </c>
      <c r="AM602" s="8" t="str">
        <f>IFERROR(VLOOKUP($H602,#REF!,4,0),"")</f>
        <v/>
      </c>
      <c r="AN602" s="8" t="str">
        <f>IFERROR(VLOOKUP($H602,#REF!,5,0),"")</f>
        <v/>
      </c>
      <c r="AO602" s="9" t="str">
        <f t="shared" si="18"/>
        <v/>
      </c>
      <c r="AP602" s="9" t="str">
        <f t="shared" si="19"/>
        <v/>
      </c>
    </row>
    <row r="603" spans="1:42" x14ac:dyDescent="0.25">
      <c r="A603" t="s">
        <v>29</v>
      </c>
      <c r="B603" t="s">
        <v>90</v>
      </c>
      <c r="C603" t="s">
        <v>31</v>
      </c>
      <c r="D603" t="s">
        <v>612</v>
      </c>
      <c r="E603" t="s">
        <v>32</v>
      </c>
      <c r="M603" s="2">
        <v>10</v>
      </c>
      <c r="N603">
        <v>1</v>
      </c>
      <c r="P603" s="3">
        <v>43321.658333333333</v>
      </c>
      <c r="S603" s="5">
        <v>217.4</v>
      </c>
      <c r="V603" t="s">
        <v>93</v>
      </c>
      <c r="W603" t="s">
        <v>29</v>
      </c>
      <c r="X603" s="3">
        <v>43321.658333333333</v>
      </c>
      <c r="Y603" s="6">
        <v>194.35560000000001</v>
      </c>
      <c r="Z603" s="7">
        <v>0</v>
      </c>
      <c r="AA603" s="7">
        <v>0</v>
      </c>
      <c r="AB603" s="7">
        <v>0</v>
      </c>
      <c r="AC603" s="7">
        <v>194.35560000000001</v>
      </c>
      <c r="AD603" s="7">
        <v>194.35560000000001</v>
      </c>
      <c r="AE603" s="7">
        <v>194.35560000000001</v>
      </c>
      <c r="AF603" s="3">
        <v>43373</v>
      </c>
      <c r="AG603" s="6" t="s">
        <v>36</v>
      </c>
      <c r="AH603" s="6" t="s">
        <v>29</v>
      </c>
      <c r="AI603" s="6" t="s">
        <v>36</v>
      </c>
      <c r="AK603" s="8" t="str">
        <f>IFERROR(VLOOKUP($H603,#REF!,2,0),"")</f>
        <v/>
      </c>
      <c r="AL603" s="8" t="str">
        <f>IFERROR(VLOOKUP($H603,#REF!,3,0),"")</f>
        <v/>
      </c>
      <c r="AM603" s="8" t="str">
        <f>IFERROR(VLOOKUP($H603,#REF!,4,0),"")</f>
        <v/>
      </c>
      <c r="AN603" s="8" t="str">
        <f>IFERROR(VLOOKUP($H603,#REF!,5,0),"")</f>
        <v/>
      </c>
      <c r="AO603" s="9" t="str">
        <f t="shared" si="18"/>
        <v/>
      </c>
      <c r="AP603" s="9" t="str">
        <f t="shared" si="19"/>
        <v/>
      </c>
    </row>
    <row r="604" spans="1:42" x14ac:dyDescent="0.25">
      <c r="A604" t="s">
        <v>29</v>
      </c>
      <c r="B604" t="s">
        <v>90</v>
      </c>
      <c r="C604" t="s">
        <v>31</v>
      </c>
      <c r="D604" t="s">
        <v>613</v>
      </c>
      <c r="E604" t="s">
        <v>32</v>
      </c>
      <c r="M604" s="2">
        <v>10</v>
      </c>
      <c r="N604">
        <v>1</v>
      </c>
      <c r="P604" s="3">
        <v>43356.647916666669</v>
      </c>
      <c r="S604" s="5">
        <v>217.4</v>
      </c>
      <c r="V604" t="s">
        <v>93</v>
      </c>
      <c r="W604" t="s">
        <v>29</v>
      </c>
      <c r="X604" s="3">
        <v>43356.647916666669</v>
      </c>
      <c r="Y604" s="6">
        <v>194.35560000000001</v>
      </c>
      <c r="Z604" s="7">
        <v>0</v>
      </c>
      <c r="AA604" s="7">
        <v>0</v>
      </c>
      <c r="AB604" s="7">
        <v>0</v>
      </c>
      <c r="AC604" s="7">
        <v>194.35560000000001</v>
      </c>
      <c r="AD604" s="7">
        <v>194.35560000000001</v>
      </c>
      <c r="AE604" s="7">
        <v>194.35560000000001</v>
      </c>
      <c r="AF604" s="3">
        <v>43373</v>
      </c>
      <c r="AG604" s="6" t="s">
        <v>36</v>
      </c>
      <c r="AH604" s="6" t="s">
        <v>29</v>
      </c>
      <c r="AI604" s="6" t="s">
        <v>36</v>
      </c>
      <c r="AK604" s="8" t="str">
        <f>IFERROR(VLOOKUP($H604,#REF!,2,0),"")</f>
        <v/>
      </c>
      <c r="AL604" s="8" t="str">
        <f>IFERROR(VLOOKUP($H604,#REF!,3,0),"")</f>
        <v/>
      </c>
      <c r="AM604" s="8" t="str">
        <f>IFERROR(VLOOKUP($H604,#REF!,4,0),"")</f>
        <v/>
      </c>
      <c r="AN604" s="8" t="str">
        <f>IFERROR(VLOOKUP($H604,#REF!,5,0),"")</f>
        <v/>
      </c>
      <c r="AO604" s="9" t="str">
        <f t="shared" si="18"/>
        <v/>
      </c>
      <c r="AP604" s="9" t="str">
        <f t="shared" si="19"/>
        <v/>
      </c>
    </row>
    <row r="605" spans="1:42" x14ac:dyDescent="0.25">
      <c r="A605" t="s">
        <v>29</v>
      </c>
      <c r="B605" t="s">
        <v>90</v>
      </c>
      <c r="C605" t="s">
        <v>31</v>
      </c>
      <c r="D605" t="s">
        <v>614</v>
      </c>
      <c r="E605" t="s">
        <v>32</v>
      </c>
      <c r="M605" s="2">
        <v>10</v>
      </c>
      <c r="N605">
        <v>1</v>
      </c>
      <c r="P605" s="3">
        <v>43294.559027777781</v>
      </c>
      <c r="S605" s="5">
        <v>217.4</v>
      </c>
      <c r="V605" t="s">
        <v>93</v>
      </c>
      <c r="W605" t="s">
        <v>29</v>
      </c>
      <c r="X605" s="3">
        <v>43294.559027777781</v>
      </c>
      <c r="Y605" s="6">
        <v>194.35560000000001</v>
      </c>
      <c r="Z605" s="7">
        <v>0</v>
      </c>
      <c r="AA605" s="7">
        <v>0</v>
      </c>
      <c r="AB605" s="7">
        <v>0</v>
      </c>
      <c r="AC605" s="7">
        <v>194.35560000000001</v>
      </c>
      <c r="AD605" s="7">
        <v>194.35560000000001</v>
      </c>
      <c r="AE605" s="7">
        <v>194.35560000000001</v>
      </c>
      <c r="AF605" s="3">
        <v>43373</v>
      </c>
      <c r="AG605" s="6" t="s">
        <v>36</v>
      </c>
      <c r="AH605" s="6" t="s">
        <v>29</v>
      </c>
      <c r="AI605" s="6" t="s">
        <v>36</v>
      </c>
      <c r="AK605" s="8" t="str">
        <f>IFERROR(VLOOKUP($H605,#REF!,2,0),"")</f>
        <v/>
      </c>
      <c r="AL605" s="8" t="str">
        <f>IFERROR(VLOOKUP($H605,#REF!,3,0),"")</f>
        <v/>
      </c>
      <c r="AM605" s="8" t="str">
        <f>IFERROR(VLOOKUP($H605,#REF!,4,0),"")</f>
        <v/>
      </c>
      <c r="AN605" s="8" t="str">
        <f>IFERROR(VLOOKUP($H605,#REF!,5,0),"")</f>
        <v/>
      </c>
      <c r="AO605" s="9" t="str">
        <f t="shared" si="18"/>
        <v/>
      </c>
      <c r="AP605" s="9" t="str">
        <f t="shared" si="19"/>
        <v/>
      </c>
    </row>
    <row r="606" spans="1:42" x14ac:dyDescent="0.25">
      <c r="A606" t="s">
        <v>29</v>
      </c>
      <c r="B606" t="s">
        <v>90</v>
      </c>
      <c r="C606" t="s">
        <v>31</v>
      </c>
      <c r="D606" t="s">
        <v>615</v>
      </c>
      <c r="E606" t="s">
        <v>32</v>
      </c>
      <c r="M606" s="2">
        <v>10</v>
      </c>
      <c r="N606">
        <v>1</v>
      </c>
      <c r="P606" s="3">
        <v>43291.634027777778</v>
      </c>
      <c r="S606" s="5">
        <v>217.4</v>
      </c>
      <c r="V606" t="s">
        <v>93</v>
      </c>
      <c r="W606" t="s">
        <v>29</v>
      </c>
      <c r="X606" s="3">
        <v>43291.634027777778</v>
      </c>
      <c r="Y606" s="6">
        <v>194.35560000000001</v>
      </c>
      <c r="Z606" s="7">
        <v>0</v>
      </c>
      <c r="AA606" s="7">
        <v>0</v>
      </c>
      <c r="AB606" s="7">
        <v>0</v>
      </c>
      <c r="AC606" s="7">
        <v>194.35560000000001</v>
      </c>
      <c r="AD606" s="7">
        <v>194.35560000000001</v>
      </c>
      <c r="AE606" s="7">
        <v>194.35560000000001</v>
      </c>
      <c r="AF606" s="3">
        <v>43373</v>
      </c>
      <c r="AG606" s="6" t="s">
        <v>36</v>
      </c>
      <c r="AH606" s="6" t="s">
        <v>29</v>
      </c>
      <c r="AI606" s="6" t="s">
        <v>36</v>
      </c>
      <c r="AK606" s="8" t="str">
        <f>IFERROR(VLOOKUP($H606,#REF!,2,0),"")</f>
        <v/>
      </c>
      <c r="AL606" s="8" t="str">
        <f>IFERROR(VLOOKUP($H606,#REF!,3,0),"")</f>
        <v/>
      </c>
      <c r="AM606" s="8" t="str">
        <f>IFERROR(VLOOKUP($H606,#REF!,4,0),"")</f>
        <v/>
      </c>
      <c r="AN606" s="8" t="str">
        <f>IFERROR(VLOOKUP($H606,#REF!,5,0),"")</f>
        <v/>
      </c>
      <c r="AO606" s="9" t="str">
        <f t="shared" si="18"/>
        <v/>
      </c>
      <c r="AP606" s="9" t="str">
        <f t="shared" si="19"/>
        <v/>
      </c>
    </row>
    <row r="607" spans="1:42" x14ac:dyDescent="0.25">
      <c r="A607" t="s">
        <v>29</v>
      </c>
      <c r="B607" t="s">
        <v>90</v>
      </c>
      <c r="C607" t="s">
        <v>31</v>
      </c>
      <c r="D607" t="s">
        <v>616</v>
      </c>
      <c r="E607" t="s">
        <v>32</v>
      </c>
      <c r="M607" s="2">
        <v>10</v>
      </c>
      <c r="N607">
        <v>1</v>
      </c>
      <c r="P607" s="3">
        <v>43315</v>
      </c>
      <c r="S607" s="5">
        <v>217.4</v>
      </c>
      <c r="V607" t="s">
        <v>93</v>
      </c>
      <c r="W607" t="s">
        <v>29</v>
      </c>
      <c r="X607" s="3">
        <v>43315</v>
      </c>
      <c r="Y607" s="6">
        <v>194.35560000000001</v>
      </c>
      <c r="Z607" s="7">
        <v>0</v>
      </c>
      <c r="AA607" s="7">
        <v>0</v>
      </c>
      <c r="AB607" s="7">
        <v>0</v>
      </c>
      <c r="AC607" s="7">
        <v>194.35560000000001</v>
      </c>
      <c r="AD607" s="7">
        <v>194.35560000000001</v>
      </c>
      <c r="AE607" s="7">
        <v>194.35560000000001</v>
      </c>
      <c r="AF607" s="3">
        <v>43373</v>
      </c>
      <c r="AG607" s="6" t="s">
        <v>36</v>
      </c>
      <c r="AH607" s="6" t="s">
        <v>29</v>
      </c>
      <c r="AI607" s="6" t="s">
        <v>36</v>
      </c>
      <c r="AK607" s="8" t="str">
        <f>IFERROR(VLOOKUP($H607,#REF!,2,0),"")</f>
        <v/>
      </c>
      <c r="AL607" s="8" t="str">
        <f>IFERROR(VLOOKUP($H607,#REF!,3,0),"")</f>
        <v/>
      </c>
      <c r="AM607" s="8" t="str">
        <f>IFERROR(VLOOKUP($H607,#REF!,4,0),"")</f>
        <v/>
      </c>
      <c r="AN607" s="8" t="str">
        <f>IFERROR(VLOOKUP($H607,#REF!,5,0),"")</f>
        <v/>
      </c>
      <c r="AO607" s="9" t="str">
        <f t="shared" si="18"/>
        <v/>
      </c>
      <c r="AP607" s="9" t="str">
        <f t="shared" si="19"/>
        <v/>
      </c>
    </row>
    <row r="608" spans="1:42" x14ac:dyDescent="0.25">
      <c r="A608" t="s">
        <v>29</v>
      </c>
      <c r="B608" t="s">
        <v>90</v>
      </c>
      <c r="C608" t="s">
        <v>31</v>
      </c>
      <c r="D608" t="s">
        <v>617</v>
      </c>
      <c r="E608" t="s">
        <v>32</v>
      </c>
      <c r="M608" s="2">
        <v>10</v>
      </c>
      <c r="N608">
        <v>1</v>
      </c>
      <c r="P608" s="3">
        <v>43336.429166666669</v>
      </c>
      <c r="S608" s="5">
        <v>217.4</v>
      </c>
      <c r="V608" t="s">
        <v>93</v>
      </c>
      <c r="W608" t="s">
        <v>29</v>
      </c>
      <c r="X608" s="3">
        <v>43336.429166666669</v>
      </c>
      <c r="Y608" s="6">
        <v>194.35560000000001</v>
      </c>
      <c r="Z608" s="7">
        <v>0</v>
      </c>
      <c r="AA608" s="7">
        <v>0</v>
      </c>
      <c r="AB608" s="7">
        <v>0</v>
      </c>
      <c r="AC608" s="7">
        <v>194.35560000000001</v>
      </c>
      <c r="AD608" s="7">
        <v>194.35560000000001</v>
      </c>
      <c r="AE608" s="7">
        <v>194.35560000000001</v>
      </c>
      <c r="AF608" s="3">
        <v>43373</v>
      </c>
      <c r="AG608" s="6" t="s">
        <v>36</v>
      </c>
      <c r="AH608" s="6" t="s">
        <v>29</v>
      </c>
      <c r="AI608" s="6" t="s">
        <v>36</v>
      </c>
      <c r="AK608" s="8" t="str">
        <f>IFERROR(VLOOKUP($H608,#REF!,2,0),"")</f>
        <v/>
      </c>
      <c r="AL608" s="8" t="str">
        <f>IFERROR(VLOOKUP($H608,#REF!,3,0),"")</f>
        <v/>
      </c>
      <c r="AM608" s="8" t="str">
        <f>IFERROR(VLOOKUP($H608,#REF!,4,0),"")</f>
        <v/>
      </c>
      <c r="AN608" s="8" t="str">
        <f>IFERROR(VLOOKUP($H608,#REF!,5,0),"")</f>
        <v/>
      </c>
      <c r="AO608" s="9" t="str">
        <f t="shared" si="18"/>
        <v/>
      </c>
      <c r="AP608" s="9" t="str">
        <f t="shared" si="19"/>
        <v/>
      </c>
    </row>
    <row r="609" spans="1:42" x14ac:dyDescent="0.25">
      <c r="A609" t="s">
        <v>29</v>
      </c>
      <c r="B609" t="s">
        <v>90</v>
      </c>
      <c r="C609" t="s">
        <v>31</v>
      </c>
      <c r="D609" t="s">
        <v>618</v>
      </c>
      <c r="E609" t="s">
        <v>32</v>
      </c>
      <c r="M609" s="2">
        <v>10</v>
      </c>
      <c r="N609">
        <v>1</v>
      </c>
      <c r="P609" s="3">
        <v>43322.463194444441</v>
      </c>
      <c r="S609" s="5">
        <v>217.4</v>
      </c>
      <c r="V609" t="s">
        <v>93</v>
      </c>
      <c r="W609" t="s">
        <v>29</v>
      </c>
      <c r="X609" s="3">
        <v>43322.463194444441</v>
      </c>
      <c r="Y609" s="6">
        <v>194.35560000000001</v>
      </c>
      <c r="Z609" s="7">
        <v>0</v>
      </c>
      <c r="AA609" s="7">
        <v>0</v>
      </c>
      <c r="AB609" s="7">
        <v>0</v>
      </c>
      <c r="AC609" s="7">
        <v>194.35560000000001</v>
      </c>
      <c r="AD609" s="7">
        <v>194.35560000000001</v>
      </c>
      <c r="AE609" s="7">
        <v>194.35560000000001</v>
      </c>
      <c r="AF609" s="3">
        <v>43373</v>
      </c>
      <c r="AG609" s="6" t="s">
        <v>36</v>
      </c>
      <c r="AH609" s="6" t="s">
        <v>29</v>
      </c>
      <c r="AI609" s="6" t="s">
        <v>36</v>
      </c>
      <c r="AK609" s="8" t="str">
        <f>IFERROR(VLOOKUP($H609,#REF!,2,0),"")</f>
        <v/>
      </c>
      <c r="AL609" s="8" t="str">
        <f>IFERROR(VLOOKUP($H609,#REF!,3,0),"")</f>
        <v/>
      </c>
      <c r="AM609" s="8" t="str">
        <f>IFERROR(VLOOKUP($H609,#REF!,4,0),"")</f>
        <v/>
      </c>
      <c r="AN609" s="8" t="str">
        <f>IFERROR(VLOOKUP($H609,#REF!,5,0),"")</f>
        <v/>
      </c>
      <c r="AO609" s="9" t="str">
        <f t="shared" si="18"/>
        <v/>
      </c>
      <c r="AP609" s="9" t="str">
        <f t="shared" si="19"/>
        <v/>
      </c>
    </row>
    <row r="610" spans="1:42" x14ac:dyDescent="0.25">
      <c r="A610" t="s">
        <v>29</v>
      </c>
      <c r="B610" t="s">
        <v>90</v>
      </c>
      <c r="C610" t="s">
        <v>31</v>
      </c>
      <c r="D610" t="s">
        <v>619</v>
      </c>
      <c r="E610" t="s">
        <v>32</v>
      </c>
      <c r="M610" s="2">
        <v>10</v>
      </c>
      <c r="N610">
        <v>1</v>
      </c>
      <c r="P610" s="3">
        <v>43304.56527777778</v>
      </c>
      <c r="S610" s="5">
        <v>217.4</v>
      </c>
      <c r="V610" t="s">
        <v>93</v>
      </c>
      <c r="W610" t="s">
        <v>29</v>
      </c>
      <c r="X610" s="3">
        <v>43304.56527777778</v>
      </c>
      <c r="Y610" s="6">
        <v>194.35560000000001</v>
      </c>
      <c r="Z610" s="7">
        <v>0</v>
      </c>
      <c r="AA610" s="7">
        <v>0</v>
      </c>
      <c r="AB610" s="7">
        <v>0</v>
      </c>
      <c r="AC610" s="7">
        <v>194.35560000000001</v>
      </c>
      <c r="AD610" s="7">
        <v>194.35560000000001</v>
      </c>
      <c r="AE610" s="7">
        <v>194.35560000000001</v>
      </c>
      <c r="AF610" s="3">
        <v>43373</v>
      </c>
      <c r="AG610" s="6" t="s">
        <v>36</v>
      </c>
      <c r="AH610" s="6" t="s">
        <v>29</v>
      </c>
      <c r="AI610" s="6" t="s">
        <v>36</v>
      </c>
      <c r="AK610" s="8" t="str">
        <f>IFERROR(VLOOKUP($H610,#REF!,2,0),"")</f>
        <v/>
      </c>
      <c r="AL610" s="8" t="str">
        <f>IFERROR(VLOOKUP($H610,#REF!,3,0),"")</f>
        <v/>
      </c>
      <c r="AM610" s="8" t="str">
        <f>IFERROR(VLOOKUP($H610,#REF!,4,0),"")</f>
        <v/>
      </c>
      <c r="AN610" s="8" t="str">
        <f>IFERROR(VLOOKUP($H610,#REF!,5,0),"")</f>
        <v/>
      </c>
      <c r="AO610" s="9" t="str">
        <f t="shared" si="18"/>
        <v/>
      </c>
      <c r="AP610" s="9" t="str">
        <f t="shared" si="19"/>
        <v/>
      </c>
    </row>
    <row r="611" spans="1:42" x14ac:dyDescent="0.25">
      <c r="A611" t="s">
        <v>29</v>
      </c>
      <c r="B611" t="s">
        <v>90</v>
      </c>
      <c r="C611" t="s">
        <v>31</v>
      </c>
      <c r="D611" t="s">
        <v>620</v>
      </c>
      <c r="E611" t="s">
        <v>32</v>
      </c>
      <c r="M611" s="2">
        <v>10</v>
      </c>
      <c r="N611">
        <v>1</v>
      </c>
      <c r="P611" s="3">
        <v>43320</v>
      </c>
      <c r="S611" s="5">
        <v>217.4</v>
      </c>
      <c r="V611" t="s">
        <v>93</v>
      </c>
      <c r="W611" t="s">
        <v>29</v>
      </c>
      <c r="X611" s="3">
        <v>43320</v>
      </c>
      <c r="Y611" s="6">
        <v>194.35560000000001</v>
      </c>
      <c r="Z611" s="7">
        <v>0</v>
      </c>
      <c r="AA611" s="7">
        <v>0</v>
      </c>
      <c r="AB611" s="7">
        <v>0</v>
      </c>
      <c r="AC611" s="7">
        <v>194.35560000000001</v>
      </c>
      <c r="AD611" s="7">
        <v>194.35560000000001</v>
      </c>
      <c r="AE611" s="7">
        <v>194.35560000000001</v>
      </c>
      <c r="AF611" s="3">
        <v>43373</v>
      </c>
      <c r="AG611" s="6" t="s">
        <v>36</v>
      </c>
      <c r="AH611" s="6" t="s">
        <v>29</v>
      </c>
      <c r="AI611" s="6" t="s">
        <v>36</v>
      </c>
      <c r="AK611" s="8" t="str">
        <f>IFERROR(VLOOKUP($H611,#REF!,2,0),"")</f>
        <v/>
      </c>
      <c r="AL611" s="8" t="str">
        <f>IFERROR(VLOOKUP($H611,#REF!,3,0),"")</f>
        <v/>
      </c>
      <c r="AM611" s="8" t="str">
        <f>IFERROR(VLOOKUP($H611,#REF!,4,0),"")</f>
        <v/>
      </c>
      <c r="AN611" s="8" t="str">
        <f>IFERROR(VLOOKUP($H611,#REF!,5,0),"")</f>
        <v/>
      </c>
      <c r="AO611" s="9" t="str">
        <f t="shared" si="18"/>
        <v/>
      </c>
      <c r="AP611" s="9" t="str">
        <f t="shared" si="19"/>
        <v/>
      </c>
    </row>
    <row r="612" spans="1:42" x14ac:dyDescent="0.25">
      <c r="A612" t="s">
        <v>29</v>
      </c>
      <c r="B612" t="s">
        <v>90</v>
      </c>
      <c r="C612" t="s">
        <v>31</v>
      </c>
      <c r="D612" t="s">
        <v>621</v>
      </c>
      <c r="E612" t="s">
        <v>32</v>
      </c>
      <c r="M612" s="2">
        <v>10</v>
      </c>
      <c r="N612">
        <v>1</v>
      </c>
      <c r="P612" s="3">
        <v>43298.522222222222</v>
      </c>
      <c r="S612" s="5">
        <v>217.4</v>
      </c>
      <c r="V612" t="s">
        <v>93</v>
      </c>
      <c r="W612" t="s">
        <v>29</v>
      </c>
      <c r="X612" s="3">
        <v>43298.522222222222</v>
      </c>
      <c r="Y612" s="6">
        <v>194.35560000000001</v>
      </c>
      <c r="Z612" s="7">
        <v>0</v>
      </c>
      <c r="AA612" s="7">
        <v>0</v>
      </c>
      <c r="AB612" s="7">
        <v>0</v>
      </c>
      <c r="AC612" s="7">
        <v>194.35560000000001</v>
      </c>
      <c r="AD612" s="7">
        <v>194.35560000000001</v>
      </c>
      <c r="AE612" s="7">
        <v>194.35560000000001</v>
      </c>
      <c r="AF612" s="3">
        <v>43373</v>
      </c>
      <c r="AG612" s="6" t="s">
        <v>36</v>
      </c>
      <c r="AH612" s="6" t="s">
        <v>29</v>
      </c>
      <c r="AI612" s="6" t="s">
        <v>36</v>
      </c>
      <c r="AK612" s="8" t="str">
        <f>IFERROR(VLOOKUP($H612,#REF!,2,0),"")</f>
        <v/>
      </c>
      <c r="AL612" s="8" t="str">
        <f>IFERROR(VLOOKUP($H612,#REF!,3,0),"")</f>
        <v/>
      </c>
      <c r="AM612" s="8" t="str">
        <f>IFERROR(VLOOKUP($H612,#REF!,4,0),"")</f>
        <v/>
      </c>
      <c r="AN612" s="8" t="str">
        <f>IFERROR(VLOOKUP($H612,#REF!,5,0),"")</f>
        <v/>
      </c>
      <c r="AO612" s="9" t="str">
        <f t="shared" si="18"/>
        <v/>
      </c>
      <c r="AP612" s="9" t="str">
        <f t="shared" si="19"/>
        <v/>
      </c>
    </row>
    <row r="613" spans="1:42" x14ac:dyDescent="0.25">
      <c r="A613" t="s">
        <v>29</v>
      </c>
      <c r="B613" t="s">
        <v>90</v>
      </c>
      <c r="C613" t="s">
        <v>31</v>
      </c>
      <c r="D613" t="s">
        <v>622</v>
      </c>
      <c r="E613" t="s">
        <v>32</v>
      </c>
      <c r="M613" s="2">
        <v>10</v>
      </c>
      <c r="N613">
        <v>1</v>
      </c>
      <c r="P613" s="3">
        <v>43321.440972222219</v>
      </c>
      <c r="S613" s="5">
        <v>217.4</v>
      </c>
      <c r="V613" t="s">
        <v>93</v>
      </c>
      <c r="W613" t="s">
        <v>29</v>
      </c>
      <c r="X613" s="3">
        <v>43321.440972222219</v>
      </c>
      <c r="Y613" s="6">
        <v>194.35560000000001</v>
      </c>
      <c r="Z613" s="7">
        <v>0</v>
      </c>
      <c r="AA613" s="7">
        <v>0</v>
      </c>
      <c r="AB613" s="7">
        <v>0</v>
      </c>
      <c r="AC613" s="7">
        <v>194.35560000000001</v>
      </c>
      <c r="AD613" s="7">
        <v>194.35560000000001</v>
      </c>
      <c r="AE613" s="7">
        <v>194.35560000000001</v>
      </c>
      <c r="AF613" s="3">
        <v>43373</v>
      </c>
      <c r="AG613" s="6" t="s">
        <v>36</v>
      </c>
      <c r="AH613" s="6" t="s">
        <v>29</v>
      </c>
      <c r="AI613" s="6" t="s">
        <v>36</v>
      </c>
      <c r="AK613" s="8" t="str">
        <f>IFERROR(VLOOKUP($H613,#REF!,2,0),"")</f>
        <v/>
      </c>
      <c r="AL613" s="8" t="str">
        <f>IFERROR(VLOOKUP($H613,#REF!,3,0),"")</f>
        <v/>
      </c>
      <c r="AM613" s="8" t="str">
        <f>IFERROR(VLOOKUP($H613,#REF!,4,0),"")</f>
        <v/>
      </c>
      <c r="AN613" s="8" t="str">
        <f>IFERROR(VLOOKUP($H613,#REF!,5,0),"")</f>
        <v/>
      </c>
      <c r="AO613" s="9" t="str">
        <f t="shared" si="18"/>
        <v/>
      </c>
      <c r="AP613" s="9" t="str">
        <f t="shared" si="19"/>
        <v/>
      </c>
    </row>
    <row r="614" spans="1:42" x14ac:dyDescent="0.25">
      <c r="A614" t="s">
        <v>29</v>
      </c>
      <c r="B614" t="s">
        <v>90</v>
      </c>
      <c r="C614" t="s">
        <v>31</v>
      </c>
      <c r="D614" t="s">
        <v>623</v>
      </c>
      <c r="E614" t="s">
        <v>32</v>
      </c>
      <c r="M614" s="2">
        <v>10</v>
      </c>
      <c r="N614">
        <v>1</v>
      </c>
      <c r="P614" s="3">
        <v>43350.47152777778</v>
      </c>
      <c r="S614" s="5">
        <v>217.4</v>
      </c>
      <c r="V614" t="s">
        <v>93</v>
      </c>
      <c r="W614" t="s">
        <v>29</v>
      </c>
      <c r="X614" s="3">
        <v>43350.47152777778</v>
      </c>
      <c r="Y614" s="6">
        <v>194.35560000000001</v>
      </c>
      <c r="Z614" s="7">
        <v>0</v>
      </c>
      <c r="AA614" s="7">
        <v>0</v>
      </c>
      <c r="AB614" s="7">
        <v>0</v>
      </c>
      <c r="AC614" s="7">
        <v>194.35560000000001</v>
      </c>
      <c r="AD614" s="7">
        <v>194.35560000000001</v>
      </c>
      <c r="AE614" s="7">
        <v>194.35560000000001</v>
      </c>
      <c r="AF614" s="3">
        <v>43373</v>
      </c>
      <c r="AG614" s="6" t="s">
        <v>36</v>
      </c>
      <c r="AH614" s="6" t="s">
        <v>29</v>
      </c>
      <c r="AI614" s="6" t="s">
        <v>36</v>
      </c>
      <c r="AK614" s="8" t="str">
        <f>IFERROR(VLOOKUP($H614,#REF!,2,0),"")</f>
        <v/>
      </c>
      <c r="AL614" s="8" t="str">
        <f>IFERROR(VLOOKUP($H614,#REF!,3,0),"")</f>
        <v/>
      </c>
      <c r="AM614" s="8" t="str">
        <f>IFERROR(VLOOKUP($H614,#REF!,4,0),"")</f>
        <v/>
      </c>
      <c r="AN614" s="8" t="str">
        <f>IFERROR(VLOOKUP($H614,#REF!,5,0),"")</f>
        <v/>
      </c>
      <c r="AO614" s="9" t="str">
        <f t="shared" si="18"/>
        <v/>
      </c>
      <c r="AP614" s="9" t="str">
        <f t="shared" si="19"/>
        <v/>
      </c>
    </row>
    <row r="615" spans="1:42" x14ac:dyDescent="0.25">
      <c r="A615" t="s">
        <v>29</v>
      </c>
      <c r="B615" t="s">
        <v>90</v>
      </c>
      <c r="C615" t="s">
        <v>31</v>
      </c>
      <c r="D615" t="s">
        <v>624</v>
      </c>
      <c r="E615" t="s">
        <v>32</v>
      </c>
      <c r="M615" s="2">
        <v>10</v>
      </c>
      <c r="N615">
        <v>1</v>
      </c>
      <c r="P615" s="3">
        <v>43348.40347222222</v>
      </c>
      <c r="S615" s="5">
        <v>217.4</v>
      </c>
      <c r="V615" t="s">
        <v>93</v>
      </c>
      <c r="W615" t="s">
        <v>29</v>
      </c>
      <c r="X615" s="3">
        <v>43348.40347222222</v>
      </c>
      <c r="Y615" s="6">
        <v>194.35560000000001</v>
      </c>
      <c r="Z615" s="7">
        <v>0</v>
      </c>
      <c r="AA615" s="7">
        <v>0</v>
      </c>
      <c r="AB615" s="7">
        <v>0</v>
      </c>
      <c r="AC615" s="7">
        <v>194.35560000000001</v>
      </c>
      <c r="AD615" s="7">
        <v>194.35560000000001</v>
      </c>
      <c r="AE615" s="7">
        <v>194.35560000000001</v>
      </c>
      <c r="AF615" s="3">
        <v>43373</v>
      </c>
      <c r="AG615" s="6" t="s">
        <v>36</v>
      </c>
      <c r="AH615" s="6" t="s">
        <v>29</v>
      </c>
      <c r="AI615" s="6" t="s">
        <v>36</v>
      </c>
      <c r="AK615" s="8" t="str">
        <f>IFERROR(VLOOKUP($H615,#REF!,2,0),"")</f>
        <v/>
      </c>
      <c r="AL615" s="8" t="str">
        <f>IFERROR(VLOOKUP($H615,#REF!,3,0),"")</f>
        <v/>
      </c>
      <c r="AM615" s="8" t="str">
        <f>IFERROR(VLOOKUP($H615,#REF!,4,0),"")</f>
        <v/>
      </c>
      <c r="AN615" s="8" t="str">
        <f>IFERROR(VLOOKUP($H615,#REF!,5,0),"")</f>
        <v/>
      </c>
      <c r="AO615" s="9" t="str">
        <f t="shared" si="18"/>
        <v/>
      </c>
      <c r="AP615" s="9" t="str">
        <f t="shared" si="19"/>
        <v/>
      </c>
    </row>
    <row r="616" spans="1:42" x14ac:dyDescent="0.25">
      <c r="A616" t="s">
        <v>29</v>
      </c>
      <c r="B616" t="s">
        <v>90</v>
      </c>
      <c r="C616" t="s">
        <v>31</v>
      </c>
      <c r="D616" t="s">
        <v>625</v>
      </c>
      <c r="E616" t="s">
        <v>32</v>
      </c>
      <c r="M616" s="2">
        <v>10</v>
      </c>
      <c r="N616">
        <v>1</v>
      </c>
      <c r="P616" s="3">
        <v>43325.45416666667</v>
      </c>
      <c r="S616" s="5">
        <v>217.4</v>
      </c>
      <c r="V616" t="s">
        <v>93</v>
      </c>
      <c r="W616" t="s">
        <v>29</v>
      </c>
      <c r="X616" s="3">
        <v>43325.45416666667</v>
      </c>
      <c r="Y616" s="6">
        <v>194.35560000000001</v>
      </c>
      <c r="Z616" s="7">
        <v>0</v>
      </c>
      <c r="AA616" s="7">
        <v>0</v>
      </c>
      <c r="AB616" s="7">
        <v>0</v>
      </c>
      <c r="AC616" s="7">
        <v>194.35560000000001</v>
      </c>
      <c r="AD616" s="7">
        <v>194.35560000000001</v>
      </c>
      <c r="AE616" s="7">
        <v>194.35560000000001</v>
      </c>
      <c r="AF616" s="3">
        <v>43373</v>
      </c>
      <c r="AG616" s="6" t="s">
        <v>36</v>
      </c>
      <c r="AH616" s="6" t="s">
        <v>29</v>
      </c>
      <c r="AI616" s="6" t="s">
        <v>36</v>
      </c>
      <c r="AK616" s="8" t="str">
        <f>IFERROR(VLOOKUP($H616,#REF!,2,0),"")</f>
        <v/>
      </c>
      <c r="AL616" s="8" t="str">
        <f>IFERROR(VLOOKUP($H616,#REF!,3,0),"")</f>
        <v/>
      </c>
      <c r="AM616" s="8" t="str">
        <f>IFERROR(VLOOKUP($H616,#REF!,4,0),"")</f>
        <v/>
      </c>
      <c r="AN616" s="8" t="str">
        <f>IFERROR(VLOOKUP($H616,#REF!,5,0),"")</f>
        <v/>
      </c>
      <c r="AO616" s="9" t="str">
        <f t="shared" si="18"/>
        <v/>
      </c>
      <c r="AP616" s="9" t="str">
        <f t="shared" si="19"/>
        <v/>
      </c>
    </row>
    <row r="617" spans="1:42" x14ac:dyDescent="0.25">
      <c r="A617" t="s">
        <v>29</v>
      </c>
      <c r="B617" t="s">
        <v>90</v>
      </c>
      <c r="C617" t="s">
        <v>31</v>
      </c>
      <c r="D617" t="s">
        <v>626</v>
      </c>
      <c r="E617" t="s">
        <v>32</v>
      </c>
      <c r="M617" s="2">
        <v>10</v>
      </c>
      <c r="N617">
        <v>1</v>
      </c>
      <c r="P617" s="3">
        <v>43325.422222222223</v>
      </c>
      <c r="S617" s="5">
        <v>217.4</v>
      </c>
      <c r="V617" t="s">
        <v>93</v>
      </c>
      <c r="W617" t="s">
        <v>29</v>
      </c>
      <c r="X617" s="3">
        <v>43325.422222222223</v>
      </c>
      <c r="Y617" s="6">
        <v>194.35560000000001</v>
      </c>
      <c r="Z617" s="7">
        <v>0</v>
      </c>
      <c r="AA617" s="7">
        <v>0</v>
      </c>
      <c r="AB617" s="7">
        <v>0</v>
      </c>
      <c r="AC617" s="7">
        <v>194.35560000000001</v>
      </c>
      <c r="AD617" s="7">
        <v>194.35560000000001</v>
      </c>
      <c r="AE617" s="7">
        <v>194.35560000000001</v>
      </c>
      <c r="AF617" s="3">
        <v>43373</v>
      </c>
      <c r="AG617" s="6" t="s">
        <v>36</v>
      </c>
      <c r="AH617" s="6" t="s">
        <v>29</v>
      </c>
      <c r="AI617" s="6" t="s">
        <v>36</v>
      </c>
      <c r="AK617" s="8" t="str">
        <f>IFERROR(VLOOKUP($H617,#REF!,2,0),"")</f>
        <v/>
      </c>
      <c r="AL617" s="8" t="str">
        <f>IFERROR(VLOOKUP($H617,#REF!,3,0),"")</f>
        <v/>
      </c>
      <c r="AM617" s="8" t="str">
        <f>IFERROR(VLOOKUP($H617,#REF!,4,0),"")</f>
        <v/>
      </c>
      <c r="AN617" s="8" t="str">
        <f>IFERROR(VLOOKUP($H617,#REF!,5,0),"")</f>
        <v/>
      </c>
      <c r="AO617" s="9" t="str">
        <f t="shared" si="18"/>
        <v/>
      </c>
      <c r="AP617" s="9" t="str">
        <f t="shared" si="19"/>
        <v/>
      </c>
    </row>
    <row r="618" spans="1:42" x14ac:dyDescent="0.25">
      <c r="A618" t="s">
        <v>29</v>
      </c>
      <c r="B618" t="s">
        <v>90</v>
      </c>
      <c r="C618" t="s">
        <v>31</v>
      </c>
      <c r="D618" t="s">
        <v>627</v>
      </c>
      <c r="E618" t="s">
        <v>32</v>
      </c>
      <c r="M618" s="2">
        <v>10</v>
      </c>
      <c r="N618">
        <v>1</v>
      </c>
      <c r="P618" s="3">
        <v>43326.477083333331</v>
      </c>
      <c r="S618" s="5">
        <v>217.4</v>
      </c>
      <c r="V618" t="s">
        <v>93</v>
      </c>
      <c r="W618" t="s">
        <v>29</v>
      </c>
      <c r="X618" s="3">
        <v>43326.477083333331</v>
      </c>
      <c r="Y618" s="6">
        <v>194.35560000000001</v>
      </c>
      <c r="Z618" s="7">
        <v>0</v>
      </c>
      <c r="AA618" s="7">
        <v>0</v>
      </c>
      <c r="AB618" s="7">
        <v>0</v>
      </c>
      <c r="AC618" s="7">
        <v>194.35560000000001</v>
      </c>
      <c r="AD618" s="7">
        <v>194.35560000000001</v>
      </c>
      <c r="AE618" s="7">
        <v>194.35560000000001</v>
      </c>
      <c r="AF618" s="3">
        <v>43373</v>
      </c>
      <c r="AG618" s="6" t="s">
        <v>36</v>
      </c>
      <c r="AH618" s="6" t="s">
        <v>29</v>
      </c>
      <c r="AI618" s="6" t="s">
        <v>36</v>
      </c>
      <c r="AK618" s="8" t="str">
        <f>IFERROR(VLOOKUP($H618,#REF!,2,0),"")</f>
        <v/>
      </c>
      <c r="AL618" s="8" t="str">
        <f>IFERROR(VLOOKUP($H618,#REF!,3,0),"")</f>
        <v/>
      </c>
      <c r="AM618" s="8" t="str">
        <f>IFERROR(VLOOKUP($H618,#REF!,4,0),"")</f>
        <v/>
      </c>
      <c r="AN618" s="8" t="str">
        <f>IFERROR(VLOOKUP($H618,#REF!,5,0),"")</f>
        <v/>
      </c>
      <c r="AO618" s="9" t="str">
        <f t="shared" si="18"/>
        <v/>
      </c>
      <c r="AP618" s="9" t="str">
        <f t="shared" si="19"/>
        <v/>
      </c>
    </row>
    <row r="619" spans="1:42" x14ac:dyDescent="0.25">
      <c r="A619" t="s">
        <v>29</v>
      </c>
      <c r="B619" t="s">
        <v>90</v>
      </c>
      <c r="C619" t="s">
        <v>31</v>
      </c>
      <c r="D619" t="s">
        <v>628</v>
      </c>
      <c r="E619" t="s">
        <v>32</v>
      </c>
      <c r="M619" s="2">
        <v>10</v>
      </c>
      <c r="N619">
        <v>1</v>
      </c>
      <c r="P619" s="3">
        <v>43334.632638888892</v>
      </c>
      <c r="S619" s="5">
        <v>217.4</v>
      </c>
      <c r="V619" t="s">
        <v>93</v>
      </c>
      <c r="W619" t="s">
        <v>29</v>
      </c>
      <c r="X619" s="3">
        <v>43334.632638888892</v>
      </c>
      <c r="Y619" s="6">
        <v>194.35560000000001</v>
      </c>
      <c r="Z619" s="7">
        <v>0</v>
      </c>
      <c r="AA619" s="7">
        <v>0</v>
      </c>
      <c r="AB619" s="7">
        <v>0</v>
      </c>
      <c r="AC619" s="7">
        <v>194.35560000000001</v>
      </c>
      <c r="AD619" s="7">
        <v>194.35560000000001</v>
      </c>
      <c r="AE619" s="7">
        <v>194.35560000000001</v>
      </c>
      <c r="AF619" s="3">
        <v>43373</v>
      </c>
      <c r="AG619" s="6" t="s">
        <v>36</v>
      </c>
      <c r="AH619" s="6" t="s">
        <v>29</v>
      </c>
      <c r="AI619" s="6" t="s">
        <v>36</v>
      </c>
      <c r="AK619" s="8" t="str">
        <f>IFERROR(VLOOKUP($H619,#REF!,2,0),"")</f>
        <v/>
      </c>
      <c r="AL619" s="8" t="str">
        <f>IFERROR(VLOOKUP($H619,#REF!,3,0),"")</f>
        <v/>
      </c>
      <c r="AM619" s="8" t="str">
        <f>IFERROR(VLOOKUP($H619,#REF!,4,0),"")</f>
        <v/>
      </c>
      <c r="AN619" s="8" t="str">
        <f>IFERROR(VLOOKUP($H619,#REF!,5,0),"")</f>
        <v/>
      </c>
      <c r="AO619" s="9" t="str">
        <f t="shared" si="18"/>
        <v/>
      </c>
      <c r="AP619" s="9" t="str">
        <f t="shared" si="19"/>
        <v/>
      </c>
    </row>
    <row r="620" spans="1:42" x14ac:dyDescent="0.25">
      <c r="A620" t="s">
        <v>29</v>
      </c>
      <c r="B620" t="s">
        <v>90</v>
      </c>
      <c r="C620" t="s">
        <v>31</v>
      </c>
      <c r="D620" t="s">
        <v>629</v>
      </c>
      <c r="E620" t="s">
        <v>32</v>
      </c>
      <c r="M620" s="2">
        <v>10</v>
      </c>
      <c r="N620">
        <v>1</v>
      </c>
      <c r="P620" s="3">
        <v>43334.425694444442</v>
      </c>
      <c r="S620" s="5">
        <v>217.4</v>
      </c>
      <c r="V620" t="s">
        <v>93</v>
      </c>
      <c r="W620" t="s">
        <v>29</v>
      </c>
      <c r="X620" s="3">
        <v>43334.425694444442</v>
      </c>
      <c r="Y620" s="6">
        <v>194.35560000000001</v>
      </c>
      <c r="Z620" s="7">
        <v>0</v>
      </c>
      <c r="AA620" s="7">
        <v>0</v>
      </c>
      <c r="AB620" s="7">
        <v>0</v>
      </c>
      <c r="AC620" s="7">
        <v>194.35560000000001</v>
      </c>
      <c r="AD620" s="7">
        <v>194.35560000000001</v>
      </c>
      <c r="AE620" s="7">
        <v>194.35560000000001</v>
      </c>
      <c r="AF620" s="3">
        <v>43373</v>
      </c>
      <c r="AG620" s="6" t="s">
        <v>36</v>
      </c>
      <c r="AH620" s="6" t="s">
        <v>29</v>
      </c>
      <c r="AI620" s="6" t="s">
        <v>36</v>
      </c>
      <c r="AK620" s="8" t="str">
        <f>IFERROR(VLOOKUP($H620,#REF!,2,0),"")</f>
        <v/>
      </c>
      <c r="AL620" s="8" t="str">
        <f>IFERROR(VLOOKUP($H620,#REF!,3,0),"")</f>
        <v/>
      </c>
      <c r="AM620" s="8" t="str">
        <f>IFERROR(VLOOKUP($H620,#REF!,4,0),"")</f>
        <v/>
      </c>
      <c r="AN620" s="8" t="str">
        <f>IFERROR(VLOOKUP($H620,#REF!,5,0),"")</f>
        <v/>
      </c>
      <c r="AO620" s="9" t="str">
        <f t="shared" si="18"/>
        <v/>
      </c>
      <c r="AP620" s="9" t="str">
        <f t="shared" si="19"/>
        <v/>
      </c>
    </row>
    <row r="621" spans="1:42" x14ac:dyDescent="0.25">
      <c r="A621" t="s">
        <v>29</v>
      </c>
      <c r="B621" t="s">
        <v>90</v>
      </c>
      <c r="C621" t="s">
        <v>31</v>
      </c>
      <c r="D621" t="s">
        <v>630</v>
      </c>
      <c r="E621" t="s">
        <v>32</v>
      </c>
      <c r="M621" s="2">
        <v>10</v>
      </c>
      <c r="N621">
        <v>1</v>
      </c>
      <c r="P621" s="3">
        <v>43293.552777777775</v>
      </c>
      <c r="S621" s="5">
        <v>217.4</v>
      </c>
      <c r="V621" t="s">
        <v>93</v>
      </c>
      <c r="W621" t="s">
        <v>29</v>
      </c>
      <c r="X621" s="3">
        <v>43293.552777777775</v>
      </c>
      <c r="Y621" s="6">
        <v>194.35560000000001</v>
      </c>
      <c r="Z621" s="7">
        <v>0</v>
      </c>
      <c r="AA621" s="7">
        <v>0</v>
      </c>
      <c r="AB621" s="7">
        <v>0</v>
      </c>
      <c r="AC621" s="7">
        <v>194.35560000000001</v>
      </c>
      <c r="AD621" s="7">
        <v>194.35560000000001</v>
      </c>
      <c r="AE621" s="7">
        <v>194.35560000000001</v>
      </c>
      <c r="AF621" s="3">
        <v>43373</v>
      </c>
      <c r="AG621" s="6" t="s">
        <v>36</v>
      </c>
      <c r="AH621" s="6" t="s">
        <v>29</v>
      </c>
      <c r="AI621" s="6" t="s">
        <v>36</v>
      </c>
      <c r="AK621" s="8" t="str">
        <f>IFERROR(VLOOKUP($H621,#REF!,2,0),"")</f>
        <v/>
      </c>
      <c r="AL621" s="8" t="str">
        <f>IFERROR(VLOOKUP($H621,#REF!,3,0),"")</f>
        <v/>
      </c>
      <c r="AM621" s="8" t="str">
        <f>IFERROR(VLOOKUP($H621,#REF!,4,0),"")</f>
        <v/>
      </c>
      <c r="AN621" s="8" t="str">
        <f>IFERROR(VLOOKUP($H621,#REF!,5,0),"")</f>
        <v/>
      </c>
      <c r="AO621" s="9" t="str">
        <f t="shared" si="18"/>
        <v/>
      </c>
      <c r="AP621" s="9" t="str">
        <f t="shared" si="19"/>
        <v/>
      </c>
    </row>
    <row r="622" spans="1:42" x14ac:dyDescent="0.25">
      <c r="A622" t="s">
        <v>29</v>
      </c>
      <c r="B622" t="s">
        <v>90</v>
      </c>
      <c r="C622" t="s">
        <v>31</v>
      </c>
      <c r="D622" t="s">
        <v>631</v>
      </c>
      <c r="E622" t="s">
        <v>32</v>
      </c>
      <c r="M622" s="2">
        <v>10</v>
      </c>
      <c r="N622">
        <v>1</v>
      </c>
      <c r="P622" s="3">
        <v>43285.573611111111</v>
      </c>
      <c r="S622" s="5">
        <v>217.4</v>
      </c>
      <c r="V622" t="s">
        <v>93</v>
      </c>
      <c r="W622" t="s">
        <v>29</v>
      </c>
      <c r="X622" s="3">
        <v>43285.573611111111</v>
      </c>
      <c r="Y622" s="6">
        <v>194.35560000000001</v>
      </c>
      <c r="Z622" s="7">
        <v>0</v>
      </c>
      <c r="AA622" s="7">
        <v>0</v>
      </c>
      <c r="AB622" s="7">
        <v>0</v>
      </c>
      <c r="AC622" s="7">
        <v>194.35560000000001</v>
      </c>
      <c r="AD622" s="7">
        <v>194.35560000000001</v>
      </c>
      <c r="AE622" s="7">
        <v>194.35560000000001</v>
      </c>
      <c r="AF622" s="3">
        <v>43373</v>
      </c>
      <c r="AG622" s="6" t="s">
        <v>36</v>
      </c>
      <c r="AH622" s="6" t="s">
        <v>29</v>
      </c>
      <c r="AI622" s="6" t="s">
        <v>36</v>
      </c>
      <c r="AK622" s="8" t="str">
        <f>IFERROR(VLOOKUP($H622,#REF!,2,0),"")</f>
        <v/>
      </c>
      <c r="AL622" s="8" t="str">
        <f>IFERROR(VLOOKUP($H622,#REF!,3,0),"")</f>
        <v/>
      </c>
      <c r="AM622" s="8" t="str">
        <f>IFERROR(VLOOKUP($H622,#REF!,4,0),"")</f>
        <v/>
      </c>
      <c r="AN622" s="8" t="str">
        <f>IFERROR(VLOOKUP($H622,#REF!,5,0),"")</f>
        <v/>
      </c>
      <c r="AO622" s="9" t="str">
        <f t="shared" si="18"/>
        <v/>
      </c>
      <c r="AP622" s="9" t="str">
        <f t="shared" si="19"/>
        <v/>
      </c>
    </row>
    <row r="623" spans="1:42" x14ac:dyDescent="0.25">
      <c r="A623" t="s">
        <v>29</v>
      </c>
      <c r="B623" t="s">
        <v>90</v>
      </c>
      <c r="C623" t="s">
        <v>31</v>
      </c>
      <c r="D623" t="s">
        <v>632</v>
      </c>
      <c r="E623" t="s">
        <v>32</v>
      </c>
      <c r="M623" s="2">
        <v>10</v>
      </c>
      <c r="N623">
        <v>1</v>
      </c>
      <c r="P623" s="3">
        <v>43294.475694444445</v>
      </c>
      <c r="S623" s="5">
        <v>217.4</v>
      </c>
      <c r="V623" t="s">
        <v>93</v>
      </c>
      <c r="W623" t="s">
        <v>29</v>
      </c>
      <c r="X623" s="3">
        <v>43294.475694444445</v>
      </c>
      <c r="Y623" s="6">
        <v>194.35560000000001</v>
      </c>
      <c r="Z623" s="7">
        <v>0</v>
      </c>
      <c r="AA623" s="7">
        <v>0</v>
      </c>
      <c r="AB623" s="7">
        <v>0</v>
      </c>
      <c r="AC623" s="7">
        <v>194.35560000000001</v>
      </c>
      <c r="AD623" s="7">
        <v>194.35560000000001</v>
      </c>
      <c r="AE623" s="7">
        <v>194.35560000000001</v>
      </c>
      <c r="AF623" s="3">
        <v>43373</v>
      </c>
      <c r="AG623" s="6" t="s">
        <v>36</v>
      </c>
      <c r="AH623" s="6" t="s">
        <v>29</v>
      </c>
      <c r="AI623" s="6" t="s">
        <v>36</v>
      </c>
      <c r="AK623" s="8" t="str">
        <f>IFERROR(VLOOKUP($H623,#REF!,2,0),"")</f>
        <v/>
      </c>
      <c r="AL623" s="8" t="str">
        <f>IFERROR(VLOOKUP($H623,#REF!,3,0),"")</f>
        <v/>
      </c>
      <c r="AM623" s="8" t="str">
        <f>IFERROR(VLOOKUP($H623,#REF!,4,0),"")</f>
        <v/>
      </c>
      <c r="AN623" s="8" t="str">
        <f>IFERROR(VLOOKUP($H623,#REF!,5,0),"")</f>
        <v/>
      </c>
      <c r="AO623" s="9" t="str">
        <f t="shared" si="18"/>
        <v/>
      </c>
      <c r="AP623" s="9" t="str">
        <f t="shared" si="19"/>
        <v/>
      </c>
    </row>
    <row r="624" spans="1:42" x14ac:dyDescent="0.25">
      <c r="A624" t="s">
        <v>29</v>
      </c>
      <c r="B624" t="s">
        <v>90</v>
      </c>
      <c r="C624" t="s">
        <v>31</v>
      </c>
      <c r="D624" t="s">
        <v>633</v>
      </c>
      <c r="E624" t="s">
        <v>32</v>
      </c>
      <c r="M624" s="2">
        <v>10</v>
      </c>
      <c r="N624">
        <v>1</v>
      </c>
      <c r="P624" s="3">
        <v>43355.575694444444</v>
      </c>
      <c r="S624" s="5">
        <v>217.4</v>
      </c>
      <c r="V624" t="s">
        <v>93</v>
      </c>
      <c r="W624" t="s">
        <v>29</v>
      </c>
      <c r="X624" s="3">
        <v>43355.575694444444</v>
      </c>
      <c r="Y624" s="6">
        <v>194.35560000000001</v>
      </c>
      <c r="Z624" s="7">
        <v>0</v>
      </c>
      <c r="AA624" s="7">
        <v>0</v>
      </c>
      <c r="AB624" s="7">
        <v>0</v>
      </c>
      <c r="AC624" s="7">
        <v>194.35560000000001</v>
      </c>
      <c r="AD624" s="7">
        <v>194.35560000000001</v>
      </c>
      <c r="AE624" s="7">
        <v>194.35560000000001</v>
      </c>
      <c r="AF624" s="3">
        <v>43373</v>
      </c>
      <c r="AG624" s="6" t="s">
        <v>36</v>
      </c>
      <c r="AH624" s="6" t="s">
        <v>29</v>
      </c>
      <c r="AI624" s="6" t="s">
        <v>36</v>
      </c>
      <c r="AK624" s="8" t="str">
        <f>IFERROR(VLOOKUP($H624,#REF!,2,0),"")</f>
        <v/>
      </c>
      <c r="AL624" s="8" t="str">
        <f>IFERROR(VLOOKUP($H624,#REF!,3,0),"")</f>
        <v/>
      </c>
      <c r="AM624" s="8" t="str">
        <f>IFERROR(VLOOKUP($H624,#REF!,4,0),"")</f>
        <v/>
      </c>
      <c r="AN624" s="8" t="str">
        <f>IFERROR(VLOOKUP($H624,#REF!,5,0),"")</f>
        <v/>
      </c>
      <c r="AO624" s="9" t="str">
        <f t="shared" si="18"/>
        <v/>
      </c>
      <c r="AP624" s="9" t="str">
        <f t="shared" si="19"/>
        <v/>
      </c>
    </row>
    <row r="625" spans="1:42" x14ac:dyDescent="0.25">
      <c r="A625" t="s">
        <v>29</v>
      </c>
      <c r="B625" t="s">
        <v>90</v>
      </c>
      <c r="C625" t="s">
        <v>31</v>
      </c>
      <c r="D625" t="s">
        <v>634</v>
      </c>
      <c r="E625" t="s">
        <v>32</v>
      </c>
      <c r="M625" s="2">
        <v>10</v>
      </c>
      <c r="N625">
        <v>1</v>
      </c>
      <c r="P625" s="3">
        <v>43298.617361111108</v>
      </c>
      <c r="S625" s="5">
        <v>217.4</v>
      </c>
      <c r="V625" t="s">
        <v>93</v>
      </c>
      <c r="W625" t="s">
        <v>29</v>
      </c>
      <c r="X625" s="3">
        <v>43298.617361111108</v>
      </c>
      <c r="Y625" s="6">
        <v>194.35560000000001</v>
      </c>
      <c r="Z625" s="7">
        <v>0</v>
      </c>
      <c r="AA625" s="7">
        <v>0</v>
      </c>
      <c r="AB625" s="7">
        <v>0</v>
      </c>
      <c r="AC625" s="7">
        <v>194.35560000000001</v>
      </c>
      <c r="AD625" s="7">
        <v>194.35560000000001</v>
      </c>
      <c r="AE625" s="7">
        <v>194.35560000000001</v>
      </c>
      <c r="AF625" s="3">
        <v>43373</v>
      </c>
      <c r="AG625" s="6" t="s">
        <v>36</v>
      </c>
      <c r="AH625" s="6" t="s">
        <v>29</v>
      </c>
      <c r="AI625" s="6" t="s">
        <v>36</v>
      </c>
      <c r="AK625" s="8" t="str">
        <f>IFERROR(VLOOKUP($H625,#REF!,2,0),"")</f>
        <v/>
      </c>
      <c r="AL625" s="8" t="str">
        <f>IFERROR(VLOOKUP($H625,#REF!,3,0),"")</f>
        <v/>
      </c>
      <c r="AM625" s="8" t="str">
        <f>IFERROR(VLOOKUP($H625,#REF!,4,0),"")</f>
        <v/>
      </c>
      <c r="AN625" s="8" t="str">
        <f>IFERROR(VLOOKUP($H625,#REF!,5,0),"")</f>
        <v/>
      </c>
      <c r="AO625" s="9" t="str">
        <f t="shared" si="18"/>
        <v/>
      </c>
      <c r="AP625" s="9" t="str">
        <f t="shared" si="19"/>
        <v/>
      </c>
    </row>
    <row r="626" spans="1:42" x14ac:dyDescent="0.25">
      <c r="A626" t="s">
        <v>29</v>
      </c>
      <c r="B626" t="s">
        <v>90</v>
      </c>
      <c r="C626" t="s">
        <v>31</v>
      </c>
      <c r="D626" t="s">
        <v>635</v>
      </c>
      <c r="E626" t="s">
        <v>32</v>
      </c>
      <c r="M626" s="2">
        <v>10</v>
      </c>
      <c r="N626">
        <v>1</v>
      </c>
      <c r="P626" s="3">
        <v>43350.634722222225</v>
      </c>
      <c r="S626" s="5">
        <v>217.4</v>
      </c>
      <c r="V626" t="s">
        <v>93</v>
      </c>
      <c r="W626" t="s">
        <v>29</v>
      </c>
      <c r="X626" s="3">
        <v>43350.634722222225</v>
      </c>
      <c r="Y626" s="6">
        <v>194.35560000000001</v>
      </c>
      <c r="Z626" s="7">
        <v>0</v>
      </c>
      <c r="AA626" s="7">
        <v>0</v>
      </c>
      <c r="AB626" s="7">
        <v>0</v>
      </c>
      <c r="AC626" s="7">
        <v>194.35560000000001</v>
      </c>
      <c r="AD626" s="7">
        <v>194.35560000000001</v>
      </c>
      <c r="AE626" s="7">
        <v>194.35560000000001</v>
      </c>
      <c r="AF626" s="3">
        <v>43373</v>
      </c>
      <c r="AG626" s="6" t="s">
        <v>36</v>
      </c>
      <c r="AH626" s="6" t="s">
        <v>29</v>
      </c>
      <c r="AI626" s="6" t="s">
        <v>36</v>
      </c>
      <c r="AK626" s="8" t="str">
        <f>IFERROR(VLOOKUP($H626,#REF!,2,0),"")</f>
        <v/>
      </c>
      <c r="AL626" s="8" t="str">
        <f>IFERROR(VLOOKUP($H626,#REF!,3,0),"")</f>
        <v/>
      </c>
      <c r="AM626" s="8" t="str">
        <f>IFERROR(VLOOKUP($H626,#REF!,4,0),"")</f>
        <v/>
      </c>
      <c r="AN626" s="8" t="str">
        <f>IFERROR(VLOOKUP($H626,#REF!,5,0),"")</f>
        <v/>
      </c>
      <c r="AO626" s="9" t="str">
        <f t="shared" si="18"/>
        <v/>
      </c>
      <c r="AP626" s="9" t="str">
        <f t="shared" si="19"/>
        <v/>
      </c>
    </row>
    <row r="627" spans="1:42" x14ac:dyDescent="0.25">
      <c r="A627" t="s">
        <v>29</v>
      </c>
      <c r="B627" t="s">
        <v>90</v>
      </c>
      <c r="C627" t="s">
        <v>31</v>
      </c>
      <c r="D627" t="s">
        <v>636</v>
      </c>
      <c r="E627" t="s">
        <v>32</v>
      </c>
      <c r="M627" s="2">
        <v>10</v>
      </c>
      <c r="N627">
        <v>1</v>
      </c>
      <c r="P627" s="3">
        <v>43305.680555555555</v>
      </c>
      <c r="S627" s="5">
        <v>217.4</v>
      </c>
      <c r="V627" t="s">
        <v>93</v>
      </c>
      <c r="W627" t="s">
        <v>29</v>
      </c>
      <c r="X627" s="3">
        <v>43305.680555555555</v>
      </c>
      <c r="Y627" s="6">
        <v>194.35560000000001</v>
      </c>
      <c r="Z627" s="7">
        <v>0</v>
      </c>
      <c r="AA627" s="7">
        <v>0</v>
      </c>
      <c r="AB627" s="7">
        <v>0</v>
      </c>
      <c r="AC627" s="7">
        <v>194.35560000000001</v>
      </c>
      <c r="AD627" s="7">
        <v>194.35560000000001</v>
      </c>
      <c r="AE627" s="7">
        <v>194.35560000000001</v>
      </c>
      <c r="AF627" s="3">
        <v>43373</v>
      </c>
      <c r="AG627" s="6" t="s">
        <v>36</v>
      </c>
      <c r="AH627" s="6" t="s">
        <v>29</v>
      </c>
      <c r="AI627" s="6" t="s">
        <v>36</v>
      </c>
      <c r="AK627" s="8" t="str">
        <f>IFERROR(VLOOKUP($H627,#REF!,2,0),"")</f>
        <v/>
      </c>
      <c r="AL627" s="8" t="str">
        <f>IFERROR(VLOOKUP($H627,#REF!,3,0),"")</f>
        <v/>
      </c>
      <c r="AM627" s="8" t="str">
        <f>IFERROR(VLOOKUP($H627,#REF!,4,0),"")</f>
        <v/>
      </c>
      <c r="AN627" s="8" t="str">
        <f>IFERROR(VLOOKUP($H627,#REF!,5,0),"")</f>
        <v/>
      </c>
      <c r="AO627" s="9" t="str">
        <f t="shared" si="18"/>
        <v/>
      </c>
      <c r="AP627" s="9" t="str">
        <f t="shared" si="19"/>
        <v/>
      </c>
    </row>
    <row r="628" spans="1:42" x14ac:dyDescent="0.25">
      <c r="A628" t="s">
        <v>29</v>
      </c>
      <c r="B628" t="s">
        <v>90</v>
      </c>
      <c r="C628" t="s">
        <v>31</v>
      </c>
      <c r="D628" t="s">
        <v>637</v>
      </c>
      <c r="E628" t="s">
        <v>32</v>
      </c>
      <c r="M628" s="2">
        <v>10</v>
      </c>
      <c r="N628">
        <v>1</v>
      </c>
      <c r="P628" s="3">
        <v>43361.640277777777</v>
      </c>
      <c r="S628" s="5">
        <v>217.4</v>
      </c>
      <c r="V628" t="s">
        <v>93</v>
      </c>
      <c r="W628" t="s">
        <v>29</v>
      </c>
      <c r="X628" s="3">
        <v>43361.640277777777</v>
      </c>
      <c r="Y628" s="6">
        <v>194.35560000000001</v>
      </c>
      <c r="Z628" s="7">
        <v>0</v>
      </c>
      <c r="AA628" s="7">
        <v>0</v>
      </c>
      <c r="AB628" s="7">
        <v>0</v>
      </c>
      <c r="AC628" s="7">
        <v>194.35560000000001</v>
      </c>
      <c r="AD628" s="7">
        <v>194.35560000000001</v>
      </c>
      <c r="AE628" s="7">
        <v>194.35560000000001</v>
      </c>
      <c r="AF628" s="3">
        <v>43373</v>
      </c>
      <c r="AG628" s="6" t="s">
        <v>36</v>
      </c>
      <c r="AH628" s="6" t="s">
        <v>29</v>
      </c>
      <c r="AI628" s="6" t="s">
        <v>36</v>
      </c>
      <c r="AK628" s="8" t="str">
        <f>IFERROR(VLOOKUP($H628,#REF!,2,0),"")</f>
        <v/>
      </c>
      <c r="AL628" s="8" t="str">
        <f>IFERROR(VLOOKUP($H628,#REF!,3,0),"")</f>
        <v/>
      </c>
      <c r="AM628" s="8" t="str">
        <f>IFERROR(VLOOKUP($H628,#REF!,4,0),"")</f>
        <v/>
      </c>
      <c r="AN628" s="8" t="str">
        <f>IFERROR(VLOOKUP($H628,#REF!,5,0),"")</f>
        <v/>
      </c>
      <c r="AO628" s="9" t="str">
        <f t="shared" si="18"/>
        <v/>
      </c>
      <c r="AP628" s="9" t="str">
        <f t="shared" si="19"/>
        <v/>
      </c>
    </row>
    <row r="629" spans="1:42" x14ac:dyDescent="0.25">
      <c r="A629" t="s">
        <v>29</v>
      </c>
      <c r="B629" t="s">
        <v>90</v>
      </c>
      <c r="C629" t="s">
        <v>31</v>
      </c>
      <c r="D629" t="s">
        <v>638</v>
      </c>
      <c r="E629" t="s">
        <v>32</v>
      </c>
      <c r="M629" s="2">
        <v>10</v>
      </c>
      <c r="N629">
        <v>1</v>
      </c>
      <c r="P629" s="3">
        <v>43327.613194444442</v>
      </c>
      <c r="S629" s="5">
        <v>217.4</v>
      </c>
      <c r="V629" t="s">
        <v>93</v>
      </c>
      <c r="W629" t="s">
        <v>29</v>
      </c>
      <c r="X629" s="3">
        <v>43327.613194444442</v>
      </c>
      <c r="Y629" s="6">
        <v>194.35560000000001</v>
      </c>
      <c r="Z629" s="7">
        <v>0</v>
      </c>
      <c r="AA629" s="7">
        <v>0</v>
      </c>
      <c r="AB629" s="7">
        <v>0</v>
      </c>
      <c r="AC629" s="7">
        <v>194.35560000000001</v>
      </c>
      <c r="AD629" s="7">
        <v>194.35560000000001</v>
      </c>
      <c r="AE629" s="7">
        <v>194.35560000000001</v>
      </c>
      <c r="AF629" s="3">
        <v>43373</v>
      </c>
      <c r="AG629" s="6" t="s">
        <v>36</v>
      </c>
      <c r="AH629" s="6" t="s">
        <v>29</v>
      </c>
      <c r="AI629" s="6" t="s">
        <v>36</v>
      </c>
      <c r="AK629" s="8" t="str">
        <f>IFERROR(VLOOKUP($H629,#REF!,2,0),"")</f>
        <v/>
      </c>
      <c r="AL629" s="8" t="str">
        <f>IFERROR(VLOOKUP($H629,#REF!,3,0),"")</f>
        <v/>
      </c>
      <c r="AM629" s="8" t="str">
        <f>IFERROR(VLOOKUP($H629,#REF!,4,0),"")</f>
        <v/>
      </c>
      <c r="AN629" s="8" t="str">
        <f>IFERROR(VLOOKUP($H629,#REF!,5,0),"")</f>
        <v/>
      </c>
      <c r="AO629" s="9" t="str">
        <f t="shared" si="18"/>
        <v/>
      </c>
      <c r="AP629" s="9" t="str">
        <f t="shared" si="19"/>
        <v/>
      </c>
    </row>
    <row r="630" spans="1:42" x14ac:dyDescent="0.25">
      <c r="A630" t="s">
        <v>29</v>
      </c>
      <c r="B630" t="s">
        <v>90</v>
      </c>
      <c r="C630" t="s">
        <v>31</v>
      </c>
      <c r="D630" t="s">
        <v>639</v>
      </c>
      <c r="E630" t="s">
        <v>32</v>
      </c>
      <c r="M630" s="2">
        <v>10</v>
      </c>
      <c r="N630">
        <v>1</v>
      </c>
      <c r="P630" s="3">
        <v>43326.51666666667</v>
      </c>
      <c r="S630" s="5">
        <v>217.4</v>
      </c>
      <c r="V630" t="s">
        <v>93</v>
      </c>
      <c r="W630" t="s">
        <v>29</v>
      </c>
      <c r="X630" s="3">
        <v>43326.51666666667</v>
      </c>
      <c r="Y630" s="6">
        <v>194.35560000000001</v>
      </c>
      <c r="Z630" s="7">
        <v>0</v>
      </c>
      <c r="AA630" s="7">
        <v>0</v>
      </c>
      <c r="AB630" s="7">
        <v>0</v>
      </c>
      <c r="AC630" s="7">
        <v>194.35560000000001</v>
      </c>
      <c r="AD630" s="7">
        <v>194.35560000000001</v>
      </c>
      <c r="AE630" s="7">
        <v>194.35560000000001</v>
      </c>
      <c r="AF630" s="3">
        <v>43373</v>
      </c>
      <c r="AG630" s="6" t="s">
        <v>36</v>
      </c>
      <c r="AH630" s="6" t="s">
        <v>29</v>
      </c>
      <c r="AI630" s="6" t="s">
        <v>36</v>
      </c>
      <c r="AK630" s="8" t="str">
        <f>IFERROR(VLOOKUP($H630,#REF!,2,0),"")</f>
        <v/>
      </c>
      <c r="AL630" s="8" t="str">
        <f>IFERROR(VLOOKUP($H630,#REF!,3,0),"")</f>
        <v/>
      </c>
      <c r="AM630" s="8" t="str">
        <f>IFERROR(VLOOKUP($H630,#REF!,4,0),"")</f>
        <v/>
      </c>
      <c r="AN630" s="8" t="str">
        <f>IFERROR(VLOOKUP($H630,#REF!,5,0),"")</f>
        <v/>
      </c>
      <c r="AO630" s="9" t="str">
        <f t="shared" si="18"/>
        <v/>
      </c>
      <c r="AP630" s="9" t="str">
        <f t="shared" si="19"/>
        <v/>
      </c>
    </row>
    <row r="631" spans="1:42" x14ac:dyDescent="0.25">
      <c r="A631" t="s">
        <v>29</v>
      </c>
      <c r="B631" t="s">
        <v>90</v>
      </c>
      <c r="C631" t="s">
        <v>31</v>
      </c>
      <c r="D631" t="s">
        <v>640</v>
      </c>
      <c r="E631" t="s">
        <v>32</v>
      </c>
      <c r="M631" s="2">
        <v>10</v>
      </c>
      <c r="N631">
        <v>1</v>
      </c>
      <c r="P631" s="3">
        <v>43357.42291666667</v>
      </c>
      <c r="S631" s="5">
        <v>217.4</v>
      </c>
      <c r="V631" t="s">
        <v>93</v>
      </c>
      <c r="W631" t="s">
        <v>29</v>
      </c>
      <c r="X631" s="3">
        <v>43357.42291666667</v>
      </c>
      <c r="Y631" s="6">
        <v>194.35560000000001</v>
      </c>
      <c r="Z631" s="7">
        <v>0</v>
      </c>
      <c r="AA631" s="7">
        <v>0</v>
      </c>
      <c r="AB631" s="7">
        <v>0</v>
      </c>
      <c r="AC631" s="7">
        <v>194.35560000000001</v>
      </c>
      <c r="AD631" s="7">
        <v>194.35560000000001</v>
      </c>
      <c r="AE631" s="7">
        <v>194.35560000000001</v>
      </c>
      <c r="AF631" s="3">
        <v>43373</v>
      </c>
      <c r="AG631" s="6" t="s">
        <v>36</v>
      </c>
      <c r="AH631" s="6" t="s">
        <v>29</v>
      </c>
      <c r="AI631" s="6" t="s">
        <v>36</v>
      </c>
      <c r="AK631" s="8" t="str">
        <f>IFERROR(VLOOKUP($H631,#REF!,2,0),"")</f>
        <v/>
      </c>
      <c r="AL631" s="8" t="str">
        <f>IFERROR(VLOOKUP($H631,#REF!,3,0),"")</f>
        <v/>
      </c>
      <c r="AM631" s="8" t="str">
        <f>IFERROR(VLOOKUP($H631,#REF!,4,0),"")</f>
        <v/>
      </c>
      <c r="AN631" s="8" t="str">
        <f>IFERROR(VLOOKUP($H631,#REF!,5,0),"")</f>
        <v/>
      </c>
      <c r="AO631" s="9" t="str">
        <f t="shared" si="18"/>
        <v/>
      </c>
      <c r="AP631" s="9" t="str">
        <f t="shared" si="19"/>
        <v/>
      </c>
    </row>
    <row r="632" spans="1:42" x14ac:dyDescent="0.25">
      <c r="A632" t="s">
        <v>29</v>
      </c>
      <c r="B632" t="s">
        <v>90</v>
      </c>
      <c r="C632" t="s">
        <v>31</v>
      </c>
      <c r="D632" t="s">
        <v>641</v>
      </c>
      <c r="E632" t="s">
        <v>32</v>
      </c>
      <c r="M632" s="2">
        <v>10</v>
      </c>
      <c r="N632">
        <v>1</v>
      </c>
      <c r="P632" s="3">
        <v>43334</v>
      </c>
      <c r="S632" s="5">
        <v>217.4</v>
      </c>
      <c r="V632" t="s">
        <v>93</v>
      </c>
      <c r="W632" t="s">
        <v>29</v>
      </c>
      <c r="X632" s="3">
        <v>43334</v>
      </c>
      <c r="Y632" s="6">
        <v>194.35560000000001</v>
      </c>
      <c r="Z632" s="7">
        <v>0</v>
      </c>
      <c r="AA632" s="7">
        <v>0</v>
      </c>
      <c r="AB632" s="7">
        <v>0</v>
      </c>
      <c r="AC632" s="7">
        <v>194.35560000000001</v>
      </c>
      <c r="AD632" s="7">
        <v>194.35560000000001</v>
      </c>
      <c r="AE632" s="7">
        <v>194.35560000000001</v>
      </c>
      <c r="AF632" s="3">
        <v>43373</v>
      </c>
      <c r="AG632" s="6" t="s">
        <v>36</v>
      </c>
      <c r="AH632" s="6" t="s">
        <v>29</v>
      </c>
      <c r="AI632" s="6" t="s">
        <v>36</v>
      </c>
      <c r="AK632" s="8" t="str">
        <f>IFERROR(VLOOKUP($H632,#REF!,2,0),"")</f>
        <v/>
      </c>
      <c r="AL632" s="8" t="str">
        <f>IFERROR(VLOOKUP($H632,#REF!,3,0),"")</f>
        <v/>
      </c>
      <c r="AM632" s="8" t="str">
        <f>IFERROR(VLOOKUP($H632,#REF!,4,0),"")</f>
        <v/>
      </c>
      <c r="AN632" s="8" t="str">
        <f>IFERROR(VLOOKUP($H632,#REF!,5,0),"")</f>
        <v/>
      </c>
      <c r="AO632" s="9" t="str">
        <f t="shared" si="18"/>
        <v/>
      </c>
      <c r="AP632" s="9" t="str">
        <f t="shared" si="19"/>
        <v/>
      </c>
    </row>
    <row r="633" spans="1:42" x14ac:dyDescent="0.25">
      <c r="A633" t="s">
        <v>29</v>
      </c>
      <c r="B633" t="s">
        <v>90</v>
      </c>
      <c r="C633" t="s">
        <v>31</v>
      </c>
      <c r="D633" t="s">
        <v>642</v>
      </c>
      <c r="E633" t="s">
        <v>32</v>
      </c>
      <c r="M633" s="2">
        <v>10</v>
      </c>
      <c r="N633">
        <v>1</v>
      </c>
      <c r="P633" s="3">
        <v>43286.384722222225</v>
      </c>
      <c r="S633" s="5">
        <v>217.4</v>
      </c>
      <c r="V633" t="s">
        <v>93</v>
      </c>
      <c r="W633" t="s">
        <v>29</v>
      </c>
      <c r="X633" s="3">
        <v>43286.384722222225</v>
      </c>
      <c r="Y633" s="6">
        <v>194.35560000000001</v>
      </c>
      <c r="Z633" s="7">
        <v>0</v>
      </c>
      <c r="AA633" s="7">
        <v>0</v>
      </c>
      <c r="AB633" s="7">
        <v>0</v>
      </c>
      <c r="AC633" s="7">
        <v>194.35560000000001</v>
      </c>
      <c r="AD633" s="7">
        <v>194.35560000000001</v>
      </c>
      <c r="AE633" s="7">
        <v>194.35560000000001</v>
      </c>
      <c r="AF633" s="3">
        <v>43373</v>
      </c>
      <c r="AG633" s="6" t="s">
        <v>36</v>
      </c>
      <c r="AH633" s="6" t="s">
        <v>29</v>
      </c>
      <c r="AI633" s="6" t="s">
        <v>36</v>
      </c>
      <c r="AK633" s="8" t="str">
        <f>IFERROR(VLOOKUP($H633,#REF!,2,0),"")</f>
        <v/>
      </c>
      <c r="AL633" s="8" t="str">
        <f>IFERROR(VLOOKUP($H633,#REF!,3,0),"")</f>
        <v/>
      </c>
      <c r="AM633" s="8" t="str">
        <f>IFERROR(VLOOKUP($H633,#REF!,4,0),"")</f>
        <v/>
      </c>
      <c r="AN633" s="8" t="str">
        <f>IFERROR(VLOOKUP($H633,#REF!,5,0),"")</f>
        <v/>
      </c>
      <c r="AO633" s="9" t="str">
        <f t="shared" si="18"/>
        <v/>
      </c>
      <c r="AP633" s="9" t="str">
        <f t="shared" si="19"/>
        <v/>
      </c>
    </row>
    <row r="634" spans="1:42" x14ac:dyDescent="0.25">
      <c r="A634" t="s">
        <v>29</v>
      </c>
      <c r="B634" t="s">
        <v>90</v>
      </c>
      <c r="C634" t="s">
        <v>31</v>
      </c>
      <c r="D634" t="s">
        <v>643</v>
      </c>
      <c r="E634" t="s">
        <v>32</v>
      </c>
      <c r="M634" s="2">
        <v>10</v>
      </c>
      <c r="N634">
        <v>1</v>
      </c>
      <c r="P634" s="3">
        <v>43340.447916666664</v>
      </c>
      <c r="S634" s="5">
        <v>217.4</v>
      </c>
      <c r="V634" t="s">
        <v>93</v>
      </c>
      <c r="W634" t="s">
        <v>29</v>
      </c>
      <c r="X634" s="3">
        <v>43340.447916666664</v>
      </c>
      <c r="Y634" s="6">
        <v>194.35560000000001</v>
      </c>
      <c r="Z634" s="7">
        <v>0</v>
      </c>
      <c r="AA634" s="7">
        <v>0</v>
      </c>
      <c r="AB634" s="7">
        <v>0</v>
      </c>
      <c r="AC634" s="7">
        <v>194.35560000000001</v>
      </c>
      <c r="AD634" s="7">
        <v>194.35560000000001</v>
      </c>
      <c r="AE634" s="7">
        <v>194.35560000000001</v>
      </c>
      <c r="AF634" s="3">
        <v>43373</v>
      </c>
      <c r="AG634" s="6" t="s">
        <v>36</v>
      </c>
      <c r="AH634" s="6" t="s">
        <v>29</v>
      </c>
      <c r="AI634" s="6" t="s">
        <v>36</v>
      </c>
      <c r="AK634" s="8" t="str">
        <f>IFERROR(VLOOKUP($H634,#REF!,2,0),"")</f>
        <v/>
      </c>
      <c r="AL634" s="8" t="str">
        <f>IFERROR(VLOOKUP($H634,#REF!,3,0),"")</f>
        <v/>
      </c>
      <c r="AM634" s="8" t="str">
        <f>IFERROR(VLOOKUP($H634,#REF!,4,0),"")</f>
        <v/>
      </c>
      <c r="AN634" s="8" t="str">
        <f>IFERROR(VLOOKUP($H634,#REF!,5,0),"")</f>
        <v/>
      </c>
      <c r="AO634" s="9" t="str">
        <f t="shared" si="18"/>
        <v/>
      </c>
      <c r="AP634" s="9" t="str">
        <f t="shared" si="19"/>
        <v/>
      </c>
    </row>
    <row r="635" spans="1:42" x14ac:dyDescent="0.25">
      <c r="A635" t="s">
        <v>29</v>
      </c>
      <c r="B635" t="s">
        <v>90</v>
      </c>
      <c r="C635" t="s">
        <v>31</v>
      </c>
      <c r="D635" t="s">
        <v>644</v>
      </c>
      <c r="E635" t="s">
        <v>32</v>
      </c>
      <c r="M635" s="2">
        <v>10</v>
      </c>
      <c r="N635">
        <v>1</v>
      </c>
      <c r="P635" s="3">
        <v>43326.520833333336</v>
      </c>
      <c r="S635" s="5">
        <v>217.4</v>
      </c>
      <c r="V635" t="s">
        <v>93</v>
      </c>
      <c r="W635" t="s">
        <v>29</v>
      </c>
      <c r="X635" s="3">
        <v>43326.520833333336</v>
      </c>
      <c r="Y635" s="6">
        <v>194.35560000000001</v>
      </c>
      <c r="Z635" s="7">
        <v>0</v>
      </c>
      <c r="AA635" s="7">
        <v>0</v>
      </c>
      <c r="AB635" s="7">
        <v>0</v>
      </c>
      <c r="AC635" s="7">
        <v>194.35560000000001</v>
      </c>
      <c r="AD635" s="7">
        <v>194.35560000000001</v>
      </c>
      <c r="AE635" s="7">
        <v>194.35560000000001</v>
      </c>
      <c r="AF635" s="3">
        <v>43373</v>
      </c>
      <c r="AG635" s="6" t="s">
        <v>36</v>
      </c>
      <c r="AH635" s="6" t="s">
        <v>29</v>
      </c>
      <c r="AI635" s="6" t="s">
        <v>36</v>
      </c>
      <c r="AK635" s="8" t="str">
        <f>IFERROR(VLOOKUP($H635,#REF!,2,0),"")</f>
        <v/>
      </c>
      <c r="AL635" s="8" t="str">
        <f>IFERROR(VLOOKUP($H635,#REF!,3,0),"")</f>
        <v/>
      </c>
      <c r="AM635" s="8" t="str">
        <f>IFERROR(VLOOKUP($H635,#REF!,4,0),"")</f>
        <v/>
      </c>
      <c r="AN635" s="8" t="str">
        <f>IFERROR(VLOOKUP($H635,#REF!,5,0),"")</f>
        <v/>
      </c>
      <c r="AO635" s="9" t="str">
        <f t="shared" si="18"/>
        <v/>
      </c>
      <c r="AP635" s="9" t="str">
        <f t="shared" si="19"/>
        <v/>
      </c>
    </row>
    <row r="636" spans="1:42" x14ac:dyDescent="0.25">
      <c r="A636" t="s">
        <v>29</v>
      </c>
      <c r="B636" t="s">
        <v>90</v>
      </c>
      <c r="C636" t="s">
        <v>31</v>
      </c>
      <c r="D636" t="s">
        <v>645</v>
      </c>
      <c r="E636" t="s">
        <v>32</v>
      </c>
      <c r="M636" s="2">
        <v>10</v>
      </c>
      <c r="N636">
        <v>1</v>
      </c>
      <c r="P636" s="3">
        <v>43321.550694444442</v>
      </c>
      <c r="S636" s="5">
        <v>217.4</v>
      </c>
      <c r="V636" t="s">
        <v>93</v>
      </c>
      <c r="W636" t="s">
        <v>29</v>
      </c>
      <c r="X636" s="3">
        <v>43321.550694444442</v>
      </c>
      <c r="Y636" s="6">
        <v>194.35560000000001</v>
      </c>
      <c r="Z636" s="7">
        <v>0</v>
      </c>
      <c r="AA636" s="7">
        <v>0</v>
      </c>
      <c r="AB636" s="7">
        <v>0</v>
      </c>
      <c r="AC636" s="7">
        <v>194.35560000000001</v>
      </c>
      <c r="AD636" s="7">
        <v>194.35560000000001</v>
      </c>
      <c r="AE636" s="7">
        <v>194.35560000000001</v>
      </c>
      <c r="AF636" s="3">
        <v>43373</v>
      </c>
      <c r="AG636" s="6" t="s">
        <v>36</v>
      </c>
      <c r="AH636" s="6" t="s">
        <v>29</v>
      </c>
      <c r="AI636" s="6" t="s">
        <v>36</v>
      </c>
      <c r="AK636" s="8" t="str">
        <f>IFERROR(VLOOKUP($H636,#REF!,2,0),"")</f>
        <v/>
      </c>
      <c r="AL636" s="8" t="str">
        <f>IFERROR(VLOOKUP($H636,#REF!,3,0),"")</f>
        <v/>
      </c>
      <c r="AM636" s="8" t="str">
        <f>IFERROR(VLOOKUP($H636,#REF!,4,0),"")</f>
        <v/>
      </c>
      <c r="AN636" s="8" t="str">
        <f>IFERROR(VLOOKUP($H636,#REF!,5,0),"")</f>
        <v/>
      </c>
      <c r="AO636" s="9" t="str">
        <f t="shared" si="18"/>
        <v/>
      </c>
      <c r="AP636" s="9" t="str">
        <f t="shared" si="19"/>
        <v/>
      </c>
    </row>
    <row r="637" spans="1:42" x14ac:dyDescent="0.25">
      <c r="A637" t="s">
        <v>29</v>
      </c>
      <c r="B637" t="s">
        <v>90</v>
      </c>
      <c r="C637" t="s">
        <v>31</v>
      </c>
      <c r="D637" t="s">
        <v>646</v>
      </c>
      <c r="E637" t="s">
        <v>32</v>
      </c>
      <c r="M637" s="2">
        <v>10</v>
      </c>
      <c r="N637">
        <v>1</v>
      </c>
      <c r="P637" s="3">
        <v>43361.572916666664</v>
      </c>
      <c r="S637" s="5">
        <v>217.4</v>
      </c>
      <c r="V637" t="s">
        <v>93</v>
      </c>
      <c r="W637" t="s">
        <v>29</v>
      </c>
      <c r="X637" s="3">
        <v>43361.572916666664</v>
      </c>
      <c r="Y637" s="6">
        <v>194.35560000000001</v>
      </c>
      <c r="Z637" s="7">
        <v>0</v>
      </c>
      <c r="AA637" s="7">
        <v>0</v>
      </c>
      <c r="AB637" s="7">
        <v>0</v>
      </c>
      <c r="AC637" s="7">
        <v>194.35560000000001</v>
      </c>
      <c r="AD637" s="7">
        <v>194.35560000000001</v>
      </c>
      <c r="AE637" s="7">
        <v>194.35560000000001</v>
      </c>
      <c r="AF637" s="3">
        <v>43373</v>
      </c>
      <c r="AG637" s="6" t="s">
        <v>36</v>
      </c>
      <c r="AH637" s="6" t="s">
        <v>29</v>
      </c>
      <c r="AI637" s="6" t="s">
        <v>36</v>
      </c>
      <c r="AK637" s="8" t="str">
        <f>IFERROR(VLOOKUP($H637,#REF!,2,0),"")</f>
        <v/>
      </c>
      <c r="AL637" s="8" t="str">
        <f>IFERROR(VLOOKUP($H637,#REF!,3,0),"")</f>
        <v/>
      </c>
      <c r="AM637" s="8" t="str">
        <f>IFERROR(VLOOKUP($H637,#REF!,4,0),"")</f>
        <v/>
      </c>
      <c r="AN637" s="8" t="str">
        <f>IFERROR(VLOOKUP($H637,#REF!,5,0),"")</f>
        <v/>
      </c>
      <c r="AO637" s="9" t="str">
        <f t="shared" si="18"/>
        <v/>
      </c>
      <c r="AP637" s="9" t="str">
        <f t="shared" si="19"/>
        <v/>
      </c>
    </row>
    <row r="638" spans="1:42" x14ac:dyDescent="0.25">
      <c r="A638" t="s">
        <v>29</v>
      </c>
      <c r="B638" t="s">
        <v>90</v>
      </c>
      <c r="C638" t="s">
        <v>31</v>
      </c>
      <c r="D638" t="s">
        <v>647</v>
      </c>
      <c r="E638" t="s">
        <v>32</v>
      </c>
      <c r="M638" s="2">
        <v>10</v>
      </c>
      <c r="N638">
        <v>1</v>
      </c>
      <c r="P638" s="3">
        <v>43297.486111111109</v>
      </c>
      <c r="S638" s="5">
        <v>217.4</v>
      </c>
      <c r="V638" t="s">
        <v>93</v>
      </c>
      <c r="W638" t="s">
        <v>29</v>
      </c>
      <c r="X638" s="3">
        <v>43297.486111111109</v>
      </c>
      <c r="Y638" s="6">
        <v>194.35560000000001</v>
      </c>
      <c r="Z638" s="7">
        <v>0</v>
      </c>
      <c r="AA638" s="7">
        <v>0</v>
      </c>
      <c r="AB638" s="7">
        <v>0</v>
      </c>
      <c r="AC638" s="7">
        <v>194.35560000000001</v>
      </c>
      <c r="AD638" s="7">
        <v>194.35560000000001</v>
      </c>
      <c r="AE638" s="7">
        <v>194.35560000000001</v>
      </c>
      <c r="AF638" s="3">
        <v>43373</v>
      </c>
      <c r="AG638" s="6" t="s">
        <v>36</v>
      </c>
      <c r="AH638" s="6" t="s">
        <v>29</v>
      </c>
      <c r="AI638" s="6" t="s">
        <v>36</v>
      </c>
      <c r="AK638" s="8" t="str">
        <f>IFERROR(VLOOKUP($H638,#REF!,2,0),"")</f>
        <v/>
      </c>
      <c r="AL638" s="8" t="str">
        <f>IFERROR(VLOOKUP($H638,#REF!,3,0),"")</f>
        <v/>
      </c>
      <c r="AM638" s="8" t="str">
        <f>IFERROR(VLOOKUP($H638,#REF!,4,0),"")</f>
        <v/>
      </c>
      <c r="AN638" s="8" t="str">
        <f>IFERROR(VLOOKUP($H638,#REF!,5,0),"")</f>
        <v/>
      </c>
      <c r="AO638" s="9" t="str">
        <f t="shared" si="18"/>
        <v/>
      </c>
      <c r="AP638" s="9" t="str">
        <f t="shared" si="19"/>
        <v/>
      </c>
    </row>
    <row r="639" spans="1:42" x14ac:dyDescent="0.25">
      <c r="A639" t="s">
        <v>29</v>
      </c>
      <c r="B639" t="s">
        <v>90</v>
      </c>
      <c r="C639" t="s">
        <v>31</v>
      </c>
      <c r="D639" t="s">
        <v>648</v>
      </c>
      <c r="E639" t="s">
        <v>32</v>
      </c>
      <c r="M639" s="2">
        <v>10</v>
      </c>
      <c r="N639">
        <v>1</v>
      </c>
      <c r="P639" s="3">
        <v>43320.552083333336</v>
      </c>
      <c r="S639" s="5">
        <v>217.4</v>
      </c>
      <c r="V639" t="s">
        <v>93</v>
      </c>
      <c r="W639" t="s">
        <v>29</v>
      </c>
      <c r="X639" s="3">
        <v>43320.552083333336</v>
      </c>
      <c r="Y639" s="6">
        <v>194.35560000000001</v>
      </c>
      <c r="Z639" s="7">
        <v>0</v>
      </c>
      <c r="AA639" s="7">
        <v>0</v>
      </c>
      <c r="AB639" s="7">
        <v>0</v>
      </c>
      <c r="AC639" s="7">
        <v>194.35560000000001</v>
      </c>
      <c r="AD639" s="7">
        <v>194.35560000000001</v>
      </c>
      <c r="AE639" s="7">
        <v>194.35560000000001</v>
      </c>
      <c r="AF639" s="3">
        <v>43373</v>
      </c>
      <c r="AG639" s="6" t="s">
        <v>36</v>
      </c>
      <c r="AH639" s="6" t="s">
        <v>29</v>
      </c>
      <c r="AI639" s="6" t="s">
        <v>36</v>
      </c>
      <c r="AK639" s="8" t="str">
        <f>IFERROR(VLOOKUP($H639,#REF!,2,0),"")</f>
        <v/>
      </c>
      <c r="AL639" s="8" t="str">
        <f>IFERROR(VLOOKUP($H639,#REF!,3,0),"")</f>
        <v/>
      </c>
      <c r="AM639" s="8" t="str">
        <f>IFERROR(VLOOKUP($H639,#REF!,4,0),"")</f>
        <v/>
      </c>
      <c r="AN639" s="8" t="str">
        <f>IFERROR(VLOOKUP($H639,#REF!,5,0),"")</f>
        <v/>
      </c>
      <c r="AO639" s="9" t="str">
        <f t="shared" si="18"/>
        <v/>
      </c>
      <c r="AP639" s="9" t="str">
        <f t="shared" si="19"/>
        <v/>
      </c>
    </row>
    <row r="640" spans="1:42" x14ac:dyDescent="0.25">
      <c r="A640" t="s">
        <v>29</v>
      </c>
      <c r="B640" t="s">
        <v>90</v>
      </c>
      <c r="C640" t="s">
        <v>31</v>
      </c>
      <c r="D640" t="s">
        <v>649</v>
      </c>
      <c r="E640" t="s">
        <v>32</v>
      </c>
      <c r="M640" s="2">
        <v>10</v>
      </c>
      <c r="N640">
        <v>1</v>
      </c>
      <c r="P640" s="3">
        <v>43326.635416666664</v>
      </c>
      <c r="S640" s="5">
        <v>217.4</v>
      </c>
      <c r="V640" t="s">
        <v>93</v>
      </c>
      <c r="W640" t="s">
        <v>29</v>
      </c>
      <c r="X640" s="3">
        <v>43326.635416666664</v>
      </c>
      <c r="Y640" s="6">
        <v>194.35560000000001</v>
      </c>
      <c r="Z640" s="7">
        <v>0</v>
      </c>
      <c r="AA640" s="7">
        <v>0</v>
      </c>
      <c r="AB640" s="7">
        <v>0</v>
      </c>
      <c r="AC640" s="7">
        <v>194.35560000000001</v>
      </c>
      <c r="AD640" s="7">
        <v>194.35560000000001</v>
      </c>
      <c r="AE640" s="7">
        <v>194.35560000000001</v>
      </c>
      <c r="AF640" s="3">
        <v>43373</v>
      </c>
      <c r="AG640" s="6" t="s">
        <v>36</v>
      </c>
      <c r="AH640" s="6" t="s">
        <v>29</v>
      </c>
      <c r="AI640" s="6" t="s">
        <v>36</v>
      </c>
      <c r="AK640" s="8" t="str">
        <f>IFERROR(VLOOKUP($H640,#REF!,2,0),"")</f>
        <v/>
      </c>
      <c r="AL640" s="8" t="str">
        <f>IFERROR(VLOOKUP($H640,#REF!,3,0),"")</f>
        <v/>
      </c>
      <c r="AM640" s="8" t="str">
        <f>IFERROR(VLOOKUP($H640,#REF!,4,0),"")</f>
        <v/>
      </c>
      <c r="AN640" s="8" t="str">
        <f>IFERROR(VLOOKUP($H640,#REF!,5,0),"")</f>
        <v/>
      </c>
      <c r="AO640" s="9" t="str">
        <f t="shared" si="18"/>
        <v/>
      </c>
      <c r="AP640" s="9" t="str">
        <f t="shared" si="19"/>
        <v/>
      </c>
    </row>
    <row r="641" spans="1:42" x14ac:dyDescent="0.25">
      <c r="A641" t="s">
        <v>29</v>
      </c>
      <c r="B641" t="s">
        <v>90</v>
      </c>
      <c r="C641" t="s">
        <v>31</v>
      </c>
      <c r="D641" t="s">
        <v>650</v>
      </c>
      <c r="E641" t="s">
        <v>32</v>
      </c>
      <c r="M641" s="2">
        <v>10</v>
      </c>
      <c r="N641">
        <v>1</v>
      </c>
      <c r="P641" s="3">
        <v>43315</v>
      </c>
      <c r="S641" s="5">
        <v>217.4</v>
      </c>
      <c r="V641" t="s">
        <v>93</v>
      </c>
      <c r="W641" t="s">
        <v>29</v>
      </c>
      <c r="X641" s="3">
        <v>43315</v>
      </c>
      <c r="Y641" s="6">
        <v>194.35560000000001</v>
      </c>
      <c r="Z641" s="7">
        <v>0</v>
      </c>
      <c r="AA641" s="7">
        <v>0</v>
      </c>
      <c r="AB641" s="7">
        <v>0</v>
      </c>
      <c r="AC641" s="7">
        <v>194.35560000000001</v>
      </c>
      <c r="AD641" s="7">
        <v>194.35560000000001</v>
      </c>
      <c r="AE641" s="7">
        <v>194.35560000000001</v>
      </c>
      <c r="AF641" s="3">
        <v>43373</v>
      </c>
      <c r="AG641" s="6" t="s">
        <v>36</v>
      </c>
      <c r="AH641" s="6" t="s">
        <v>29</v>
      </c>
      <c r="AI641" s="6" t="s">
        <v>36</v>
      </c>
      <c r="AK641" s="8" t="str">
        <f>IFERROR(VLOOKUP($H641,#REF!,2,0),"")</f>
        <v/>
      </c>
      <c r="AL641" s="8" t="str">
        <f>IFERROR(VLOOKUP($H641,#REF!,3,0),"")</f>
        <v/>
      </c>
      <c r="AM641" s="8" t="str">
        <f>IFERROR(VLOOKUP($H641,#REF!,4,0),"")</f>
        <v/>
      </c>
      <c r="AN641" s="8" t="str">
        <f>IFERROR(VLOOKUP($H641,#REF!,5,0),"")</f>
        <v/>
      </c>
      <c r="AO641" s="9" t="str">
        <f t="shared" si="18"/>
        <v/>
      </c>
      <c r="AP641" s="9" t="str">
        <f t="shared" si="19"/>
        <v/>
      </c>
    </row>
    <row r="642" spans="1:42" x14ac:dyDescent="0.25">
      <c r="A642" t="s">
        <v>29</v>
      </c>
      <c r="B642" t="s">
        <v>90</v>
      </c>
      <c r="C642" t="s">
        <v>31</v>
      </c>
      <c r="D642" t="s">
        <v>651</v>
      </c>
      <c r="E642" t="s">
        <v>32</v>
      </c>
      <c r="M642" s="2">
        <v>10</v>
      </c>
      <c r="N642">
        <v>1</v>
      </c>
      <c r="P642" s="3">
        <v>43341</v>
      </c>
      <c r="S642" s="5">
        <v>217.4</v>
      </c>
      <c r="V642" t="s">
        <v>93</v>
      </c>
      <c r="W642" t="s">
        <v>29</v>
      </c>
      <c r="X642" s="3">
        <v>43341</v>
      </c>
      <c r="Y642" s="6">
        <v>194.35560000000001</v>
      </c>
      <c r="Z642" s="7">
        <v>0</v>
      </c>
      <c r="AA642" s="7">
        <v>0</v>
      </c>
      <c r="AB642" s="7">
        <v>0</v>
      </c>
      <c r="AC642" s="7">
        <v>194.35560000000001</v>
      </c>
      <c r="AD642" s="7">
        <v>194.35560000000001</v>
      </c>
      <c r="AE642" s="7">
        <v>194.35560000000001</v>
      </c>
      <c r="AF642" s="3">
        <v>43373</v>
      </c>
      <c r="AG642" s="6" t="s">
        <v>36</v>
      </c>
      <c r="AH642" s="6" t="s">
        <v>29</v>
      </c>
      <c r="AI642" s="6" t="s">
        <v>36</v>
      </c>
      <c r="AK642" s="8" t="str">
        <f>IFERROR(VLOOKUP($H642,#REF!,2,0),"")</f>
        <v/>
      </c>
      <c r="AL642" s="8" t="str">
        <f>IFERROR(VLOOKUP($H642,#REF!,3,0),"")</f>
        <v/>
      </c>
      <c r="AM642" s="8" t="str">
        <f>IFERROR(VLOOKUP($H642,#REF!,4,0),"")</f>
        <v/>
      </c>
      <c r="AN642" s="8" t="str">
        <f>IFERROR(VLOOKUP($H642,#REF!,5,0),"")</f>
        <v/>
      </c>
      <c r="AO642" s="9" t="str">
        <f t="shared" si="18"/>
        <v/>
      </c>
      <c r="AP642" s="9" t="str">
        <f t="shared" si="19"/>
        <v/>
      </c>
    </row>
    <row r="643" spans="1:42" x14ac:dyDescent="0.25">
      <c r="A643" t="s">
        <v>29</v>
      </c>
      <c r="B643" t="s">
        <v>90</v>
      </c>
      <c r="C643" t="s">
        <v>31</v>
      </c>
      <c r="D643" t="s">
        <v>652</v>
      </c>
      <c r="E643" t="s">
        <v>32</v>
      </c>
      <c r="M643" s="2">
        <v>10</v>
      </c>
      <c r="N643">
        <v>1</v>
      </c>
      <c r="P643" s="3">
        <v>43297.370138888888</v>
      </c>
      <c r="S643" s="5">
        <v>217.4</v>
      </c>
      <c r="V643" t="s">
        <v>93</v>
      </c>
      <c r="W643" t="s">
        <v>29</v>
      </c>
      <c r="X643" s="3">
        <v>43297.370138888888</v>
      </c>
      <c r="Y643" s="6">
        <v>194.35560000000001</v>
      </c>
      <c r="Z643" s="7">
        <v>0</v>
      </c>
      <c r="AA643" s="7">
        <v>0</v>
      </c>
      <c r="AB643" s="7">
        <v>0</v>
      </c>
      <c r="AC643" s="7">
        <v>194.35560000000001</v>
      </c>
      <c r="AD643" s="7">
        <v>194.35560000000001</v>
      </c>
      <c r="AE643" s="7">
        <v>194.35560000000001</v>
      </c>
      <c r="AF643" s="3">
        <v>43373</v>
      </c>
      <c r="AG643" s="6" t="s">
        <v>36</v>
      </c>
      <c r="AH643" s="6" t="s">
        <v>29</v>
      </c>
      <c r="AI643" s="6" t="s">
        <v>36</v>
      </c>
      <c r="AK643" s="8" t="str">
        <f>IFERROR(VLOOKUP($H643,#REF!,2,0),"")</f>
        <v/>
      </c>
      <c r="AL643" s="8" t="str">
        <f>IFERROR(VLOOKUP($H643,#REF!,3,0),"")</f>
        <v/>
      </c>
      <c r="AM643" s="8" t="str">
        <f>IFERROR(VLOOKUP($H643,#REF!,4,0),"")</f>
        <v/>
      </c>
      <c r="AN643" s="8" t="str">
        <f>IFERROR(VLOOKUP($H643,#REF!,5,0),"")</f>
        <v/>
      </c>
      <c r="AO643" s="9" t="str">
        <f t="shared" ref="AO643:AO706" si="20">IFERROR(+S643*AK643*AM643,"")</f>
        <v/>
      </c>
      <c r="AP643" s="9" t="str">
        <f t="shared" ref="AP643:AP706" si="21">IFERROR(+T643*AL643*AN643,"")</f>
        <v/>
      </c>
    </row>
    <row r="644" spans="1:42" x14ac:dyDescent="0.25">
      <c r="A644" t="s">
        <v>29</v>
      </c>
      <c r="B644" t="s">
        <v>90</v>
      </c>
      <c r="C644" t="s">
        <v>31</v>
      </c>
      <c r="D644" t="s">
        <v>653</v>
      </c>
      <c r="E644" t="s">
        <v>32</v>
      </c>
      <c r="M644" s="2">
        <v>10</v>
      </c>
      <c r="N644">
        <v>1</v>
      </c>
      <c r="P644" s="3">
        <v>43291.681944444441</v>
      </c>
      <c r="S644" s="5">
        <v>217.4</v>
      </c>
      <c r="V644" t="s">
        <v>93</v>
      </c>
      <c r="W644" t="s">
        <v>29</v>
      </c>
      <c r="X644" s="3">
        <v>43291.681944444441</v>
      </c>
      <c r="Y644" s="6">
        <v>194.35560000000001</v>
      </c>
      <c r="Z644" s="7">
        <v>0</v>
      </c>
      <c r="AA644" s="7">
        <v>0</v>
      </c>
      <c r="AB644" s="7">
        <v>0</v>
      </c>
      <c r="AC644" s="7">
        <v>194.35560000000001</v>
      </c>
      <c r="AD644" s="7">
        <v>194.35560000000001</v>
      </c>
      <c r="AE644" s="7">
        <v>194.35560000000001</v>
      </c>
      <c r="AF644" s="3">
        <v>43373</v>
      </c>
      <c r="AG644" s="6" t="s">
        <v>36</v>
      </c>
      <c r="AH644" s="6" t="s">
        <v>29</v>
      </c>
      <c r="AI644" s="6" t="s">
        <v>36</v>
      </c>
      <c r="AK644" s="8" t="str">
        <f>IFERROR(VLOOKUP($H644,#REF!,2,0),"")</f>
        <v/>
      </c>
      <c r="AL644" s="8" t="str">
        <f>IFERROR(VLOOKUP($H644,#REF!,3,0),"")</f>
        <v/>
      </c>
      <c r="AM644" s="8" t="str">
        <f>IFERROR(VLOOKUP($H644,#REF!,4,0),"")</f>
        <v/>
      </c>
      <c r="AN644" s="8" t="str">
        <f>IFERROR(VLOOKUP($H644,#REF!,5,0),"")</f>
        <v/>
      </c>
      <c r="AO644" s="9" t="str">
        <f t="shared" si="20"/>
        <v/>
      </c>
      <c r="AP644" s="9" t="str">
        <f t="shared" si="21"/>
        <v/>
      </c>
    </row>
    <row r="645" spans="1:42" x14ac:dyDescent="0.25">
      <c r="A645" t="s">
        <v>29</v>
      </c>
      <c r="B645" t="s">
        <v>90</v>
      </c>
      <c r="C645" t="s">
        <v>31</v>
      </c>
      <c r="D645" t="s">
        <v>654</v>
      </c>
      <c r="E645" t="s">
        <v>32</v>
      </c>
      <c r="M645" s="2">
        <v>10</v>
      </c>
      <c r="N645">
        <v>1</v>
      </c>
      <c r="P645" s="3">
        <v>43334.442361111112</v>
      </c>
      <c r="S645" s="5">
        <v>217.4</v>
      </c>
      <c r="V645" t="s">
        <v>93</v>
      </c>
      <c r="W645" t="s">
        <v>29</v>
      </c>
      <c r="X645" s="3">
        <v>43334.442361111112</v>
      </c>
      <c r="Y645" s="6">
        <v>194.35560000000001</v>
      </c>
      <c r="Z645" s="7">
        <v>0</v>
      </c>
      <c r="AA645" s="7">
        <v>0</v>
      </c>
      <c r="AB645" s="7">
        <v>0</v>
      </c>
      <c r="AC645" s="7">
        <v>194.35560000000001</v>
      </c>
      <c r="AD645" s="7">
        <v>194.35560000000001</v>
      </c>
      <c r="AE645" s="7">
        <v>194.35560000000001</v>
      </c>
      <c r="AF645" s="3">
        <v>43373</v>
      </c>
      <c r="AG645" s="6" t="s">
        <v>36</v>
      </c>
      <c r="AH645" s="6" t="s">
        <v>29</v>
      </c>
      <c r="AI645" s="6" t="s">
        <v>36</v>
      </c>
      <c r="AK645" s="8" t="str">
        <f>IFERROR(VLOOKUP($H645,#REF!,2,0),"")</f>
        <v/>
      </c>
      <c r="AL645" s="8" t="str">
        <f>IFERROR(VLOOKUP($H645,#REF!,3,0),"")</f>
        <v/>
      </c>
      <c r="AM645" s="8" t="str">
        <f>IFERROR(VLOOKUP($H645,#REF!,4,0),"")</f>
        <v/>
      </c>
      <c r="AN645" s="8" t="str">
        <f>IFERROR(VLOOKUP($H645,#REF!,5,0),"")</f>
        <v/>
      </c>
      <c r="AO645" s="9" t="str">
        <f t="shared" si="20"/>
        <v/>
      </c>
      <c r="AP645" s="9" t="str">
        <f t="shared" si="21"/>
        <v/>
      </c>
    </row>
    <row r="646" spans="1:42" x14ac:dyDescent="0.25">
      <c r="A646" t="s">
        <v>29</v>
      </c>
      <c r="B646" t="s">
        <v>90</v>
      </c>
      <c r="C646" t="s">
        <v>31</v>
      </c>
      <c r="D646" t="s">
        <v>655</v>
      </c>
      <c r="E646" t="s">
        <v>32</v>
      </c>
      <c r="M646" s="2">
        <v>10</v>
      </c>
      <c r="N646">
        <v>1</v>
      </c>
      <c r="P646" s="3">
        <v>43321.564583333333</v>
      </c>
      <c r="S646" s="5">
        <v>217.4</v>
      </c>
      <c r="V646" t="s">
        <v>93</v>
      </c>
      <c r="W646" t="s">
        <v>29</v>
      </c>
      <c r="X646" s="3">
        <v>43321.564583333333</v>
      </c>
      <c r="Y646" s="6">
        <v>194.35560000000001</v>
      </c>
      <c r="Z646" s="7">
        <v>0</v>
      </c>
      <c r="AA646" s="7">
        <v>0</v>
      </c>
      <c r="AB646" s="7">
        <v>0</v>
      </c>
      <c r="AC646" s="7">
        <v>194.35560000000001</v>
      </c>
      <c r="AD646" s="7">
        <v>194.35560000000001</v>
      </c>
      <c r="AE646" s="7">
        <v>194.35560000000001</v>
      </c>
      <c r="AF646" s="3">
        <v>43373</v>
      </c>
      <c r="AG646" s="6" t="s">
        <v>36</v>
      </c>
      <c r="AH646" s="6" t="s">
        <v>29</v>
      </c>
      <c r="AI646" s="6" t="s">
        <v>36</v>
      </c>
      <c r="AK646" s="8" t="str">
        <f>IFERROR(VLOOKUP($H646,#REF!,2,0),"")</f>
        <v/>
      </c>
      <c r="AL646" s="8" t="str">
        <f>IFERROR(VLOOKUP($H646,#REF!,3,0),"")</f>
        <v/>
      </c>
      <c r="AM646" s="8" t="str">
        <f>IFERROR(VLOOKUP($H646,#REF!,4,0),"")</f>
        <v/>
      </c>
      <c r="AN646" s="8" t="str">
        <f>IFERROR(VLOOKUP($H646,#REF!,5,0),"")</f>
        <v/>
      </c>
      <c r="AO646" s="9" t="str">
        <f t="shared" si="20"/>
        <v/>
      </c>
      <c r="AP646" s="9" t="str">
        <f t="shared" si="21"/>
        <v/>
      </c>
    </row>
    <row r="647" spans="1:42" x14ac:dyDescent="0.25">
      <c r="A647" t="s">
        <v>29</v>
      </c>
      <c r="B647" t="s">
        <v>90</v>
      </c>
      <c r="C647" t="s">
        <v>31</v>
      </c>
      <c r="D647" t="s">
        <v>656</v>
      </c>
      <c r="E647" t="s">
        <v>32</v>
      </c>
      <c r="M647" s="2">
        <v>10</v>
      </c>
      <c r="N647">
        <v>1</v>
      </c>
      <c r="P647" s="3">
        <v>43308.577777777777</v>
      </c>
      <c r="S647" s="5">
        <v>217.4</v>
      </c>
      <c r="V647" t="s">
        <v>93</v>
      </c>
      <c r="W647" t="s">
        <v>29</v>
      </c>
      <c r="X647" s="3">
        <v>43308.577777777777</v>
      </c>
      <c r="Y647" s="6">
        <v>194.35560000000001</v>
      </c>
      <c r="Z647" s="7">
        <v>0</v>
      </c>
      <c r="AA647" s="7">
        <v>0</v>
      </c>
      <c r="AB647" s="7">
        <v>0</v>
      </c>
      <c r="AC647" s="7">
        <v>194.35560000000001</v>
      </c>
      <c r="AD647" s="7">
        <v>194.35560000000001</v>
      </c>
      <c r="AE647" s="7">
        <v>194.35560000000001</v>
      </c>
      <c r="AF647" s="3">
        <v>43373</v>
      </c>
      <c r="AG647" s="6" t="s">
        <v>36</v>
      </c>
      <c r="AH647" s="6" t="s">
        <v>29</v>
      </c>
      <c r="AI647" s="6" t="s">
        <v>36</v>
      </c>
      <c r="AK647" s="8" t="str">
        <f>IFERROR(VLOOKUP($H647,#REF!,2,0),"")</f>
        <v/>
      </c>
      <c r="AL647" s="8" t="str">
        <f>IFERROR(VLOOKUP($H647,#REF!,3,0),"")</f>
        <v/>
      </c>
      <c r="AM647" s="8" t="str">
        <f>IFERROR(VLOOKUP($H647,#REF!,4,0),"")</f>
        <v/>
      </c>
      <c r="AN647" s="8" t="str">
        <f>IFERROR(VLOOKUP($H647,#REF!,5,0),"")</f>
        <v/>
      </c>
      <c r="AO647" s="9" t="str">
        <f t="shared" si="20"/>
        <v/>
      </c>
      <c r="AP647" s="9" t="str">
        <f t="shared" si="21"/>
        <v/>
      </c>
    </row>
    <row r="648" spans="1:42" x14ac:dyDescent="0.25">
      <c r="A648" t="s">
        <v>29</v>
      </c>
      <c r="B648" t="s">
        <v>90</v>
      </c>
      <c r="C648" t="s">
        <v>31</v>
      </c>
      <c r="D648" t="s">
        <v>657</v>
      </c>
      <c r="E648" t="s">
        <v>32</v>
      </c>
      <c r="M648" s="2">
        <v>10</v>
      </c>
      <c r="N648">
        <v>1</v>
      </c>
      <c r="P648" s="3">
        <v>43319.652777777781</v>
      </c>
      <c r="S648" s="5">
        <v>217.4</v>
      </c>
      <c r="V648" t="s">
        <v>93</v>
      </c>
      <c r="W648" t="s">
        <v>29</v>
      </c>
      <c r="X648" s="3">
        <v>43319.652777777781</v>
      </c>
      <c r="Y648" s="6">
        <v>194.35560000000001</v>
      </c>
      <c r="Z648" s="7">
        <v>0</v>
      </c>
      <c r="AA648" s="7">
        <v>0</v>
      </c>
      <c r="AB648" s="7">
        <v>0</v>
      </c>
      <c r="AC648" s="7">
        <v>194.35560000000001</v>
      </c>
      <c r="AD648" s="7">
        <v>194.35560000000001</v>
      </c>
      <c r="AE648" s="7">
        <v>194.35560000000001</v>
      </c>
      <c r="AF648" s="3">
        <v>43373</v>
      </c>
      <c r="AG648" s="6" t="s">
        <v>36</v>
      </c>
      <c r="AH648" s="6" t="s">
        <v>29</v>
      </c>
      <c r="AI648" s="6" t="s">
        <v>36</v>
      </c>
      <c r="AK648" s="8" t="str">
        <f>IFERROR(VLOOKUP($H648,#REF!,2,0),"")</f>
        <v/>
      </c>
      <c r="AL648" s="8" t="str">
        <f>IFERROR(VLOOKUP($H648,#REF!,3,0),"")</f>
        <v/>
      </c>
      <c r="AM648" s="8" t="str">
        <f>IFERROR(VLOOKUP($H648,#REF!,4,0),"")</f>
        <v/>
      </c>
      <c r="AN648" s="8" t="str">
        <f>IFERROR(VLOOKUP($H648,#REF!,5,0),"")</f>
        <v/>
      </c>
      <c r="AO648" s="9" t="str">
        <f t="shared" si="20"/>
        <v/>
      </c>
      <c r="AP648" s="9" t="str">
        <f t="shared" si="21"/>
        <v/>
      </c>
    </row>
    <row r="649" spans="1:42" x14ac:dyDescent="0.25">
      <c r="A649" t="s">
        <v>29</v>
      </c>
      <c r="B649" t="s">
        <v>90</v>
      </c>
      <c r="C649" t="s">
        <v>31</v>
      </c>
      <c r="D649" t="s">
        <v>658</v>
      </c>
      <c r="E649" t="s">
        <v>32</v>
      </c>
      <c r="M649" s="2">
        <v>10</v>
      </c>
      <c r="N649">
        <v>1</v>
      </c>
      <c r="P649" s="3">
        <v>43332.54583333333</v>
      </c>
      <c r="S649" s="5">
        <v>217.4</v>
      </c>
      <c r="V649" t="s">
        <v>93</v>
      </c>
      <c r="W649" t="s">
        <v>29</v>
      </c>
      <c r="X649" s="3">
        <v>43332.54583333333</v>
      </c>
      <c r="Y649" s="6">
        <v>194.35560000000001</v>
      </c>
      <c r="Z649" s="7">
        <v>0</v>
      </c>
      <c r="AA649" s="7">
        <v>0</v>
      </c>
      <c r="AB649" s="7">
        <v>0</v>
      </c>
      <c r="AC649" s="7">
        <v>194.35560000000001</v>
      </c>
      <c r="AD649" s="7">
        <v>194.35560000000001</v>
      </c>
      <c r="AE649" s="7">
        <v>194.35560000000001</v>
      </c>
      <c r="AF649" s="3">
        <v>43373</v>
      </c>
      <c r="AG649" s="6" t="s">
        <v>36</v>
      </c>
      <c r="AH649" s="6" t="s">
        <v>29</v>
      </c>
      <c r="AI649" s="6" t="s">
        <v>36</v>
      </c>
      <c r="AK649" s="8" t="str">
        <f>IFERROR(VLOOKUP($H649,#REF!,2,0),"")</f>
        <v/>
      </c>
      <c r="AL649" s="8" t="str">
        <f>IFERROR(VLOOKUP($H649,#REF!,3,0),"")</f>
        <v/>
      </c>
      <c r="AM649" s="8" t="str">
        <f>IFERROR(VLOOKUP($H649,#REF!,4,0),"")</f>
        <v/>
      </c>
      <c r="AN649" s="8" t="str">
        <f>IFERROR(VLOOKUP($H649,#REF!,5,0),"")</f>
        <v/>
      </c>
      <c r="AO649" s="9" t="str">
        <f t="shared" si="20"/>
        <v/>
      </c>
      <c r="AP649" s="9" t="str">
        <f t="shared" si="21"/>
        <v/>
      </c>
    </row>
    <row r="650" spans="1:42" x14ac:dyDescent="0.25">
      <c r="A650" t="s">
        <v>29</v>
      </c>
      <c r="B650" t="s">
        <v>90</v>
      </c>
      <c r="C650" t="s">
        <v>31</v>
      </c>
      <c r="D650" t="s">
        <v>659</v>
      </c>
      <c r="E650" t="s">
        <v>32</v>
      </c>
      <c r="M650" s="2">
        <v>10</v>
      </c>
      <c r="N650">
        <v>1</v>
      </c>
      <c r="P650" s="3">
        <v>43320</v>
      </c>
      <c r="S650" s="5">
        <v>217.4</v>
      </c>
      <c r="V650" t="s">
        <v>93</v>
      </c>
      <c r="W650" t="s">
        <v>29</v>
      </c>
      <c r="X650" s="3">
        <v>43320</v>
      </c>
      <c r="Y650" s="6">
        <v>194.35560000000001</v>
      </c>
      <c r="Z650" s="7">
        <v>0</v>
      </c>
      <c r="AA650" s="7">
        <v>0</v>
      </c>
      <c r="AB650" s="7">
        <v>0</v>
      </c>
      <c r="AC650" s="7">
        <v>194.35560000000001</v>
      </c>
      <c r="AD650" s="7">
        <v>194.35560000000001</v>
      </c>
      <c r="AE650" s="7">
        <v>194.35560000000001</v>
      </c>
      <c r="AF650" s="3">
        <v>43373</v>
      </c>
      <c r="AG650" s="6" t="s">
        <v>36</v>
      </c>
      <c r="AH650" s="6" t="s">
        <v>29</v>
      </c>
      <c r="AI650" s="6" t="s">
        <v>36</v>
      </c>
      <c r="AK650" s="8" t="str">
        <f>IFERROR(VLOOKUP($H650,#REF!,2,0),"")</f>
        <v/>
      </c>
      <c r="AL650" s="8" t="str">
        <f>IFERROR(VLOOKUP($H650,#REF!,3,0),"")</f>
        <v/>
      </c>
      <c r="AM650" s="8" t="str">
        <f>IFERROR(VLOOKUP($H650,#REF!,4,0),"")</f>
        <v/>
      </c>
      <c r="AN650" s="8" t="str">
        <f>IFERROR(VLOOKUP($H650,#REF!,5,0),"")</f>
        <v/>
      </c>
      <c r="AO650" s="9" t="str">
        <f t="shared" si="20"/>
        <v/>
      </c>
      <c r="AP650" s="9" t="str">
        <f t="shared" si="21"/>
        <v/>
      </c>
    </row>
    <row r="651" spans="1:42" x14ac:dyDescent="0.25">
      <c r="A651" t="s">
        <v>29</v>
      </c>
      <c r="B651" t="s">
        <v>90</v>
      </c>
      <c r="C651" t="s">
        <v>31</v>
      </c>
      <c r="D651" t="s">
        <v>660</v>
      </c>
      <c r="E651" t="s">
        <v>32</v>
      </c>
      <c r="M651" s="2">
        <v>10</v>
      </c>
      <c r="N651">
        <v>1</v>
      </c>
      <c r="P651" s="3">
        <v>43369.64166666667</v>
      </c>
      <c r="S651" s="5">
        <v>217.4</v>
      </c>
      <c r="V651" t="s">
        <v>93</v>
      </c>
      <c r="W651" t="s">
        <v>29</v>
      </c>
      <c r="X651" s="3">
        <v>43369.64166666667</v>
      </c>
      <c r="Y651" s="6">
        <v>194.35560000000001</v>
      </c>
      <c r="Z651" s="7">
        <v>0</v>
      </c>
      <c r="AA651" s="7">
        <v>0</v>
      </c>
      <c r="AB651" s="7">
        <v>0</v>
      </c>
      <c r="AC651" s="7">
        <v>194.35560000000001</v>
      </c>
      <c r="AD651" s="7">
        <v>194.35560000000001</v>
      </c>
      <c r="AE651" s="7">
        <v>194.35560000000001</v>
      </c>
      <c r="AF651" s="3">
        <v>43373</v>
      </c>
      <c r="AG651" s="6" t="s">
        <v>36</v>
      </c>
      <c r="AH651" s="6" t="s">
        <v>29</v>
      </c>
      <c r="AI651" s="6" t="s">
        <v>36</v>
      </c>
      <c r="AK651" s="8" t="str">
        <f>IFERROR(VLOOKUP($H651,#REF!,2,0),"")</f>
        <v/>
      </c>
      <c r="AL651" s="8" t="str">
        <f>IFERROR(VLOOKUP($H651,#REF!,3,0),"")</f>
        <v/>
      </c>
      <c r="AM651" s="8" t="str">
        <f>IFERROR(VLOOKUP($H651,#REF!,4,0),"")</f>
        <v/>
      </c>
      <c r="AN651" s="8" t="str">
        <f>IFERROR(VLOOKUP($H651,#REF!,5,0),"")</f>
        <v/>
      </c>
      <c r="AO651" s="9" t="str">
        <f t="shared" si="20"/>
        <v/>
      </c>
      <c r="AP651" s="9" t="str">
        <f t="shared" si="21"/>
        <v/>
      </c>
    </row>
    <row r="652" spans="1:42" x14ac:dyDescent="0.25">
      <c r="A652" t="s">
        <v>29</v>
      </c>
      <c r="B652" t="s">
        <v>90</v>
      </c>
      <c r="C652" t="s">
        <v>31</v>
      </c>
      <c r="D652" t="s">
        <v>661</v>
      </c>
      <c r="E652" t="s">
        <v>32</v>
      </c>
      <c r="M652" s="2">
        <v>10</v>
      </c>
      <c r="N652">
        <v>1</v>
      </c>
      <c r="P652" s="3">
        <v>43285.536805555559</v>
      </c>
      <c r="S652" s="5">
        <v>217.4</v>
      </c>
      <c r="V652" t="s">
        <v>93</v>
      </c>
      <c r="W652" t="s">
        <v>29</v>
      </c>
      <c r="X652" s="3">
        <v>43285.536805555559</v>
      </c>
      <c r="Y652" s="6">
        <v>194.35560000000001</v>
      </c>
      <c r="Z652" s="7">
        <v>0</v>
      </c>
      <c r="AA652" s="7">
        <v>0</v>
      </c>
      <c r="AB652" s="7">
        <v>0</v>
      </c>
      <c r="AC652" s="7">
        <v>194.35560000000001</v>
      </c>
      <c r="AD652" s="7">
        <v>194.35560000000001</v>
      </c>
      <c r="AE652" s="7">
        <v>194.35560000000001</v>
      </c>
      <c r="AF652" s="3">
        <v>43373</v>
      </c>
      <c r="AG652" s="6" t="s">
        <v>36</v>
      </c>
      <c r="AH652" s="6" t="s">
        <v>29</v>
      </c>
      <c r="AI652" s="6" t="s">
        <v>36</v>
      </c>
      <c r="AK652" s="8" t="str">
        <f>IFERROR(VLOOKUP($H652,#REF!,2,0),"")</f>
        <v/>
      </c>
      <c r="AL652" s="8" t="str">
        <f>IFERROR(VLOOKUP($H652,#REF!,3,0),"")</f>
        <v/>
      </c>
      <c r="AM652" s="8" t="str">
        <f>IFERROR(VLOOKUP($H652,#REF!,4,0),"")</f>
        <v/>
      </c>
      <c r="AN652" s="8" t="str">
        <f>IFERROR(VLOOKUP($H652,#REF!,5,0),"")</f>
        <v/>
      </c>
      <c r="AO652" s="9" t="str">
        <f t="shared" si="20"/>
        <v/>
      </c>
      <c r="AP652" s="9" t="str">
        <f t="shared" si="21"/>
        <v/>
      </c>
    </row>
    <row r="653" spans="1:42" x14ac:dyDescent="0.25">
      <c r="A653" t="s">
        <v>29</v>
      </c>
      <c r="B653" t="s">
        <v>90</v>
      </c>
      <c r="C653" t="s">
        <v>31</v>
      </c>
      <c r="D653" t="s">
        <v>662</v>
      </c>
      <c r="E653" t="s">
        <v>32</v>
      </c>
      <c r="M653" s="2">
        <v>10</v>
      </c>
      <c r="N653">
        <v>1</v>
      </c>
      <c r="P653" s="3">
        <v>43297.512499999997</v>
      </c>
      <c r="S653" s="5">
        <v>217.4</v>
      </c>
      <c r="V653" t="s">
        <v>93</v>
      </c>
      <c r="W653" t="s">
        <v>29</v>
      </c>
      <c r="X653" s="3">
        <v>43297.512499999997</v>
      </c>
      <c r="Y653" s="6">
        <v>194.35560000000001</v>
      </c>
      <c r="Z653" s="7">
        <v>0</v>
      </c>
      <c r="AA653" s="7">
        <v>0</v>
      </c>
      <c r="AB653" s="7">
        <v>0</v>
      </c>
      <c r="AC653" s="7">
        <v>194.35560000000001</v>
      </c>
      <c r="AD653" s="7">
        <v>194.35560000000001</v>
      </c>
      <c r="AE653" s="7">
        <v>194.35560000000001</v>
      </c>
      <c r="AF653" s="3">
        <v>43373</v>
      </c>
      <c r="AG653" s="6" t="s">
        <v>36</v>
      </c>
      <c r="AH653" s="6" t="s">
        <v>29</v>
      </c>
      <c r="AI653" s="6" t="s">
        <v>36</v>
      </c>
      <c r="AK653" s="8" t="str">
        <f>IFERROR(VLOOKUP($H653,#REF!,2,0),"")</f>
        <v/>
      </c>
      <c r="AL653" s="8" t="str">
        <f>IFERROR(VLOOKUP($H653,#REF!,3,0),"")</f>
        <v/>
      </c>
      <c r="AM653" s="8" t="str">
        <f>IFERROR(VLOOKUP($H653,#REF!,4,0),"")</f>
        <v/>
      </c>
      <c r="AN653" s="8" t="str">
        <f>IFERROR(VLOOKUP($H653,#REF!,5,0),"")</f>
        <v/>
      </c>
      <c r="AO653" s="9" t="str">
        <f t="shared" si="20"/>
        <v/>
      </c>
      <c r="AP653" s="9" t="str">
        <f t="shared" si="21"/>
        <v/>
      </c>
    </row>
    <row r="654" spans="1:42" x14ac:dyDescent="0.25">
      <c r="A654" t="s">
        <v>29</v>
      </c>
      <c r="B654" t="s">
        <v>90</v>
      </c>
      <c r="C654" t="s">
        <v>31</v>
      </c>
      <c r="D654" t="s">
        <v>663</v>
      </c>
      <c r="E654" t="s">
        <v>32</v>
      </c>
      <c r="M654" s="2">
        <v>10</v>
      </c>
      <c r="N654">
        <v>1</v>
      </c>
      <c r="P654" s="3">
        <v>43300.62777777778</v>
      </c>
      <c r="S654" s="5">
        <v>217.4</v>
      </c>
      <c r="V654" t="s">
        <v>93</v>
      </c>
      <c r="W654" t="s">
        <v>29</v>
      </c>
      <c r="X654" s="3">
        <v>43300.62777777778</v>
      </c>
      <c r="Y654" s="6">
        <v>194.35560000000001</v>
      </c>
      <c r="Z654" s="7">
        <v>0</v>
      </c>
      <c r="AA654" s="7">
        <v>0</v>
      </c>
      <c r="AB654" s="7">
        <v>0</v>
      </c>
      <c r="AC654" s="7">
        <v>194.35560000000001</v>
      </c>
      <c r="AD654" s="7">
        <v>194.35560000000001</v>
      </c>
      <c r="AE654" s="7">
        <v>194.35560000000001</v>
      </c>
      <c r="AF654" s="3">
        <v>43373</v>
      </c>
      <c r="AG654" s="6" t="s">
        <v>36</v>
      </c>
      <c r="AH654" s="6" t="s">
        <v>29</v>
      </c>
      <c r="AI654" s="6" t="s">
        <v>36</v>
      </c>
      <c r="AK654" s="8" t="str">
        <f>IFERROR(VLOOKUP($H654,#REF!,2,0),"")</f>
        <v/>
      </c>
      <c r="AL654" s="8" t="str">
        <f>IFERROR(VLOOKUP($H654,#REF!,3,0),"")</f>
        <v/>
      </c>
      <c r="AM654" s="8" t="str">
        <f>IFERROR(VLOOKUP($H654,#REF!,4,0),"")</f>
        <v/>
      </c>
      <c r="AN654" s="8" t="str">
        <f>IFERROR(VLOOKUP($H654,#REF!,5,0),"")</f>
        <v/>
      </c>
      <c r="AO654" s="9" t="str">
        <f t="shared" si="20"/>
        <v/>
      </c>
      <c r="AP654" s="9" t="str">
        <f t="shared" si="21"/>
        <v/>
      </c>
    </row>
    <row r="655" spans="1:42" x14ac:dyDescent="0.25">
      <c r="A655" t="s">
        <v>29</v>
      </c>
      <c r="B655" t="s">
        <v>90</v>
      </c>
      <c r="C655" t="s">
        <v>31</v>
      </c>
      <c r="D655" t="s">
        <v>664</v>
      </c>
      <c r="E655" t="s">
        <v>32</v>
      </c>
      <c r="M655" s="2">
        <v>10</v>
      </c>
      <c r="N655">
        <v>1</v>
      </c>
      <c r="P655" s="3">
        <v>43326.454861111109</v>
      </c>
      <c r="S655" s="5">
        <v>217.4</v>
      </c>
      <c r="V655" t="s">
        <v>93</v>
      </c>
      <c r="W655" t="s">
        <v>29</v>
      </c>
      <c r="X655" s="3">
        <v>43326.454861111109</v>
      </c>
      <c r="Y655" s="6">
        <v>194.35560000000001</v>
      </c>
      <c r="Z655" s="7">
        <v>0</v>
      </c>
      <c r="AA655" s="7">
        <v>0</v>
      </c>
      <c r="AB655" s="7">
        <v>0</v>
      </c>
      <c r="AC655" s="7">
        <v>194.35560000000001</v>
      </c>
      <c r="AD655" s="7">
        <v>194.35560000000001</v>
      </c>
      <c r="AE655" s="7">
        <v>194.35560000000001</v>
      </c>
      <c r="AF655" s="3">
        <v>43373</v>
      </c>
      <c r="AG655" s="6" t="s">
        <v>36</v>
      </c>
      <c r="AH655" s="6" t="s">
        <v>29</v>
      </c>
      <c r="AI655" s="6" t="s">
        <v>36</v>
      </c>
      <c r="AK655" s="8" t="str">
        <f>IFERROR(VLOOKUP($H655,#REF!,2,0),"")</f>
        <v/>
      </c>
      <c r="AL655" s="8" t="str">
        <f>IFERROR(VLOOKUP($H655,#REF!,3,0),"")</f>
        <v/>
      </c>
      <c r="AM655" s="8" t="str">
        <f>IFERROR(VLOOKUP($H655,#REF!,4,0),"")</f>
        <v/>
      </c>
      <c r="AN655" s="8" t="str">
        <f>IFERROR(VLOOKUP($H655,#REF!,5,0),"")</f>
        <v/>
      </c>
      <c r="AO655" s="9" t="str">
        <f t="shared" si="20"/>
        <v/>
      </c>
      <c r="AP655" s="9" t="str">
        <f t="shared" si="21"/>
        <v/>
      </c>
    </row>
    <row r="656" spans="1:42" x14ac:dyDescent="0.25">
      <c r="A656" t="s">
        <v>29</v>
      </c>
      <c r="B656" t="s">
        <v>90</v>
      </c>
      <c r="C656" t="s">
        <v>31</v>
      </c>
      <c r="D656" t="s">
        <v>665</v>
      </c>
      <c r="E656" t="s">
        <v>32</v>
      </c>
      <c r="M656" s="2">
        <v>10</v>
      </c>
      <c r="N656">
        <v>1</v>
      </c>
      <c r="P656" s="3">
        <v>43350.444444444445</v>
      </c>
      <c r="S656" s="5">
        <v>217.4</v>
      </c>
      <c r="V656" t="s">
        <v>93</v>
      </c>
      <c r="W656" t="s">
        <v>29</v>
      </c>
      <c r="X656" s="3">
        <v>43350.444444444445</v>
      </c>
      <c r="Y656" s="6">
        <v>194.35560000000001</v>
      </c>
      <c r="Z656" s="7">
        <v>0</v>
      </c>
      <c r="AA656" s="7">
        <v>0</v>
      </c>
      <c r="AB656" s="7">
        <v>0</v>
      </c>
      <c r="AC656" s="7">
        <v>194.35560000000001</v>
      </c>
      <c r="AD656" s="7">
        <v>194.35560000000001</v>
      </c>
      <c r="AE656" s="7">
        <v>194.35560000000001</v>
      </c>
      <c r="AF656" s="3">
        <v>43373</v>
      </c>
      <c r="AG656" s="6" t="s">
        <v>36</v>
      </c>
      <c r="AH656" s="6" t="s">
        <v>29</v>
      </c>
      <c r="AI656" s="6" t="s">
        <v>36</v>
      </c>
      <c r="AK656" s="8" t="str">
        <f>IFERROR(VLOOKUP($H656,#REF!,2,0),"")</f>
        <v/>
      </c>
      <c r="AL656" s="8" t="str">
        <f>IFERROR(VLOOKUP($H656,#REF!,3,0),"")</f>
        <v/>
      </c>
      <c r="AM656" s="8" t="str">
        <f>IFERROR(VLOOKUP($H656,#REF!,4,0),"")</f>
        <v/>
      </c>
      <c r="AN656" s="8" t="str">
        <f>IFERROR(VLOOKUP($H656,#REF!,5,0),"")</f>
        <v/>
      </c>
      <c r="AO656" s="9" t="str">
        <f t="shared" si="20"/>
        <v/>
      </c>
      <c r="AP656" s="9" t="str">
        <f t="shared" si="21"/>
        <v/>
      </c>
    </row>
    <row r="657" spans="1:42" x14ac:dyDescent="0.25">
      <c r="A657" t="s">
        <v>29</v>
      </c>
      <c r="B657" t="s">
        <v>90</v>
      </c>
      <c r="C657" t="s">
        <v>31</v>
      </c>
      <c r="D657" t="s">
        <v>666</v>
      </c>
      <c r="E657" t="s">
        <v>32</v>
      </c>
      <c r="M657" s="2">
        <v>10</v>
      </c>
      <c r="N657">
        <v>1</v>
      </c>
      <c r="P657" s="3">
        <v>43292.466666666667</v>
      </c>
      <c r="S657" s="5">
        <v>217.4</v>
      </c>
      <c r="V657" t="s">
        <v>93</v>
      </c>
      <c r="W657" t="s">
        <v>29</v>
      </c>
      <c r="X657" s="3">
        <v>43292.466666666667</v>
      </c>
      <c r="Y657" s="6">
        <v>194.35560000000001</v>
      </c>
      <c r="Z657" s="7">
        <v>0</v>
      </c>
      <c r="AA657" s="7">
        <v>0</v>
      </c>
      <c r="AB657" s="7">
        <v>0</v>
      </c>
      <c r="AC657" s="7">
        <v>194.35560000000001</v>
      </c>
      <c r="AD657" s="7">
        <v>194.35560000000001</v>
      </c>
      <c r="AE657" s="7">
        <v>194.35560000000001</v>
      </c>
      <c r="AF657" s="3">
        <v>43373</v>
      </c>
      <c r="AG657" s="6" t="s">
        <v>36</v>
      </c>
      <c r="AH657" s="6" t="s">
        <v>29</v>
      </c>
      <c r="AI657" s="6" t="s">
        <v>36</v>
      </c>
      <c r="AK657" s="8" t="str">
        <f>IFERROR(VLOOKUP($H657,#REF!,2,0),"")</f>
        <v/>
      </c>
      <c r="AL657" s="8" t="str">
        <f>IFERROR(VLOOKUP($H657,#REF!,3,0),"")</f>
        <v/>
      </c>
      <c r="AM657" s="8" t="str">
        <f>IFERROR(VLOOKUP($H657,#REF!,4,0),"")</f>
        <v/>
      </c>
      <c r="AN657" s="8" t="str">
        <f>IFERROR(VLOOKUP($H657,#REF!,5,0),"")</f>
        <v/>
      </c>
      <c r="AO657" s="9" t="str">
        <f t="shared" si="20"/>
        <v/>
      </c>
      <c r="AP657" s="9" t="str">
        <f t="shared" si="21"/>
        <v/>
      </c>
    </row>
    <row r="658" spans="1:42" x14ac:dyDescent="0.25">
      <c r="A658" t="s">
        <v>29</v>
      </c>
      <c r="B658" t="s">
        <v>90</v>
      </c>
      <c r="C658" t="s">
        <v>31</v>
      </c>
      <c r="D658" t="s">
        <v>667</v>
      </c>
      <c r="E658" t="s">
        <v>32</v>
      </c>
      <c r="M658" s="2">
        <v>10</v>
      </c>
      <c r="N658">
        <v>1</v>
      </c>
      <c r="P658" s="3">
        <v>43304.563888888886</v>
      </c>
      <c r="S658" s="5">
        <v>217.4</v>
      </c>
      <c r="V658" t="s">
        <v>93</v>
      </c>
      <c r="W658" t="s">
        <v>29</v>
      </c>
      <c r="X658" s="3">
        <v>43304.563888888886</v>
      </c>
      <c r="Y658" s="6">
        <v>194.35560000000001</v>
      </c>
      <c r="Z658" s="7">
        <v>0</v>
      </c>
      <c r="AA658" s="7">
        <v>0</v>
      </c>
      <c r="AB658" s="7">
        <v>0</v>
      </c>
      <c r="AC658" s="7">
        <v>194.35560000000001</v>
      </c>
      <c r="AD658" s="7">
        <v>194.35560000000001</v>
      </c>
      <c r="AE658" s="7">
        <v>194.35560000000001</v>
      </c>
      <c r="AF658" s="3">
        <v>43373</v>
      </c>
      <c r="AG658" s="6" t="s">
        <v>36</v>
      </c>
      <c r="AH658" s="6" t="s">
        <v>29</v>
      </c>
      <c r="AI658" s="6" t="s">
        <v>36</v>
      </c>
      <c r="AK658" s="8" t="str">
        <f>IFERROR(VLOOKUP($H658,#REF!,2,0),"")</f>
        <v/>
      </c>
      <c r="AL658" s="8" t="str">
        <f>IFERROR(VLOOKUP($H658,#REF!,3,0),"")</f>
        <v/>
      </c>
      <c r="AM658" s="8" t="str">
        <f>IFERROR(VLOOKUP($H658,#REF!,4,0),"")</f>
        <v/>
      </c>
      <c r="AN658" s="8" t="str">
        <f>IFERROR(VLOOKUP($H658,#REF!,5,0),"")</f>
        <v/>
      </c>
      <c r="AO658" s="9" t="str">
        <f t="shared" si="20"/>
        <v/>
      </c>
      <c r="AP658" s="9" t="str">
        <f t="shared" si="21"/>
        <v/>
      </c>
    </row>
    <row r="659" spans="1:42" x14ac:dyDescent="0.25">
      <c r="A659" t="s">
        <v>29</v>
      </c>
      <c r="B659" t="s">
        <v>90</v>
      </c>
      <c r="C659" t="s">
        <v>31</v>
      </c>
      <c r="D659" t="s">
        <v>668</v>
      </c>
      <c r="E659" t="s">
        <v>32</v>
      </c>
      <c r="M659" s="2">
        <v>10</v>
      </c>
      <c r="N659">
        <v>1</v>
      </c>
      <c r="P659" s="3">
        <v>43371</v>
      </c>
      <c r="S659" s="5">
        <v>217.4</v>
      </c>
      <c r="V659" t="s">
        <v>93</v>
      </c>
      <c r="W659" t="s">
        <v>29</v>
      </c>
      <c r="X659" s="3">
        <v>43371</v>
      </c>
      <c r="Y659" s="6">
        <v>194.35560000000001</v>
      </c>
      <c r="Z659" s="7">
        <v>0</v>
      </c>
      <c r="AA659" s="7">
        <v>0</v>
      </c>
      <c r="AB659" s="7">
        <v>0</v>
      </c>
      <c r="AC659" s="7">
        <v>194.35560000000001</v>
      </c>
      <c r="AD659" s="7">
        <v>194.35560000000001</v>
      </c>
      <c r="AE659" s="7">
        <v>194.35560000000001</v>
      </c>
      <c r="AF659" s="3">
        <v>43373</v>
      </c>
      <c r="AG659" s="6" t="s">
        <v>36</v>
      </c>
      <c r="AH659" s="6" t="s">
        <v>29</v>
      </c>
      <c r="AI659" s="6" t="s">
        <v>36</v>
      </c>
      <c r="AK659" s="8" t="str">
        <f>IFERROR(VLOOKUP($H659,#REF!,2,0),"")</f>
        <v/>
      </c>
      <c r="AL659" s="8" t="str">
        <f>IFERROR(VLOOKUP($H659,#REF!,3,0),"")</f>
        <v/>
      </c>
      <c r="AM659" s="8" t="str">
        <f>IFERROR(VLOOKUP($H659,#REF!,4,0),"")</f>
        <v/>
      </c>
      <c r="AN659" s="8" t="str">
        <f>IFERROR(VLOOKUP($H659,#REF!,5,0),"")</f>
        <v/>
      </c>
      <c r="AO659" s="9" t="str">
        <f t="shared" si="20"/>
        <v/>
      </c>
      <c r="AP659" s="9" t="str">
        <f t="shared" si="21"/>
        <v/>
      </c>
    </row>
    <row r="660" spans="1:42" x14ac:dyDescent="0.25">
      <c r="A660" t="s">
        <v>29</v>
      </c>
      <c r="B660" t="s">
        <v>90</v>
      </c>
      <c r="C660" t="s">
        <v>31</v>
      </c>
      <c r="D660" t="s">
        <v>669</v>
      </c>
      <c r="E660" t="s">
        <v>32</v>
      </c>
      <c r="M660" s="2">
        <v>10</v>
      </c>
      <c r="N660">
        <v>1</v>
      </c>
      <c r="P660" s="3">
        <v>43340.366666666669</v>
      </c>
      <c r="S660" s="5">
        <v>217.4</v>
      </c>
      <c r="V660" t="s">
        <v>93</v>
      </c>
      <c r="W660" t="s">
        <v>29</v>
      </c>
      <c r="X660" s="3">
        <v>43340.366666666669</v>
      </c>
      <c r="Y660" s="6">
        <v>194.35560000000001</v>
      </c>
      <c r="Z660" s="7">
        <v>0</v>
      </c>
      <c r="AA660" s="7">
        <v>0</v>
      </c>
      <c r="AB660" s="7">
        <v>0</v>
      </c>
      <c r="AC660" s="7">
        <v>194.35560000000001</v>
      </c>
      <c r="AD660" s="7">
        <v>194.35560000000001</v>
      </c>
      <c r="AE660" s="7">
        <v>194.35560000000001</v>
      </c>
      <c r="AF660" s="3">
        <v>43373</v>
      </c>
      <c r="AG660" s="6" t="s">
        <v>36</v>
      </c>
      <c r="AH660" s="6" t="s">
        <v>29</v>
      </c>
      <c r="AI660" s="6" t="s">
        <v>36</v>
      </c>
      <c r="AK660" s="8" t="str">
        <f>IFERROR(VLOOKUP($H660,#REF!,2,0),"")</f>
        <v/>
      </c>
      <c r="AL660" s="8" t="str">
        <f>IFERROR(VLOOKUP($H660,#REF!,3,0),"")</f>
        <v/>
      </c>
      <c r="AM660" s="8" t="str">
        <f>IFERROR(VLOOKUP($H660,#REF!,4,0),"")</f>
        <v/>
      </c>
      <c r="AN660" s="8" t="str">
        <f>IFERROR(VLOOKUP($H660,#REF!,5,0),"")</f>
        <v/>
      </c>
      <c r="AO660" s="9" t="str">
        <f t="shared" si="20"/>
        <v/>
      </c>
      <c r="AP660" s="9" t="str">
        <f t="shared" si="21"/>
        <v/>
      </c>
    </row>
    <row r="661" spans="1:42" x14ac:dyDescent="0.25">
      <c r="A661" t="s">
        <v>29</v>
      </c>
      <c r="B661" t="s">
        <v>90</v>
      </c>
      <c r="C661" t="s">
        <v>31</v>
      </c>
      <c r="D661" t="s">
        <v>670</v>
      </c>
      <c r="E661" t="s">
        <v>32</v>
      </c>
      <c r="M661" s="2">
        <v>10</v>
      </c>
      <c r="N661">
        <v>1</v>
      </c>
      <c r="P661" s="3">
        <v>43315</v>
      </c>
      <c r="S661" s="5">
        <v>217.4</v>
      </c>
      <c r="V661" t="s">
        <v>93</v>
      </c>
      <c r="W661" t="s">
        <v>29</v>
      </c>
      <c r="X661" s="3">
        <v>43315</v>
      </c>
      <c r="Y661" s="6">
        <v>194.35560000000001</v>
      </c>
      <c r="Z661" s="7">
        <v>0</v>
      </c>
      <c r="AA661" s="7">
        <v>0</v>
      </c>
      <c r="AB661" s="7">
        <v>0</v>
      </c>
      <c r="AC661" s="7">
        <v>194.35560000000001</v>
      </c>
      <c r="AD661" s="7">
        <v>194.35560000000001</v>
      </c>
      <c r="AE661" s="7">
        <v>194.35560000000001</v>
      </c>
      <c r="AF661" s="3">
        <v>43373</v>
      </c>
      <c r="AG661" s="6" t="s">
        <v>36</v>
      </c>
      <c r="AH661" s="6" t="s">
        <v>29</v>
      </c>
      <c r="AI661" s="6" t="s">
        <v>36</v>
      </c>
      <c r="AK661" s="8" t="str">
        <f>IFERROR(VLOOKUP($H661,#REF!,2,0),"")</f>
        <v/>
      </c>
      <c r="AL661" s="8" t="str">
        <f>IFERROR(VLOOKUP($H661,#REF!,3,0),"")</f>
        <v/>
      </c>
      <c r="AM661" s="8" t="str">
        <f>IFERROR(VLOOKUP($H661,#REF!,4,0),"")</f>
        <v/>
      </c>
      <c r="AN661" s="8" t="str">
        <f>IFERROR(VLOOKUP($H661,#REF!,5,0),"")</f>
        <v/>
      </c>
      <c r="AO661" s="9" t="str">
        <f t="shared" si="20"/>
        <v/>
      </c>
      <c r="AP661" s="9" t="str">
        <f t="shared" si="21"/>
        <v/>
      </c>
    </row>
    <row r="662" spans="1:42" x14ac:dyDescent="0.25">
      <c r="A662" t="s">
        <v>29</v>
      </c>
      <c r="B662" t="s">
        <v>90</v>
      </c>
      <c r="C662" t="s">
        <v>31</v>
      </c>
      <c r="D662" t="s">
        <v>671</v>
      </c>
      <c r="E662" t="s">
        <v>32</v>
      </c>
      <c r="M662" s="2">
        <v>10</v>
      </c>
      <c r="N662">
        <v>1</v>
      </c>
      <c r="P662" s="3">
        <v>43329.601388888892</v>
      </c>
      <c r="S662" s="5">
        <v>217.4</v>
      </c>
      <c r="V662" t="s">
        <v>93</v>
      </c>
      <c r="W662" t="s">
        <v>29</v>
      </c>
      <c r="X662" s="3">
        <v>43329.601388888892</v>
      </c>
      <c r="Y662" s="6">
        <v>194.35560000000001</v>
      </c>
      <c r="Z662" s="7">
        <v>0</v>
      </c>
      <c r="AA662" s="7">
        <v>0</v>
      </c>
      <c r="AB662" s="7">
        <v>0</v>
      </c>
      <c r="AC662" s="7">
        <v>194.35560000000001</v>
      </c>
      <c r="AD662" s="7">
        <v>194.35560000000001</v>
      </c>
      <c r="AE662" s="7">
        <v>194.35560000000001</v>
      </c>
      <c r="AF662" s="3">
        <v>43373</v>
      </c>
      <c r="AG662" s="6" t="s">
        <v>36</v>
      </c>
      <c r="AH662" s="6" t="s">
        <v>29</v>
      </c>
      <c r="AI662" s="6" t="s">
        <v>36</v>
      </c>
      <c r="AK662" s="8" t="str">
        <f>IFERROR(VLOOKUP($H662,#REF!,2,0),"")</f>
        <v/>
      </c>
      <c r="AL662" s="8" t="str">
        <f>IFERROR(VLOOKUP($H662,#REF!,3,0),"")</f>
        <v/>
      </c>
      <c r="AM662" s="8" t="str">
        <f>IFERROR(VLOOKUP($H662,#REF!,4,0),"")</f>
        <v/>
      </c>
      <c r="AN662" s="8" t="str">
        <f>IFERROR(VLOOKUP($H662,#REF!,5,0),"")</f>
        <v/>
      </c>
      <c r="AO662" s="9" t="str">
        <f t="shared" si="20"/>
        <v/>
      </c>
      <c r="AP662" s="9" t="str">
        <f t="shared" si="21"/>
        <v/>
      </c>
    </row>
    <row r="663" spans="1:42" x14ac:dyDescent="0.25">
      <c r="A663" t="s">
        <v>29</v>
      </c>
      <c r="B663" t="s">
        <v>90</v>
      </c>
      <c r="C663" t="s">
        <v>31</v>
      </c>
      <c r="D663" t="s">
        <v>672</v>
      </c>
      <c r="E663" t="s">
        <v>32</v>
      </c>
      <c r="M663" s="2">
        <v>10</v>
      </c>
      <c r="N663">
        <v>1</v>
      </c>
      <c r="P663" s="3">
        <v>43333.436805555553</v>
      </c>
      <c r="S663" s="5">
        <v>217.4</v>
      </c>
      <c r="V663" t="s">
        <v>93</v>
      </c>
      <c r="W663" t="s">
        <v>29</v>
      </c>
      <c r="X663" s="3">
        <v>43333.436805555553</v>
      </c>
      <c r="Y663" s="6">
        <v>194.35560000000001</v>
      </c>
      <c r="Z663" s="7">
        <v>0</v>
      </c>
      <c r="AA663" s="7">
        <v>0</v>
      </c>
      <c r="AB663" s="7">
        <v>0</v>
      </c>
      <c r="AC663" s="7">
        <v>194.35560000000001</v>
      </c>
      <c r="AD663" s="7">
        <v>194.35560000000001</v>
      </c>
      <c r="AE663" s="7">
        <v>194.35560000000001</v>
      </c>
      <c r="AF663" s="3">
        <v>43373</v>
      </c>
      <c r="AG663" s="6" t="s">
        <v>36</v>
      </c>
      <c r="AH663" s="6" t="s">
        <v>29</v>
      </c>
      <c r="AI663" s="6" t="s">
        <v>36</v>
      </c>
      <c r="AK663" s="8" t="str">
        <f>IFERROR(VLOOKUP($H663,#REF!,2,0),"")</f>
        <v/>
      </c>
      <c r="AL663" s="8" t="str">
        <f>IFERROR(VLOOKUP($H663,#REF!,3,0),"")</f>
        <v/>
      </c>
      <c r="AM663" s="8" t="str">
        <f>IFERROR(VLOOKUP($H663,#REF!,4,0),"")</f>
        <v/>
      </c>
      <c r="AN663" s="8" t="str">
        <f>IFERROR(VLOOKUP($H663,#REF!,5,0),"")</f>
        <v/>
      </c>
      <c r="AO663" s="9" t="str">
        <f t="shared" si="20"/>
        <v/>
      </c>
      <c r="AP663" s="9" t="str">
        <f t="shared" si="21"/>
        <v/>
      </c>
    </row>
    <row r="664" spans="1:42" x14ac:dyDescent="0.25">
      <c r="A664" t="s">
        <v>29</v>
      </c>
      <c r="B664" t="s">
        <v>90</v>
      </c>
      <c r="C664" t="s">
        <v>31</v>
      </c>
      <c r="D664" t="s">
        <v>673</v>
      </c>
      <c r="E664" t="s">
        <v>32</v>
      </c>
      <c r="M664" s="2">
        <v>10</v>
      </c>
      <c r="N664">
        <v>1</v>
      </c>
      <c r="P664" s="3">
        <v>43313</v>
      </c>
      <c r="S664" s="5">
        <v>217.4</v>
      </c>
      <c r="V664" t="s">
        <v>93</v>
      </c>
      <c r="W664" t="s">
        <v>29</v>
      </c>
      <c r="X664" s="3">
        <v>43313</v>
      </c>
      <c r="Y664" s="6">
        <v>194.35560000000001</v>
      </c>
      <c r="Z664" s="7">
        <v>0</v>
      </c>
      <c r="AA664" s="7">
        <v>0</v>
      </c>
      <c r="AB664" s="7">
        <v>0</v>
      </c>
      <c r="AC664" s="7">
        <v>194.35560000000001</v>
      </c>
      <c r="AD664" s="7">
        <v>194.35560000000001</v>
      </c>
      <c r="AE664" s="7">
        <v>194.35560000000001</v>
      </c>
      <c r="AF664" s="3">
        <v>43373</v>
      </c>
      <c r="AG664" s="6" t="s">
        <v>36</v>
      </c>
      <c r="AH664" s="6" t="s">
        <v>29</v>
      </c>
      <c r="AI664" s="6" t="s">
        <v>36</v>
      </c>
      <c r="AK664" s="8" t="str">
        <f>IFERROR(VLOOKUP($H664,#REF!,2,0),"")</f>
        <v/>
      </c>
      <c r="AL664" s="8" t="str">
        <f>IFERROR(VLOOKUP($H664,#REF!,3,0),"")</f>
        <v/>
      </c>
      <c r="AM664" s="8" t="str">
        <f>IFERROR(VLOOKUP($H664,#REF!,4,0),"")</f>
        <v/>
      </c>
      <c r="AN664" s="8" t="str">
        <f>IFERROR(VLOOKUP($H664,#REF!,5,0),"")</f>
        <v/>
      </c>
      <c r="AO664" s="9" t="str">
        <f t="shared" si="20"/>
        <v/>
      </c>
      <c r="AP664" s="9" t="str">
        <f t="shared" si="21"/>
        <v/>
      </c>
    </row>
    <row r="665" spans="1:42" x14ac:dyDescent="0.25">
      <c r="A665" t="s">
        <v>29</v>
      </c>
      <c r="B665" t="s">
        <v>90</v>
      </c>
      <c r="C665" t="s">
        <v>31</v>
      </c>
      <c r="D665" t="s">
        <v>674</v>
      </c>
      <c r="E665" t="s">
        <v>32</v>
      </c>
      <c r="M665" s="2">
        <v>10</v>
      </c>
      <c r="N665">
        <v>1</v>
      </c>
      <c r="P665" s="3">
        <v>43327.431250000001</v>
      </c>
      <c r="S665" s="5">
        <v>217.4</v>
      </c>
      <c r="V665" t="s">
        <v>93</v>
      </c>
      <c r="W665" t="s">
        <v>29</v>
      </c>
      <c r="X665" s="3">
        <v>43327.431250000001</v>
      </c>
      <c r="Y665" s="6">
        <v>194.35560000000001</v>
      </c>
      <c r="Z665" s="7">
        <v>0</v>
      </c>
      <c r="AA665" s="7">
        <v>0</v>
      </c>
      <c r="AB665" s="7">
        <v>0</v>
      </c>
      <c r="AC665" s="7">
        <v>194.35560000000001</v>
      </c>
      <c r="AD665" s="7">
        <v>194.35560000000001</v>
      </c>
      <c r="AE665" s="7">
        <v>194.35560000000001</v>
      </c>
      <c r="AF665" s="3">
        <v>43373</v>
      </c>
      <c r="AG665" s="6" t="s">
        <v>36</v>
      </c>
      <c r="AH665" s="6" t="s">
        <v>29</v>
      </c>
      <c r="AI665" s="6" t="s">
        <v>36</v>
      </c>
      <c r="AK665" s="8" t="str">
        <f>IFERROR(VLOOKUP($H665,#REF!,2,0),"")</f>
        <v/>
      </c>
      <c r="AL665" s="8" t="str">
        <f>IFERROR(VLOOKUP($H665,#REF!,3,0),"")</f>
        <v/>
      </c>
      <c r="AM665" s="8" t="str">
        <f>IFERROR(VLOOKUP($H665,#REF!,4,0),"")</f>
        <v/>
      </c>
      <c r="AN665" s="8" t="str">
        <f>IFERROR(VLOOKUP($H665,#REF!,5,0),"")</f>
        <v/>
      </c>
      <c r="AO665" s="9" t="str">
        <f t="shared" si="20"/>
        <v/>
      </c>
      <c r="AP665" s="9" t="str">
        <f t="shared" si="21"/>
        <v/>
      </c>
    </row>
    <row r="666" spans="1:42" x14ac:dyDescent="0.25">
      <c r="A666" t="s">
        <v>29</v>
      </c>
      <c r="B666" t="s">
        <v>90</v>
      </c>
      <c r="C666" t="s">
        <v>31</v>
      </c>
      <c r="D666" t="s">
        <v>675</v>
      </c>
      <c r="E666" t="s">
        <v>32</v>
      </c>
      <c r="M666" s="2">
        <v>10</v>
      </c>
      <c r="N666">
        <v>1</v>
      </c>
      <c r="P666" s="3">
        <v>43319.463194444441</v>
      </c>
      <c r="S666" s="5">
        <v>217.4</v>
      </c>
      <c r="V666" t="s">
        <v>93</v>
      </c>
      <c r="W666" t="s">
        <v>29</v>
      </c>
      <c r="X666" s="3">
        <v>43319.463194444441</v>
      </c>
      <c r="Y666" s="6">
        <v>194.35560000000001</v>
      </c>
      <c r="Z666" s="7">
        <v>0</v>
      </c>
      <c r="AA666" s="7">
        <v>0</v>
      </c>
      <c r="AB666" s="7">
        <v>0</v>
      </c>
      <c r="AC666" s="7">
        <v>194.35560000000001</v>
      </c>
      <c r="AD666" s="7">
        <v>194.35560000000001</v>
      </c>
      <c r="AE666" s="7">
        <v>194.35560000000001</v>
      </c>
      <c r="AF666" s="3">
        <v>43373</v>
      </c>
      <c r="AG666" s="6" t="s">
        <v>36</v>
      </c>
      <c r="AH666" s="6" t="s">
        <v>29</v>
      </c>
      <c r="AI666" s="6" t="s">
        <v>36</v>
      </c>
      <c r="AK666" s="8" t="str">
        <f>IFERROR(VLOOKUP($H666,#REF!,2,0),"")</f>
        <v/>
      </c>
      <c r="AL666" s="8" t="str">
        <f>IFERROR(VLOOKUP($H666,#REF!,3,0),"")</f>
        <v/>
      </c>
      <c r="AM666" s="8" t="str">
        <f>IFERROR(VLOOKUP($H666,#REF!,4,0),"")</f>
        <v/>
      </c>
      <c r="AN666" s="8" t="str">
        <f>IFERROR(VLOOKUP($H666,#REF!,5,0),"")</f>
        <v/>
      </c>
      <c r="AO666" s="9" t="str">
        <f t="shared" si="20"/>
        <v/>
      </c>
      <c r="AP666" s="9" t="str">
        <f t="shared" si="21"/>
        <v/>
      </c>
    </row>
    <row r="667" spans="1:42" x14ac:dyDescent="0.25">
      <c r="A667" t="s">
        <v>29</v>
      </c>
      <c r="B667" t="s">
        <v>90</v>
      </c>
      <c r="C667" t="s">
        <v>31</v>
      </c>
      <c r="D667" t="s">
        <v>676</v>
      </c>
      <c r="E667" t="s">
        <v>32</v>
      </c>
      <c r="M667" s="2">
        <v>10</v>
      </c>
      <c r="N667">
        <v>1</v>
      </c>
      <c r="P667" s="3">
        <v>43322.567361111112</v>
      </c>
      <c r="S667" s="5">
        <v>217.4</v>
      </c>
      <c r="V667" t="s">
        <v>93</v>
      </c>
      <c r="W667" t="s">
        <v>29</v>
      </c>
      <c r="X667" s="3">
        <v>43322.567361111112</v>
      </c>
      <c r="Y667" s="6">
        <v>194.35560000000001</v>
      </c>
      <c r="Z667" s="7">
        <v>0</v>
      </c>
      <c r="AA667" s="7">
        <v>0</v>
      </c>
      <c r="AB667" s="7">
        <v>0</v>
      </c>
      <c r="AC667" s="7">
        <v>194.35560000000001</v>
      </c>
      <c r="AD667" s="7">
        <v>194.35560000000001</v>
      </c>
      <c r="AE667" s="7">
        <v>194.35560000000001</v>
      </c>
      <c r="AF667" s="3">
        <v>43373</v>
      </c>
      <c r="AG667" s="6" t="s">
        <v>36</v>
      </c>
      <c r="AH667" s="6" t="s">
        <v>29</v>
      </c>
      <c r="AI667" s="6" t="s">
        <v>36</v>
      </c>
      <c r="AK667" s="8" t="str">
        <f>IFERROR(VLOOKUP($H667,#REF!,2,0),"")</f>
        <v/>
      </c>
      <c r="AL667" s="8" t="str">
        <f>IFERROR(VLOOKUP($H667,#REF!,3,0),"")</f>
        <v/>
      </c>
      <c r="AM667" s="8" t="str">
        <f>IFERROR(VLOOKUP($H667,#REF!,4,0),"")</f>
        <v/>
      </c>
      <c r="AN667" s="8" t="str">
        <f>IFERROR(VLOOKUP($H667,#REF!,5,0),"")</f>
        <v/>
      </c>
      <c r="AO667" s="9" t="str">
        <f t="shared" si="20"/>
        <v/>
      </c>
      <c r="AP667" s="9" t="str">
        <f t="shared" si="21"/>
        <v/>
      </c>
    </row>
    <row r="668" spans="1:42" x14ac:dyDescent="0.25">
      <c r="A668" t="s">
        <v>29</v>
      </c>
      <c r="B668" t="s">
        <v>90</v>
      </c>
      <c r="C668" t="s">
        <v>31</v>
      </c>
      <c r="D668" t="s">
        <v>677</v>
      </c>
      <c r="E668" t="s">
        <v>32</v>
      </c>
      <c r="M668" s="2">
        <v>10</v>
      </c>
      <c r="N668">
        <v>1</v>
      </c>
      <c r="P668" s="3">
        <v>43308.601388888892</v>
      </c>
      <c r="S668" s="5">
        <v>217.4</v>
      </c>
      <c r="V668" t="s">
        <v>93</v>
      </c>
      <c r="W668" t="s">
        <v>29</v>
      </c>
      <c r="X668" s="3">
        <v>43308.601388888892</v>
      </c>
      <c r="Y668" s="6">
        <v>194.35560000000001</v>
      </c>
      <c r="Z668" s="7">
        <v>0</v>
      </c>
      <c r="AA668" s="7">
        <v>0</v>
      </c>
      <c r="AB668" s="7">
        <v>0</v>
      </c>
      <c r="AC668" s="7">
        <v>194.35560000000001</v>
      </c>
      <c r="AD668" s="7">
        <v>194.35560000000001</v>
      </c>
      <c r="AE668" s="7">
        <v>194.35560000000001</v>
      </c>
      <c r="AF668" s="3">
        <v>43373</v>
      </c>
      <c r="AG668" s="6" t="s">
        <v>36</v>
      </c>
      <c r="AH668" s="6" t="s">
        <v>29</v>
      </c>
      <c r="AI668" s="6" t="s">
        <v>36</v>
      </c>
      <c r="AK668" s="8" t="str">
        <f>IFERROR(VLOOKUP($H668,#REF!,2,0),"")</f>
        <v/>
      </c>
      <c r="AL668" s="8" t="str">
        <f>IFERROR(VLOOKUP($H668,#REF!,3,0),"")</f>
        <v/>
      </c>
      <c r="AM668" s="8" t="str">
        <f>IFERROR(VLOOKUP($H668,#REF!,4,0),"")</f>
        <v/>
      </c>
      <c r="AN668" s="8" t="str">
        <f>IFERROR(VLOOKUP($H668,#REF!,5,0),"")</f>
        <v/>
      </c>
      <c r="AO668" s="9" t="str">
        <f t="shared" si="20"/>
        <v/>
      </c>
      <c r="AP668" s="9" t="str">
        <f t="shared" si="21"/>
        <v/>
      </c>
    </row>
    <row r="669" spans="1:42" x14ac:dyDescent="0.25">
      <c r="A669" t="s">
        <v>29</v>
      </c>
      <c r="B669" t="s">
        <v>90</v>
      </c>
      <c r="C669" t="s">
        <v>31</v>
      </c>
      <c r="D669" t="s">
        <v>678</v>
      </c>
      <c r="E669" t="s">
        <v>32</v>
      </c>
      <c r="M669" s="2">
        <v>10</v>
      </c>
      <c r="N669">
        <v>1</v>
      </c>
      <c r="P669" s="3">
        <v>43327.506249999999</v>
      </c>
      <c r="S669" s="5">
        <v>217.4</v>
      </c>
      <c r="V669" t="s">
        <v>93</v>
      </c>
      <c r="W669" t="s">
        <v>29</v>
      </c>
      <c r="X669" s="3">
        <v>43327.506249999999</v>
      </c>
      <c r="Y669" s="6">
        <v>194.35560000000001</v>
      </c>
      <c r="Z669" s="7">
        <v>0</v>
      </c>
      <c r="AA669" s="7">
        <v>0</v>
      </c>
      <c r="AB669" s="7">
        <v>0</v>
      </c>
      <c r="AC669" s="7">
        <v>194.35560000000001</v>
      </c>
      <c r="AD669" s="7">
        <v>194.35560000000001</v>
      </c>
      <c r="AE669" s="7">
        <v>194.35560000000001</v>
      </c>
      <c r="AF669" s="3">
        <v>43373</v>
      </c>
      <c r="AG669" s="6" t="s">
        <v>36</v>
      </c>
      <c r="AH669" s="6" t="s">
        <v>29</v>
      </c>
      <c r="AI669" s="6" t="s">
        <v>36</v>
      </c>
      <c r="AK669" s="8" t="str">
        <f>IFERROR(VLOOKUP($H669,#REF!,2,0),"")</f>
        <v/>
      </c>
      <c r="AL669" s="8" t="str">
        <f>IFERROR(VLOOKUP($H669,#REF!,3,0),"")</f>
        <v/>
      </c>
      <c r="AM669" s="8" t="str">
        <f>IFERROR(VLOOKUP($H669,#REF!,4,0),"")</f>
        <v/>
      </c>
      <c r="AN669" s="8" t="str">
        <f>IFERROR(VLOOKUP($H669,#REF!,5,0),"")</f>
        <v/>
      </c>
      <c r="AO669" s="9" t="str">
        <f t="shared" si="20"/>
        <v/>
      </c>
      <c r="AP669" s="9" t="str">
        <f t="shared" si="21"/>
        <v/>
      </c>
    </row>
    <row r="670" spans="1:42" x14ac:dyDescent="0.25">
      <c r="A670" t="s">
        <v>29</v>
      </c>
      <c r="B670" t="s">
        <v>90</v>
      </c>
      <c r="C670" t="s">
        <v>31</v>
      </c>
      <c r="D670" t="s">
        <v>679</v>
      </c>
      <c r="E670" t="s">
        <v>32</v>
      </c>
      <c r="M670" s="2">
        <v>10</v>
      </c>
      <c r="N670">
        <v>1</v>
      </c>
      <c r="P670" s="3">
        <v>43353.503472222219</v>
      </c>
      <c r="S670" s="5">
        <v>217.4</v>
      </c>
      <c r="V670" t="s">
        <v>93</v>
      </c>
      <c r="W670" t="s">
        <v>29</v>
      </c>
      <c r="X670" s="3">
        <v>43353.503472222219</v>
      </c>
      <c r="Y670" s="6">
        <v>194.35560000000001</v>
      </c>
      <c r="Z670" s="7">
        <v>0</v>
      </c>
      <c r="AA670" s="7">
        <v>0</v>
      </c>
      <c r="AB670" s="7">
        <v>0</v>
      </c>
      <c r="AC670" s="7">
        <v>194.35560000000001</v>
      </c>
      <c r="AD670" s="7">
        <v>194.35560000000001</v>
      </c>
      <c r="AE670" s="7">
        <v>194.35560000000001</v>
      </c>
      <c r="AF670" s="3">
        <v>43373</v>
      </c>
      <c r="AG670" s="6" t="s">
        <v>36</v>
      </c>
      <c r="AH670" s="6" t="s">
        <v>29</v>
      </c>
      <c r="AI670" s="6" t="s">
        <v>36</v>
      </c>
      <c r="AK670" s="8" t="str">
        <f>IFERROR(VLOOKUP($H670,#REF!,2,0),"")</f>
        <v/>
      </c>
      <c r="AL670" s="8" t="str">
        <f>IFERROR(VLOOKUP($H670,#REF!,3,0),"")</f>
        <v/>
      </c>
      <c r="AM670" s="8" t="str">
        <f>IFERROR(VLOOKUP($H670,#REF!,4,0),"")</f>
        <v/>
      </c>
      <c r="AN670" s="8" t="str">
        <f>IFERROR(VLOOKUP($H670,#REF!,5,0),"")</f>
        <v/>
      </c>
      <c r="AO670" s="9" t="str">
        <f t="shared" si="20"/>
        <v/>
      </c>
      <c r="AP670" s="9" t="str">
        <f t="shared" si="21"/>
        <v/>
      </c>
    </row>
    <row r="671" spans="1:42" x14ac:dyDescent="0.25">
      <c r="A671" t="s">
        <v>29</v>
      </c>
      <c r="B671" t="s">
        <v>90</v>
      </c>
      <c r="C671" t="s">
        <v>31</v>
      </c>
      <c r="D671" t="s">
        <v>680</v>
      </c>
      <c r="E671" t="s">
        <v>32</v>
      </c>
      <c r="M671" s="2">
        <v>10</v>
      </c>
      <c r="N671">
        <v>1</v>
      </c>
      <c r="P671" s="3">
        <v>43343.663888888892</v>
      </c>
      <c r="S671" s="5">
        <v>217.4</v>
      </c>
      <c r="V671" t="s">
        <v>93</v>
      </c>
      <c r="W671" t="s">
        <v>29</v>
      </c>
      <c r="X671" s="3">
        <v>43343.663888888892</v>
      </c>
      <c r="Y671" s="6">
        <v>194.35560000000001</v>
      </c>
      <c r="Z671" s="7">
        <v>0</v>
      </c>
      <c r="AA671" s="7">
        <v>0</v>
      </c>
      <c r="AB671" s="7">
        <v>0</v>
      </c>
      <c r="AC671" s="7">
        <v>194.35560000000001</v>
      </c>
      <c r="AD671" s="7">
        <v>194.35560000000001</v>
      </c>
      <c r="AE671" s="7">
        <v>194.35560000000001</v>
      </c>
      <c r="AF671" s="3">
        <v>43373</v>
      </c>
      <c r="AG671" s="6" t="s">
        <v>36</v>
      </c>
      <c r="AH671" s="6" t="s">
        <v>29</v>
      </c>
      <c r="AI671" s="6" t="s">
        <v>36</v>
      </c>
      <c r="AK671" s="8" t="str">
        <f>IFERROR(VLOOKUP($H671,#REF!,2,0),"")</f>
        <v/>
      </c>
      <c r="AL671" s="8" t="str">
        <f>IFERROR(VLOOKUP($H671,#REF!,3,0),"")</f>
        <v/>
      </c>
      <c r="AM671" s="8" t="str">
        <f>IFERROR(VLOOKUP($H671,#REF!,4,0),"")</f>
        <v/>
      </c>
      <c r="AN671" s="8" t="str">
        <f>IFERROR(VLOOKUP($H671,#REF!,5,0),"")</f>
        <v/>
      </c>
      <c r="AO671" s="9" t="str">
        <f t="shared" si="20"/>
        <v/>
      </c>
      <c r="AP671" s="9" t="str">
        <f t="shared" si="21"/>
        <v/>
      </c>
    </row>
    <row r="672" spans="1:42" x14ac:dyDescent="0.25">
      <c r="A672" t="s">
        <v>29</v>
      </c>
      <c r="B672" t="s">
        <v>90</v>
      </c>
      <c r="C672" t="s">
        <v>31</v>
      </c>
      <c r="D672" t="s">
        <v>681</v>
      </c>
      <c r="E672" t="s">
        <v>32</v>
      </c>
      <c r="M672" s="2">
        <v>10</v>
      </c>
      <c r="N672">
        <v>1</v>
      </c>
      <c r="P672" s="3">
        <v>43339.385416666664</v>
      </c>
      <c r="S672" s="5">
        <v>217.4</v>
      </c>
      <c r="V672" t="s">
        <v>93</v>
      </c>
      <c r="W672" t="s">
        <v>29</v>
      </c>
      <c r="X672" s="3">
        <v>43339.385416666664</v>
      </c>
      <c r="Y672" s="6">
        <v>194.35560000000001</v>
      </c>
      <c r="Z672" s="7">
        <v>0</v>
      </c>
      <c r="AA672" s="7">
        <v>0</v>
      </c>
      <c r="AB672" s="7">
        <v>0</v>
      </c>
      <c r="AC672" s="7">
        <v>194.35560000000001</v>
      </c>
      <c r="AD672" s="7">
        <v>194.35560000000001</v>
      </c>
      <c r="AE672" s="7">
        <v>194.35560000000001</v>
      </c>
      <c r="AF672" s="3">
        <v>43373</v>
      </c>
      <c r="AG672" s="6" t="s">
        <v>36</v>
      </c>
      <c r="AH672" s="6" t="s">
        <v>29</v>
      </c>
      <c r="AI672" s="6" t="s">
        <v>36</v>
      </c>
      <c r="AK672" s="8" t="str">
        <f>IFERROR(VLOOKUP($H672,#REF!,2,0),"")</f>
        <v/>
      </c>
      <c r="AL672" s="8" t="str">
        <f>IFERROR(VLOOKUP($H672,#REF!,3,0),"")</f>
        <v/>
      </c>
      <c r="AM672" s="8" t="str">
        <f>IFERROR(VLOOKUP($H672,#REF!,4,0),"")</f>
        <v/>
      </c>
      <c r="AN672" s="8" t="str">
        <f>IFERROR(VLOOKUP($H672,#REF!,5,0),"")</f>
        <v/>
      </c>
      <c r="AO672" s="9" t="str">
        <f t="shared" si="20"/>
        <v/>
      </c>
      <c r="AP672" s="9" t="str">
        <f t="shared" si="21"/>
        <v/>
      </c>
    </row>
    <row r="673" spans="1:42" x14ac:dyDescent="0.25">
      <c r="A673" t="s">
        <v>29</v>
      </c>
      <c r="B673" t="s">
        <v>90</v>
      </c>
      <c r="C673" t="s">
        <v>31</v>
      </c>
      <c r="D673" t="s">
        <v>682</v>
      </c>
      <c r="E673" t="s">
        <v>32</v>
      </c>
      <c r="M673" s="2">
        <v>10</v>
      </c>
      <c r="N673">
        <v>1</v>
      </c>
      <c r="P673" s="3">
        <v>43332.56527777778</v>
      </c>
      <c r="S673" s="5">
        <v>217.4</v>
      </c>
      <c r="V673" t="s">
        <v>93</v>
      </c>
      <c r="W673" t="s">
        <v>29</v>
      </c>
      <c r="X673" s="3">
        <v>43332.56527777778</v>
      </c>
      <c r="Y673" s="6">
        <v>194.35560000000001</v>
      </c>
      <c r="Z673" s="7">
        <v>0</v>
      </c>
      <c r="AA673" s="7">
        <v>0</v>
      </c>
      <c r="AB673" s="7">
        <v>0</v>
      </c>
      <c r="AC673" s="7">
        <v>194.35560000000001</v>
      </c>
      <c r="AD673" s="7">
        <v>194.35560000000001</v>
      </c>
      <c r="AE673" s="7">
        <v>194.35560000000001</v>
      </c>
      <c r="AF673" s="3">
        <v>43373</v>
      </c>
      <c r="AG673" s="6" t="s">
        <v>36</v>
      </c>
      <c r="AH673" s="6" t="s">
        <v>29</v>
      </c>
      <c r="AI673" s="6" t="s">
        <v>36</v>
      </c>
      <c r="AK673" s="8" t="str">
        <f>IFERROR(VLOOKUP($H673,#REF!,2,0),"")</f>
        <v/>
      </c>
      <c r="AL673" s="8" t="str">
        <f>IFERROR(VLOOKUP($H673,#REF!,3,0),"")</f>
        <v/>
      </c>
      <c r="AM673" s="8" t="str">
        <f>IFERROR(VLOOKUP($H673,#REF!,4,0),"")</f>
        <v/>
      </c>
      <c r="AN673" s="8" t="str">
        <f>IFERROR(VLOOKUP($H673,#REF!,5,0),"")</f>
        <v/>
      </c>
      <c r="AO673" s="9" t="str">
        <f t="shared" si="20"/>
        <v/>
      </c>
      <c r="AP673" s="9" t="str">
        <f t="shared" si="21"/>
        <v/>
      </c>
    </row>
    <row r="674" spans="1:42" x14ac:dyDescent="0.25">
      <c r="A674" t="s">
        <v>29</v>
      </c>
      <c r="B674" t="s">
        <v>90</v>
      </c>
      <c r="C674" t="s">
        <v>31</v>
      </c>
      <c r="D674" t="s">
        <v>683</v>
      </c>
      <c r="E674" t="s">
        <v>32</v>
      </c>
      <c r="M674" s="2">
        <v>10</v>
      </c>
      <c r="N674">
        <v>1</v>
      </c>
      <c r="P674" s="3">
        <v>43320.547222222223</v>
      </c>
      <c r="S674" s="5">
        <v>217.4</v>
      </c>
      <c r="V674" t="s">
        <v>93</v>
      </c>
      <c r="W674" t="s">
        <v>29</v>
      </c>
      <c r="X674" s="3">
        <v>43320.547222222223</v>
      </c>
      <c r="Y674" s="6">
        <v>194.35560000000001</v>
      </c>
      <c r="Z674" s="7">
        <v>0</v>
      </c>
      <c r="AA674" s="7">
        <v>0</v>
      </c>
      <c r="AB674" s="7">
        <v>0</v>
      </c>
      <c r="AC674" s="7">
        <v>194.35560000000001</v>
      </c>
      <c r="AD674" s="7">
        <v>194.35560000000001</v>
      </c>
      <c r="AE674" s="7">
        <v>194.35560000000001</v>
      </c>
      <c r="AF674" s="3">
        <v>43373</v>
      </c>
      <c r="AG674" s="6" t="s">
        <v>36</v>
      </c>
      <c r="AH674" s="6" t="s">
        <v>29</v>
      </c>
      <c r="AI674" s="6" t="s">
        <v>36</v>
      </c>
      <c r="AK674" s="8" t="str">
        <f>IFERROR(VLOOKUP($H674,#REF!,2,0),"")</f>
        <v/>
      </c>
      <c r="AL674" s="8" t="str">
        <f>IFERROR(VLOOKUP($H674,#REF!,3,0),"")</f>
        <v/>
      </c>
      <c r="AM674" s="8" t="str">
        <f>IFERROR(VLOOKUP($H674,#REF!,4,0),"")</f>
        <v/>
      </c>
      <c r="AN674" s="8" t="str">
        <f>IFERROR(VLOOKUP($H674,#REF!,5,0),"")</f>
        <v/>
      </c>
      <c r="AO674" s="9" t="str">
        <f t="shared" si="20"/>
        <v/>
      </c>
      <c r="AP674" s="9" t="str">
        <f t="shared" si="21"/>
        <v/>
      </c>
    </row>
    <row r="675" spans="1:42" x14ac:dyDescent="0.25">
      <c r="A675" t="s">
        <v>29</v>
      </c>
      <c r="B675" t="s">
        <v>90</v>
      </c>
      <c r="C675" t="s">
        <v>31</v>
      </c>
      <c r="D675" t="s">
        <v>684</v>
      </c>
      <c r="E675" t="s">
        <v>32</v>
      </c>
      <c r="M675" s="2">
        <v>10</v>
      </c>
      <c r="N675">
        <v>1</v>
      </c>
      <c r="P675" s="3">
        <v>43349.407638888886</v>
      </c>
      <c r="S675" s="5">
        <v>217.4</v>
      </c>
      <c r="V675" t="s">
        <v>93</v>
      </c>
      <c r="W675" t="s">
        <v>29</v>
      </c>
      <c r="X675" s="3">
        <v>43349.407638888886</v>
      </c>
      <c r="Y675" s="6">
        <v>194.35560000000001</v>
      </c>
      <c r="Z675" s="7">
        <v>0</v>
      </c>
      <c r="AA675" s="7">
        <v>0</v>
      </c>
      <c r="AB675" s="7">
        <v>0</v>
      </c>
      <c r="AC675" s="7">
        <v>194.35560000000001</v>
      </c>
      <c r="AD675" s="7">
        <v>194.35560000000001</v>
      </c>
      <c r="AE675" s="7">
        <v>194.35560000000001</v>
      </c>
      <c r="AF675" s="3">
        <v>43373</v>
      </c>
      <c r="AG675" s="6" t="s">
        <v>36</v>
      </c>
      <c r="AH675" s="6" t="s">
        <v>29</v>
      </c>
      <c r="AI675" s="6" t="s">
        <v>36</v>
      </c>
      <c r="AK675" s="8" t="str">
        <f>IFERROR(VLOOKUP($H675,#REF!,2,0),"")</f>
        <v/>
      </c>
      <c r="AL675" s="8" t="str">
        <f>IFERROR(VLOOKUP($H675,#REF!,3,0),"")</f>
        <v/>
      </c>
      <c r="AM675" s="8" t="str">
        <f>IFERROR(VLOOKUP($H675,#REF!,4,0),"")</f>
        <v/>
      </c>
      <c r="AN675" s="8" t="str">
        <f>IFERROR(VLOOKUP($H675,#REF!,5,0),"")</f>
        <v/>
      </c>
      <c r="AO675" s="9" t="str">
        <f t="shared" si="20"/>
        <v/>
      </c>
      <c r="AP675" s="9" t="str">
        <f t="shared" si="21"/>
        <v/>
      </c>
    </row>
    <row r="676" spans="1:42" x14ac:dyDescent="0.25">
      <c r="A676" t="s">
        <v>29</v>
      </c>
      <c r="B676" t="s">
        <v>90</v>
      </c>
      <c r="C676" t="s">
        <v>31</v>
      </c>
      <c r="D676" t="s">
        <v>685</v>
      </c>
      <c r="E676" t="s">
        <v>32</v>
      </c>
      <c r="M676" s="2">
        <v>10</v>
      </c>
      <c r="N676">
        <v>1</v>
      </c>
      <c r="P676" s="3">
        <v>43287.574999999997</v>
      </c>
      <c r="S676" s="5">
        <v>217.4</v>
      </c>
      <c r="V676" t="s">
        <v>93</v>
      </c>
      <c r="W676" t="s">
        <v>29</v>
      </c>
      <c r="X676" s="3">
        <v>43287.574999999997</v>
      </c>
      <c r="Y676" s="6">
        <v>194.35560000000001</v>
      </c>
      <c r="Z676" s="7">
        <v>0</v>
      </c>
      <c r="AA676" s="7">
        <v>0</v>
      </c>
      <c r="AB676" s="7">
        <v>0</v>
      </c>
      <c r="AC676" s="7">
        <v>194.35560000000001</v>
      </c>
      <c r="AD676" s="7">
        <v>194.35560000000001</v>
      </c>
      <c r="AE676" s="7">
        <v>194.35560000000001</v>
      </c>
      <c r="AF676" s="3">
        <v>43373</v>
      </c>
      <c r="AG676" s="6" t="s">
        <v>36</v>
      </c>
      <c r="AH676" s="6" t="s">
        <v>29</v>
      </c>
      <c r="AI676" s="6" t="s">
        <v>36</v>
      </c>
      <c r="AK676" s="8" t="str">
        <f>IFERROR(VLOOKUP($H676,#REF!,2,0),"")</f>
        <v/>
      </c>
      <c r="AL676" s="8" t="str">
        <f>IFERROR(VLOOKUP($H676,#REF!,3,0),"")</f>
        <v/>
      </c>
      <c r="AM676" s="8" t="str">
        <f>IFERROR(VLOOKUP($H676,#REF!,4,0),"")</f>
        <v/>
      </c>
      <c r="AN676" s="8" t="str">
        <f>IFERROR(VLOOKUP($H676,#REF!,5,0),"")</f>
        <v/>
      </c>
      <c r="AO676" s="9" t="str">
        <f t="shared" si="20"/>
        <v/>
      </c>
      <c r="AP676" s="9" t="str">
        <f t="shared" si="21"/>
        <v/>
      </c>
    </row>
    <row r="677" spans="1:42" x14ac:dyDescent="0.25">
      <c r="A677" t="s">
        <v>29</v>
      </c>
      <c r="B677" t="s">
        <v>90</v>
      </c>
      <c r="C677" t="s">
        <v>31</v>
      </c>
      <c r="D677" t="s">
        <v>686</v>
      </c>
      <c r="E677" t="s">
        <v>32</v>
      </c>
      <c r="M677" s="2">
        <v>10</v>
      </c>
      <c r="N677">
        <v>1</v>
      </c>
      <c r="P677" s="3">
        <v>43329.508333333331</v>
      </c>
      <c r="S677" s="5">
        <v>217.4</v>
      </c>
      <c r="V677" t="s">
        <v>93</v>
      </c>
      <c r="W677" t="s">
        <v>29</v>
      </c>
      <c r="X677" s="3">
        <v>43329.508333333331</v>
      </c>
      <c r="Y677" s="6">
        <v>194.35560000000001</v>
      </c>
      <c r="Z677" s="7">
        <v>0</v>
      </c>
      <c r="AA677" s="7">
        <v>0</v>
      </c>
      <c r="AB677" s="7">
        <v>0</v>
      </c>
      <c r="AC677" s="7">
        <v>194.35560000000001</v>
      </c>
      <c r="AD677" s="7">
        <v>194.35560000000001</v>
      </c>
      <c r="AE677" s="7">
        <v>194.35560000000001</v>
      </c>
      <c r="AF677" s="3">
        <v>43373</v>
      </c>
      <c r="AG677" s="6" t="s">
        <v>36</v>
      </c>
      <c r="AH677" s="6" t="s">
        <v>29</v>
      </c>
      <c r="AI677" s="6" t="s">
        <v>36</v>
      </c>
      <c r="AK677" s="8" t="str">
        <f>IFERROR(VLOOKUP($H677,#REF!,2,0),"")</f>
        <v/>
      </c>
      <c r="AL677" s="8" t="str">
        <f>IFERROR(VLOOKUP($H677,#REF!,3,0),"")</f>
        <v/>
      </c>
      <c r="AM677" s="8" t="str">
        <f>IFERROR(VLOOKUP($H677,#REF!,4,0),"")</f>
        <v/>
      </c>
      <c r="AN677" s="8" t="str">
        <f>IFERROR(VLOOKUP($H677,#REF!,5,0),"")</f>
        <v/>
      </c>
      <c r="AO677" s="9" t="str">
        <f t="shared" si="20"/>
        <v/>
      </c>
      <c r="AP677" s="9" t="str">
        <f t="shared" si="21"/>
        <v/>
      </c>
    </row>
    <row r="678" spans="1:42" x14ac:dyDescent="0.25">
      <c r="A678" t="s">
        <v>29</v>
      </c>
      <c r="B678" t="s">
        <v>90</v>
      </c>
      <c r="C678" t="s">
        <v>31</v>
      </c>
      <c r="D678" t="s">
        <v>687</v>
      </c>
      <c r="E678" t="s">
        <v>32</v>
      </c>
      <c r="M678" s="2">
        <v>10</v>
      </c>
      <c r="N678">
        <v>1</v>
      </c>
      <c r="P678" s="3">
        <v>43286.436111111114</v>
      </c>
      <c r="S678" s="5">
        <v>217.4</v>
      </c>
      <c r="V678" t="s">
        <v>93</v>
      </c>
      <c r="W678" t="s">
        <v>29</v>
      </c>
      <c r="X678" s="3">
        <v>43286.436111111114</v>
      </c>
      <c r="Y678" s="6">
        <v>194.35560000000001</v>
      </c>
      <c r="Z678" s="7">
        <v>0</v>
      </c>
      <c r="AA678" s="7">
        <v>0</v>
      </c>
      <c r="AB678" s="7">
        <v>0</v>
      </c>
      <c r="AC678" s="7">
        <v>194.35560000000001</v>
      </c>
      <c r="AD678" s="7">
        <v>194.35560000000001</v>
      </c>
      <c r="AE678" s="7">
        <v>194.35560000000001</v>
      </c>
      <c r="AF678" s="3">
        <v>43373</v>
      </c>
      <c r="AG678" s="6" t="s">
        <v>36</v>
      </c>
      <c r="AH678" s="6" t="s">
        <v>29</v>
      </c>
      <c r="AI678" s="6" t="s">
        <v>36</v>
      </c>
      <c r="AK678" s="8" t="str">
        <f>IFERROR(VLOOKUP($H678,#REF!,2,0),"")</f>
        <v/>
      </c>
      <c r="AL678" s="8" t="str">
        <f>IFERROR(VLOOKUP($H678,#REF!,3,0),"")</f>
        <v/>
      </c>
      <c r="AM678" s="8" t="str">
        <f>IFERROR(VLOOKUP($H678,#REF!,4,0),"")</f>
        <v/>
      </c>
      <c r="AN678" s="8" t="str">
        <f>IFERROR(VLOOKUP($H678,#REF!,5,0),"")</f>
        <v/>
      </c>
      <c r="AO678" s="9" t="str">
        <f t="shared" si="20"/>
        <v/>
      </c>
      <c r="AP678" s="9" t="str">
        <f t="shared" si="21"/>
        <v/>
      </c>
    </row>
    <row r="679" spans="1:42" x14ac:dyDescent="0.25">
      <c r="A679" t="s">
        <v>29</v>
      </c>
      <c r="B679" t="s">
        <v>90</v>
      </c>
      <c r="C679" t="s">
        <v>31</v>
      </c>
      <c r="D679" t="s">
        <v>688</v>
      </c>
      <c r="E679" t="s">
        <v>32</v>
      </c>
      <c r="M679" s="2">
        <v>10</v>
      </c>
      <c r="N679">
        <v>1</v>
      </c>
      <c r="P679" s="3">
        <v>43332.509027777778</v>
      </c>
      <c r="S679" s="5">
        <v>217.4</v>
      </c>
      <c r="V679" t="s">
        <v>93</v>
      </c>
      <c r="W679" t="s">
        <v>29</v>
      </c>
      <c r="X679" s="3">
        <v>43332.509027777778</v>
      </c>
      <c r="Y679" s="6">
        <v>194.35560000000001</v>
      </c>
      <c r="Z679" s="7">
        <v>0</v>
      </c>
      <c r="AA679" s="7">
        <v>0</v>
      </c>
      <c r="AB679" s="7">
        <v>0</v>
      </c>
      <c r="AC679" s="7">
        <v>194.35560000000001</v>
      </c>
      <c r="AD679" s="7">
        <v>194.35560000000001</v>
      </c>
      <c r="AE679" s="7">
        <v>194.35560000000001</v>
      </c>
      <c r="AF679" s="3">
        <v>43373</v>
      </c>
      <c r="AG679" s="6" t="s">
        <v>36</v>
      </c>
      <c r="AH679" s="6" t="s">
        <v>29</v>
      </c>
      <c r="AI679" s="6" t="s">
        <v>36</v>
      </c>
      <c r="AK679" s="8" t="str">
        <f>IFERROR(VLOOKUP($H679,#REF!,2,0),"")</f>
        <v/>
      </c>
      <c r="AL679" s="8" t="str">
        <f>IFERROR(VLOOKUP($H679,#REF!,3,0),"")</f>
        <v/>
      </c>
      <c r="AM679" s="8" t="str">
        <f>IFERROR(VLOOKUP($H679,#REF!,4,0),"")</f>
        <v/>
      </c>
      <c r="AN679" s="8" t="str">
        <f>IFERROR(VLOOKUP($H679,#REF!,5,0),"")</f>
        <v/>
      </c>
      <c r="AO679" s="9" t="str">
        <f t="shared" si="20"/>
        <v/>
      </c>
      <c r="AP679" s="9" t="str">
        <f t="shared" si="21"/>
        <v/>
      </c>
    </row>
    <row r="680" spans="1:42" x14ac:dyDescent="0.25">
      <c r="A680" t="s">
        <v>29</v>
      </c>
      <c r="B680" t="s">
        <v>90</v>
      </c>
      <c r="C680" t="s">
        <v>31</v>
      </c>
      <c r="D680" t="s">
        <v>689</v>
      </c>
      <c r="E680" t="s">
        <v>32</v>
      </c>
      <c r="M680" s="2">
        <v>10</v>
      </c>
      <c r="N680">
        <v>1</v>
      </c>
      <c r="P680" s="3">
        <v>43319.589583333334</v>
      </c>
      <c r="S680" s="5">
        <v>217.4</v>
      </c>
      <c r="V680" t="s">
        <v>93</v>
      </c>
      <c r="W680" t="s">
        <v>29</v>
      </c>
      <c r="X680" s="3">
        <v>43319.589583333334</v>
      </c>
      <c r="Y680" s="6">
        <v>194.35560000000001</v>
      </c>
      <c r="Z680" s="7">
        <v>0</v>
      </c>
      <c r="AA680" s="7">
        <v>0</v>
      </c>
      <c r="AB680" s="7">
        <v>0</v>
      </c>
      <c r="AC680" s="7">
        <v>194.35560000000001</v>
      </c>
      <c r="AD680" s="7">
        <v>194.35560000000001</v>
      </c>
      <c r="AE680" s="7">
        <v>194.35560000000001</v>
      </c>
      <c r="AF680" s="3">
        <v>43373</v>
      </c>
      <c r="AG680" s="6" t="s">
        <v>36</v>
      </c>
      <c r="AH680" s="6" t="s">
        <v>29</v>
      </c>
      <c r="AI680" s="6" t="s">
        <v>36</v>
      </c>
      <c r="AK680" s="8" t="str">
        <f>IFERROR(VLOOKUP($H680,#REF!,2,0),"")</f>
        <v/>
      </c>
      <c r="AL680" s="8" t="str">
        <f>IFERROR(VLOOKUP($H680,#REF!,3,0),"")</f>
        <v/>
      </c>
      <c r="AM680" s="8" t="str">
        <f>IFERROR(VLOOKUP($H680,#REF!,4,0),"")</f>
        <v/>
      </c>
      <c r="AN680" s="8" t="str">
        <f>IFERROR(VLOOKUP($H680,#REF!,5,0),"")</f>
        <v/>
      </c>
      <c r="AO680" s="9" t="str">
        <f t="shared" si="20"/>
        <v/>
      </c>
      <c r="AP680" s="9" t="str">
        <f t="shared" si="21"/>
        <v/>
      </c>
    </row>
    <row r="681" spans="1:42" x14ac:dyDescent="0.25">
      <c r="A681" t="s">
        <v>29</v>
      </c>
      <c r="B681" t="s">
        <v>90</v>
      </c>
      <c r="C681" t="s">
        <v>31</v>
      </c>
      <c r="D681" t="s">
        <v>690</v>
      </c>
      <c r="E681" t="s">
        <v>32</v>
      </c>
      <c r="M681" s="2">
        <v>10</v>
      </c>
      <c r="N681">
        <v>1</v>
      </c>
      <c r="P681" s="3">
        <v>43326.355555555558</v>
      </c>
      <c r="S681" s="5">
        <v>217.4</v>
      </c>
      <c r="V681" t="s">
        <v>93</v>
      </c>
      <c r="W681" t="s">
        <v>29</v>
      </c>
      <c r="X681" s="3">
        <v>43326.355555555558</v>
      </c>
      <c r="Y681" s="6">
        <v>194.35560000000001</v>
      </c>
      <c r="Z681" s="7">
        <v>0</v>
      </c>
      <c r="AA681" s="7">
        <v>0</v>
      </c>
      <c r="AB681" s="7">
        <v>0</v>
      </c>
      <c r="AC681" s="7">
        <v>194.35560000000001</v>
      </c>
      <c r="AD681" s="7">
        <v>194.35560000000001</v>
      </c>
      <c r="AE681" s="7">
        <v>194.35560000000001</v>
      </c>
      <c r="AF681" s="3">
        <v>43373</v>
      </c>
      <c r="AG681" s="6" t="s">
        <v>36</v>
      </c>
      <c r="AH681" s="6" t="s">
        <v>29</v>
      </c>
      <c r="AI681" s="6" t="s">
        <v>36</v>
      </c>
      <c r="AK681" s="8" t="str">
        <f>IFERROR(VLOOKUP($H681,#REF!,2,0),"")</f>
        <v/>
      </c>
      <c r="AL681" s="8" t="str">
        <f>IFERROR(VLOOKUP($H681,#REF!,3,0),"")</f>
        <v/>
      </c>
      <c r="AM681" s="8" t="str">
        <f>IFERROR(VLOOKUP($H681,#REF!,4,0),"")</f>
        <v/>
      </c>
      <c r="AN681" s="8" t="str">
        <f>IFERROR(VLOOKUP($H681,#REF!,5,0),"")</f>
        <v/>
      </c>
      <c r="AO681" s="9" t="str">
        <f t="shared" si="20"/>
        <v/>
      </c>
      <c r="AP681" s="9" t="str">
        <f t="shared" si="21"/>
        <v/>
      </c>
    </row>
    <row r="682" spans="1:42" x14ac:dyDescent="0.25">
      <c r="A682" t="s">
        <v>29</v>
      </c>
      <c r="B682" t="s">
        <v>90</v>
      </c>
      <c r="C682" t="s">
        <v>31</v>
      </c>
      <c r="D682" t="s">
        <v>691</v>
      </c>
      <c r="E682" t="s">
        <v>32</v>
      </c>
      <c r="M682" s="2">
        <v>10</v>
      </c>
      <c r="N682">
        <v>1</v>
      </c>
      <c r="P682" s="3">
        <v>43291.678472222222</v>
      </c>
      <c r="S682" s="5">
        <v>217.4</v>
      </c>
      <c r="V682" t="s">
        <v>93</v>
      </c>
      <c r="W682" t="s">
        <v>29</v>
      </c>
      <c r="X682" s="3">
        <v>43291.678472222222</v>
      </c>
      <c r="Y682" s="6">
        <v>194.35560000000001</v>
      </c>
      <c r="Z682" s="7">
        <v>0</v>
      </c>
      <c r="AA682" s="7">
        <v>0</v>
      </c>
      <c r="AB682" s="7">
        <v>0</v>
      </c>
      <c r="AC682" s="7">
        <v>194.35560000000001</v>
      </c>
      <c r="AD682" s="7">
        <v>194.35560000000001</v>
      </c>
      <c r="AE682" s="7">
        <v>194.35560000000001</v>
      </c>
      <c r="AF682" s="3">
        <v>43373</v>
      </c>
      <c r="AG682" s="6" t="s">
        <v>36</v>
      </c>
      <c r="AH682" s="6" t="s">
        <v>29</v>
      </c>
      <c r="AI682" s="6" t="s">
        <v>36</v>
      </c>
      <c r="AK682" s="8" t="str">
        <f>IFERROR(VLOOKUP($H682,#REF!,2,0),"")</f>
        <v/>
      </c>
      <c r="AL682" s="8" t="str">
        <f>IFERROR(VLOOKUP($H682,#REF!,3,0),"")</f>
        <v/>
      </c>
      <c r="AM682" s="8" t="str">
        <f>IFERROR(VLOOKUP($H682,#REF!,4,0),"")</f>
        <v/>
      </c>
      <c r="AN682" s="8" t="str">
        <f>IFERROR(VLOOKUP($H682,#REF!,5,0),"")</f>
        <v/>
      </c>
      <c r="AO682" s="9" t="str">
        <f t="shared" si="20"/>
        <v/>
      </c>
      <c r="AP682" s="9" t="str">
        <f t="shared" si="21"/>
        <v/>
      </c>
    </row>
    <row r="683" spans="1:42" x14ac:dyDescent="0.25">
      <c r="A683" t="s">
        <v>29</v>
      </c>
      <c r="B683" t="s">
        <v>90</v>
      </c>
      <c r="C683" t="s">
        <v>31</v>
      </c>
      <c r="D683" t="s">
        <v>692</v>
      </c>
      <c r="E683" t="s">
        <v>32</v>
      </c>
      <c r="M683" s="2">
        <v>10</v>
      </c>
      <c r="N683">
        <v>1</v>
      </c>
      <c r="P683" s="3">
        <v>43293.640277777777</v>
      </c>
      <c r="S683" s="5">
        <v>217.4</v>
      </c>
      <c r="V683" t="s">
        <v>93</v>
      </c>
      <c r="W683" t="s">
        <v>29</v>
      </c>
      <c r="X683" s="3">
        <v>43293.640277777777</v>
      </c>
      <c r="Y683" s="6">
        <v>194.35560000000001</v>
      </c>
      <c r="Z683" s="7">
        <v>0</v>
      </c>
      <c r="AA683" s="7">
        <v>0</v>
      </c>
      <c r="AB683" s="7">
        <v>0</v>
      </c>
      <c r="AC683" s="7">
        <v>194.35560000000001</v>
      </c>
      <c r="AD683" s="7">
        <v>194.35560000000001</v>
      </c>
      <c r="AE683" s="7">
        <v>194.35560000000001</v>
      </c>
      <c r="AF683" s="3">
        <v>43373</v>
      </c>
      <c r="AG683" s="6" t="s">
        <v>36</v>
      </c>
      <c r="AH683" s="6" t="s">
        <v>29</v>
      </c>
      <c r="AI683" s="6" t="s">
        <v>36</v>
      </c>
      <c r="AK683" s="8" t="str">
        <f>IFERROR(VLOOKUP($H683,#REF!,2,0),"")</f>
        <v/>
      </c>
      <c r="AL683" s="8" t="str">
        <f>IFERROR(VLOOKUP($H683,#REF!,3,0),"")</f>
        <v/>
      </c>
      <c r="AM683" s="8" t="str">
        <f>IFERROR(VLOOKUP($H683,#REF!,4,0),"")</f>
        <v/>
      </c>
      <c r="AN683" s="8" t="str">
        <f>IFERROR(VLOOKUP($H683,#REF!,5,0),"")</f>
        <v/>
      </c>
      <c r="AO683" s="9" t="str">
        <f t="shared" si="20"/>
        <v/>
      </c>
      <c r="AP683" s="9" t="str">
        <f t="shared" si="21"/>
        <v/>
      </c>
    </row>
    <row r="684" spans="1:42" x14ac:dyDescent="0.25">
      <c r="A684" t="s">
        <v>29</v>
      </c>
      <c r="B684" t="s">
        <v>90</v>
      </c>
      <c r="C684" t="s">
        <v>31</v>
      </c>
      <c r="D684" t="s">
        <v>693</v>
      </c>
      <c r="E684" t="s">
        <v>32</v>
      </c>
      <c r="M684" s="2">
        <v>10</v>
      </c>
      <c r="N684">
        <v>1</v>
      </c>
      <c r="P684" s="3">
        <v>43325.38958333333</v>
      </c>
      <c r="S684" s="5">
        <v>217.4</v>
      </c>
      <c r="V684" t="s">
        <v>93</v>
      </c>
      <c r="W684" t="s">
        <v>29</v>
      </c>
      <c r="X684" s="3">
        <v>43325.38958333333</v>
      </c>
      <c r="Y684" s="6">
        <v>194.35560000000001</v>
      </c>
      <c r="Z684" s="7">
        <v>0</v>
      </c>
      <c r="AA684" s="7">
        <v>0</v>
      </c>
      <c r="AB684" s="7">
        <v>0</v>
      </c>
      <c r="AC684" s="7">
        <v>194.35560000000001</v>
      </c>
      <c r="AD684" s="7">
        <v>194.35560000000001</v>
      </c>
      <c r="AE684" s="7">
        <v>194.35560000000001</v>
      </c>
      <c r="AF684" s="3">
        <v>43373</v>
      </c>
      <c r="AG684" s="6" t="s">
        <v>36</v>
      </c>
      <c r="AH684" s="6" t="s">
        <v>29</v>
      </c>
      <c r="AI684" s="6" t="s">
        <v>36</v>
      </c>
      <c r="AK684" s="8" t="str">
        <f>IFERROR(VLOOKUP($H684,#REF!,2,0),"")</f>
        <v/>
      </c>
      <c r="AL684" s="8" t="str">
        <f>IFERROR(VLOOKUP($H684,#REF!,3,0),"")</f>
        <v/>
      </c>
      <c r="AM684" s="8" t="str">
        <f>IFERROR(VLOOKUP($H684,#REF!,4,0),"")</f>
        <v/>
      </c>
      <c r="AN684" s="8" t="str">
        <f>IFERROR(VLOOKUP($H684,#REF!,5,0),"")</f>
        <v/>
      </c>
      <c r="AO684" s="9" t="str">
        <f t="shared" si="20"/>
        <v/>
      </c>
      <c r="AP684" s="9" t="str">
        <f t="shared" si="21"/>
        <v/>
      </c>
    </row>
    <row r="685" spans="1:42" x14ac:dyDescent="0.25">
      <c r="A685" t="s">
        <v>29</v>
      </c>
      <c r="B685" t="s">
        <v>90</v>
      </c>
      <c r="C685" t="s">
        <v>31</v>
      </c>
      <c r="D685" t="s">
        <v>694</v>
      </c>
      <c r="E685" t="s">
        <v>32</v>
      </c>
      <c r="M685" s="2">
        <v>10</v>
      </c>
      <c r="N685">
        <v>1</v>
      </c>
      <c r="P685" s="3">
        <v>43292.540972222225</v>
      </c>
      <c r="S685" s="5">
        <v>217.4</v>
      </c>
      <c r="V685" t="s">
        <v>93</v>
      </c>
      <c r="W685" t="s">
        <v>29</v>
      </c>
      <c r="X685" s="3">
        <v>43292.540972222225</v>
      </c>
      <c r="Y685" s="6">
        <v>194.35560000000001</v>
      </c>
      <c r="Z685" s="7">
        <v>0</v>
      </c>
      <c r="AA685" s="7">
        <v>0</v>
      </c>
      <c r="AB685" s="7">
        <v>0</v>
      </c>
      <c r="AC685" s="7">
        <v>194.35560000000001</v>
      </c>
      <c r="AD685" s="7">
        <v>194.35560000000001</v>
      </c>
      <c r="AE685" s="7">
        <v>194.35560000000001</v>
      </c>
      <c r="AF685" s="3">
        <v>43373</v>
      </c>
      <c r="AG685" s="6" t="s">
        <v>36</v>
      </c>
      <c r="AH685" s="6" t="s">
        <v>29</v>
      </c>
      <c r="AI685" s="6" t="s">
        <v>36</v>
      </c>
      <c r="AK685" s="8" t="str">
        <f>IFERROR(VLOOKUP($H685,#REF!,2,0),"")</f>
        <v/>
      </c>
      <c r="AL685" s="8" t="str">
        <f>IFERROR(VLOOKUP($H685,#REF!,3,0),"")</f>
        <v/>
      </c>
      <c r="AM685" s="8" t="str">
        <f>IFERROR(VLOOKUP($H685,#REF!,4,0),"")</f>
        <v/>
      </c>
      <c r="AN685" s="8" t="str">
        <f>IFERROR(VLOOKUP($H685,#REF!,5,0),"")</f>
        <v/>
      </c>
      <c r="AO685" s="9" t="str">
        <f t="shared" si="20"/>
        <v/>
      </c>
      <c r="AP685" s="9" t="str">
        <f t="shared" si="21"/>
        <v/>
      </c>
    </row>
    <row r="686" spans="1:42" x14ac:dyDescent="0.25">
      <c r="A686" t="s">
        <v>29</v>
      </c>
      <c r="B686" t="s">
        <v>90</v>
      </c>
      <c r="C686" t="s">
        <v>31</v>
      </c>
      <c r="D686" t="s">
        <v>695</v>
      </c>
      <c r="E686" t="s">
        <v>32</v>
      </c>
      <c r="M686" s="2">
        <v>10</v>
      </c>
      <c r="N686">
        <v>1</v>
      </c>
      <c r="P686" s="3">
        <v>43329.468055555553</v>
      </c>
      <c r="S686" s="5">
        <v>217.4</v>
      </c>
      <c r="V686" t="s">
        <v>93</v>
      </c>
      <c r="W686" t="s">
        <v>29</v>
      </c>
      <c r="X686" s="3">
        <v>43329.468055555553</v>
      </c>
      <c r="Y686" s="6">
        <v>194.35560000000001</v>
      </c>
      <c r="Z686" s="7">
        <v>0</v>
      </c>
      <c r="AA686" s="7">
        <v>0</v>
      </c>
      <c r="AB686" s="7">
        <v>0</v>
      </c>
      <c r="AC686" s="7">
        <v>194.35560000000001</v>
      </c>
      <c r="AD686" s="7">
        <v>194.35560000000001</v>
      </c>
      <c r="AE686" s="7">
        <v>194.35560000000001</v>
      </c>
      <c r="AF686" s="3">
        <v>43373</v>
      </c>
      <c r="AG686" s="6" t="s">
        <v>36</v>
      </c>
      <c r="AH686" s="6" t="s">
        <v>29</v>
      </c>
      <c r="AI686" s="6" t="s">
        <v>36</v>
      </c>
      <c r="AK686" s="8" t="str">
        <f>IFERROR(VLOOKUP($H686,#REF!,2,0),"")</f>
        <v/>
      </c>
      <c r="AL686" s="8" t="str">
        <f>IFERROR(VLOOKUP($H686,#REF!,3,0),"")</f>
        <v/>
      </c>
      <c r="AM686" s="8" t="str">
        <f>IFERROR(VLOOKUP($H686,#REF!,4,0),"")</f>
        <v/>
      </c>
      <c r="AN686" s="8" t="str">
        <f>IFERROR(VLOOKUP($H686,#REF!,5,0),"")</f>
        <v/>
      </c>
      <c r="AO686" s="9" t="str">
        <f t="shared" si="20"/>
        <v/>
      </c>
      <c r="AP686" s="9" t="str">
        <f t="shared" si="21"/>
        <v/>
      </c>
    </row>
    <row r="687" spans="1:42" x14ac:dyDescent="0.25">
      <c r="A687" t="s">
        <v>29</v>
      </c>
      <c r="B687" t="s">
        <v>90</v>
      </c>
      <c r="C687" t="s">
        <v>31</v>
      </c>
      <c r="D687" t="s">
        <v>696</v>
      </c>
      <c r="E687" t="s">
        <v>32</v>
      </c>
      <c r="M687" s="2">
        <v>10</v>
      </c>
      <c r="N687">
        <v>1</v>
      </c>
      <c r="P687" s="3">
        <v>43322.588194444441</v>
      </c>
      <c r="S687" s="5">
        <v>217.4</v>
      </c>
      <c r="V687" t="s">
        <v>93</v>
      </c>
      <c r="W687" t="s">
        <v>29</v>
      </c>
      <c r="X687" s="3">
        <v>43322.588194444441</v>
      </c>
      <c r="Y687" s="6">
        <v>194.35560000000001</v>
      </c>
      <c r="Z687" s="7">
        <v>0</v>
      </c>
      <c r="AA687" s="7">
        <v>0</v>
      </c>
      <c r="AB687" s="7">
        <v>0</v>
      </c>
      <c r="AC687" s="7">
        <v>194.35560000000001</v>
      </c>
      <c r="AD687" s="7">
        <v>194.35560000000001</v>
      </c>
      <c r="AE687" s="7">
        <v>194.35560000000001</v>
      </c>
      <c r="AF687" s="3">
        <v>43373</v>
      </c>
      <c r="AG687" s="6" t="s">
        <v>36</v>
      </c>
      <c r="AH687" s="6" t="s">
        <v>29</v>
      </c>
      <c r="AI687" s="6" t="s">
        <v>36</v>
      </c>
      <c r="AK687" s="8" t="str">
        <f>IFERROR(VLOOKUP($H687,#REF!,2,0),"")</f>
        <v/>
      </c>
      <c r="AL687" s="8" t="str">
        <f>IFERROR(VLOOKUP($H687,#REF!,3,0),"")</f>
        <v/>
      </c>
      <c r="AM687" s="8" t="str">
        <f>IFERROR(VLOOKUP($H687,#REF!,4,0),"")</f>
        <v/>
      </c>
      <c r="AN687" s="8" t="str">
        <f>IFERROR(VLOOKUP($H687,#REF!,5,0),"")</f>
        <v/>
      </c>
      <c r="AO687" s="9" t="str">
        <f t="shared" si="20"/>
        <v/>
      </c>
      <c r="AP687" s="9" t="str">
        <f t="shared" si="21"/>
        <v/>
      </c>
    </row>
    <row r="688" spans="1:42" x14ac:dyDescent="0.25">
      <c r="A688" t="s">
        <v>29</v>
      </c>
      <c r="B688" t="s">
        <v>90</v>
      </c>
      <c r="C688" t="s">
        <v>31</v>
      </c>
      <c r="D688" t="s">
        <v>697</v>
      </c>
      <c r="E688" t="s">
        <v>32</v>
      </c>
      <c r="M688" s="2">
        <v>10</v>
      </c>
      <c r="N688">
        <v>1</v>
      </c>
      <c r="P688" s="3">
        <v>43292.425000000003</v>
      </c>
      <c r="S688" s="5">
        <v>217.4</v>
      </c>
      <c r="V688" t="s">
        <v>93</v>
      </c>
      <c r="W688" t="s">
        <v>29</v>
      </c>
      <c r="X688" s="3">
        <v>43292.425000000003</v>
      </c>
      <c r="Y688" s="6">
        <v>194.35560000000001</v>
      </c>
      <c r="Z688" s="7">
        <v>0</v>
      </c>
      <c r="AA688" s="7">
        <v>0</v>
      </c>
      <c r="AB688" s="7">
        <v>0</v>
      </c>
      <c r="AC688" s="7">
        <v>194.35560000000001</v>
      </c>
      <c r="AD688" s="7">
        <v>194.35560000000001</v>
      </c>
      <c r="AE688" s="7">
        <v>194.35560000000001</v>
      </c>
      <c r="AF688" s="3">
        <v>43373</v>
      </c>
      <c r="AG688" s="6" t="s">
        <v>36</v>
      </c>
      <c r="AH688" s="6" t="s">
        <v>29</v>
      </c>
      <c r="AI688" s="6" t="s">
        <v>36</v>
      </c>
      <c r="AK688" s="8" t="str">
        <f>IFERROR(VLOOKUP($H688,#REF!,2,0),"")</f>
        <v/>
      </c>
      <c r="AL688" s="8" t="str">
        <f>IFERROR(VLOOKUP($H688,#REF!,3,0),"")</f>
        <v/>
      </c>
      <c r="AM688" s="8" t="str">
        <f>IFERROR(VLOOKUP($H688,#REF!,4,0),"")</f>
        <v/>
      </c>
      <c r="AN688" s="8" t="str">
        <f>IFERROR(VLOOKUP($H688,#REF!,5,0),"")</f>
        <v/>
      </c>
      <c r="AO688" s="9" t="str">
        <f t="shared" si="20"/>
        <v/>
      </c>
      <c r="AP688" s="9" t="str">
        <f t="shared" si="21"/>
        <v/>
      </c>
    </row>
    <row r="689" spans="1:42" x14ac:dyDescent="0.25">
      <c r="A689" t="s">
        <v>29</v>
      </c>
      <c r="B689" t="s">
        <v>90</v>
      </c>
      <c r="C689" t="s">
        <v>31</v>
      </c>
      <c r="D689" t="s">
        <v>698</v>
      </c>
      <c r="E689" t="s">
        <v>32</v>
      </c>
      <c r="M689" s="2">
        <v>10</v>
      </c>
      <c r="N689">
        <v>1</v>
      </c>
      <c r="P689" s="3">
        <v>43350.636805555558</v>
      </c>
      <c r="S689" s="5">
        <v>217.4</v>
      </c>
      <c r="V689" t="s">
        <v>93</v>
      </c>
      <c r="W689" t="s">
        <v>29</v>
      </c>
      <c r="X689" s="3">
        <v>43350.636805555558</v>
      </c>
      <c r="Y689" s="6">
        <v>194.35560000000001</v>
      </c>
      <c r="Z689" s="7">
        <v>0</v>
      </c>
      <c r="AA689" s="7">
        <v>0</v>
      </c>
      <c r="AB689" s="7">
        <v>0</v>
      </c>
      <c r="AC689" s="7">
        <v>194.35560000000001</v>
      </c>
      <c r="AD689" s="7">
        <v>194.35560000000001</v>
      </c>
      <c r="AE689" s="7">
        <v>194.35560000000001</v>
      </c>
      <c r="AF689" s="3">
        <v>43373</v>
      </c>
      <c r="AG689" s="6" t="s">
        <v>36</v>
      </c>
      <c r="AH689" s="6" t="s">
        <v>29</v>
      </c>
      <c r="AI689" s="6" t="s">
        <v>36</v>
      </c>
      <c r="AK689" s="8" t="str">
        <f>IFERROR(VLOOKUP($H689,#REF!,2,0),"")</f>
        <v/>
      </c>
      <c r="AL689" s="8" t="str">
        <f>IFERROR(VLOOKUP($H689,#REF!,3,0),"")</f>
        <v/>
      </c>
      <c r="AM689" s="8" t="str">
        <f>IFERROR(VLOOKUP($H689,#REF!,4,0),"")</f>
        <v/>
      </c>
      <c r="AN689" s="8" t="str">
        <f>IFERROR(VLOOKUP($H689,#REF!,5,0),"")</f>
        <v/>
      </c>
      <c r="AO689" s="9" t="str">
        <f t="shared" si="20"/>
        <v/>
      </c>
      <c r="AP689" s="9" t="str">
        <f t="shared" si="21"/>
        <v/>
      </c>
    </row>
    <row r="690" spans="1:42" x14ac:dyDescent="0.25">
      <c r="A690" t="s">
        <v>29</v>
      </c>
      <c r="B690" t="s">
        <v>90</v>
      </c>
      <c r="C690" t="s">
        <v>31</v>
      </c>
      <c r="D690" t="s">
        <v>699</v>
      </c>
      <c r="E690" t="s">
        <v>32</v>
      </c>
      <c r="M690" s="2">
        <v>10</v>
      </c>
      <c r="N690">
        <v>1</v>
      </c>
      <c r="P690" s="3">
        <v>43298.618055555555</v>
      </c>
      <c r="S690" s="5">
        <v>217.4</v>
      </c>
      <c r="V690" t="s">
        <v>93</v>
      </c>
      <c r="W690" t="s">
        <v>29</v>
      </c>
      <c r="X690" s="3">
        <v>43298.618055555555</v>
      </c>
      <c r="Y690" s="6">
        <v>194.35560000000001</v>
      </c>
      <c r="Z690" s="7">
        <v>0</v>
      </c>
      <c r="AA690" s="7">
        <v>0</v>
      </c>
      <c r="AB690" s="7">
        <v>0</v>
      </c>
      <c r="AC690" s="7">
        <v>194.35560000000001</v>
      </c>
      <c r="AD690" s="7">
        <v>194.35560000000001</v>
      </c>
      <c r="AE690" s="7">
        <v>194.35560000000001</v>
      </c>
      <c r="AF690" s="3">
        <v>43373</v>
      </c>
      <c r="AG690" s="6" t="s">
        <v>36</v>
      </c>
      <c r="AH690" s="6" t="s">
        <v>29</v>
      </c>
      <c r="AI690" s="6" t="s">
        <v>36</v>
      </c>
      <c r="AK690" s="8" t="str">
        <f>IFERROR(VLOOKUP($H690,#REF!,2,0),"")</f>
        <v/>
      </c>
      <c r="AL690" s="8" t="str">
        <f>IFERROR(VLOOKUP($H690,#REF!,3,0),"")</f>
        <v/>
      </c>
      <c r="AM690" s="8" t="str">
        <f>IFERROR(VLOOKUP($H690,#REF!,4,0),"")</f>
        <v/>
      </c>
      <c r="AN690" s="8" t="str">
        <f>IFERROR(VLOOKUP($H690,#REF!,5,0),"")</f>
        <v/>
      </c>
      <c r="AO690" s="9" t="str">
        <f t="shared" si="20"/>
        <v/>
      </c>
      <c r="AP690" s="9" t="str">
        <f t="shared" si="21"/>
        <v/>
      </c>
    </row>
    <row r="691" spans="1:42" x14ac:dyDescent="0.25">
      <c r="A691" t="s">
        <v>29</v>
      </c>
      <c r="B691" t="s">
        <v>90</v>
      </c>
      <c r="C691" t="s">
        <v>31</v>
      </c>
      <c r="D691" t="s">
        <v>700</v>
      </c>
      <c r="E691" t="s">
        <v>32</v>
      </c>
      <c r="M691" s="2">
        <v>10</v>
      </c>
      <c r="N691">
        <v>1</v>
      </c>
      <c r="P691" s="3">
        <v>43325.623611111114</v>
      </c>
      <c r="S691" s="5">
        <v>217.4</v>
      </c>
      <c r="V691" t="s">
        <v>93</v>
      </c>
      <c r="W691" t="s">
        <v>29</v>
      </c>
      <c r="X691" s="3">
        <v>43325.623611111114</v>
      </c>
      <c r="Y691" s="6">
        <v>194.35560000000001</v>
      </c>
      <c r="Z691" s="7">
        <v>0</v>
      </c>
      <c r="AA691" s="7">
        <v>0</v>
      </c>
      <c r="AB691" s="7">
        <v>0</v>
      </c>
      <c r="AC691" s="7">
        <v>194.35560000000001</v>
      </c>
      <c r="AD691" s="7">
        <v>194.35560000000001</v>
      </c>
      <c r="AE691" s="7">
        <v>194.35560000000001</v>
      </c>
      <c r="AF691" s="3">
        <v>43373</v>
      </c>
      <c r="AG691" s="6" t="s">
        <v>36</v>
      </c>
      <c r="AH691" s="6" t="s">
        <v>29</v>
      </c>
      <c r="AI691" s="6" t="s">
        <v>36</v>
      </c>
      <c r="AK691" s="8" t="str">
        <f>IFERROR(VLOOKUP($H691,#REF!,2,0),"")</f>
        <v/>
      </c>
      <c r="AL691" s="8" t="str">
        <f>IFERROR(VLOOKUP($H691,#REF!,3,0),"")</f>
        <v/>
      </c>
      <c r="AM691" s="8" t="str">
        <f>IFERROR(VLOOKUP($H691,#REF!,4,0),"")</f>
        <v/>
      </c>
      <c r="AN691" s="8" t="str">
        <f>IFERROR(VLOOKUP($H691,#REF!,5,0),"")</f>
        <v/>
      </c>
      <c r="AO691" s="9" t="str">
        <f t="shared" si="20"/>
        <v/>
      </c>
      <c r="AP691" s="9" t="str">
        <f t="shared" si="21"/>
        <v/>
      </c>
    </row>
    <row r="692" spans="1:42" x14ac:dyDescent="0.25">
      <c r="A692" t="s">
        <v>29</v>
      </c>
      <c r="B692" t="s">
        <v>90</v>
      </c>
      <c r="C692" t="s">
        <v>31</v>
      </c>
      <c r="D692" t="s">
        <v>701</v>
      </c>
      <c r="E692" t="s">
        <v>32</v>
      </c>
      <c r="M692" s="2">
        <v>10</v>
      </c>
      <c r="N692">
        <v>1</v>
      </c>
      <c r="P692" s="3">
        <v>43343.52847222222</v>
      </c>
      <c r="S692" s="5">
        <v>217.4</v>
      </c>
      <c r="V692" t="s">
        <v>93</v>
      </c>
      <c r="W692" t="s">
        <v>29</v>
      </c>
      <c r="X692" s="3">
        <v>43343.52847222222</v>
      </c>
      <c r="Y692" s="6">
        <v>194.35560000000001</v>
      </c>
      <c r="Z692" s="7">
        <v>0</v>
      </c>
      <c r="AA692" s="7">
        <v>0</v>
      </c>
      <c r="AB692" s="7">
        <v>0</v>
      </c>
      <c r="AC692" s="7">
        <v>194.35560000000001</v>
      </c>
      <c r="AD692" s="7">
        <v>194.35560000000001</v>
      </c>
      <c r="AE692" s="7">
        <v>194.35560000000001</v>
      </c>
      <c r="AF692" s="3">
        <v>43373</v>
      </c>
      <c r="AG692" s="6" t="s">
        <v>36</v>
      </c>
      <c r="AH692" s="6" t="s">
        <v>29</v>
      </c>
      <c r="AI692" s="6" t="s">
        <v>36</v>
      </c>
      <c r="AK692" s="8" t="str">
        <f>IFERROR(VLOOKUP($H692,#REF!,2,0),"")</f>
        <v/>
      </c>
      <c r="AL692" s="8" t="str">
        <f>IFERROR(VLOOKUP($H692,#REF!,3,0),"")</f>
        <v/>
      </c>
      <c r="AM692" s="8" t="str">
        <f>IFERROR(VLOOKUP($H692,#REF!,4,0),"")</f>
        <v/>
      </c>
      <c r="AN692" s="8" t="str">
        <f>IFERROR(VLOOKUP($H692,#REF!,5,0),"")</f>
        <v/>
      </c>
      <c r="AO692" s="9" t="str">
        <f t="shared" si="20"/>
        <v/>
      </c>
      <c r="AP692" s="9" t="str">
        <f t="shared" si="21"/>
        <v/>
      </c>
    </row>
    <row r="693" spans="1:42" x14ac:dyDescent="0.25">
      <c r="A693" t="s">
        <v>29</v>
      </c>
      <c r="B693" t="s">
        <v>90</v>
      </c>
      <c r="C693" t="s">
        <v>31</v>
      </c>
      <c r="D693" t="s">
        <v>702</v>
      </c>
      <c r="E693" t="s">
        <v>32</v>
      </c>
      <c r="M693" s="2">
        <v>10</v>
      </c>
      <c r="N693">
        <v>1</v>
      </c>
      <c r="P693" s="3">
        <v>43325.62777777778</v>
      </c>
      <c r="S693" s="5">
        <v>217.4</v>
      </c>
      <c r="V693" t="s">
        <v>93</v>
      </c>
      <c r="W693" t="s">
        <v>29</v>
      </c>
      <c r="X693" s="3">
        <v>43325.62777777778</v>
      </c>
      <c r="Y693" s="6">
        <v>194.35560000000001</v>
      </c>
      <c r="Z693" s="7">
        <v>0</v>
      </c>
      <c r="AA693" s="7">
        <v>0</v>
      </c>
      <c r="AB693" s="7">
        <v>0</v>
      </c>
      <c r="AC693" s="7">
        <v>194.35560000000001</v>
      </c>
      <c r="AD693" s="7">
        <v>194.35560000000001</v>
      </c>
      <c r="AE693" s="7">
        <v>194.35560000000001</v>
      </c>
      <c r="AF693" s="3">
        <v>43373</v>
      </c>
      <c r="AG693" s="6" t="s">
        <v>36</v>
      </c>
      <c r="AH693" s="6" t="s">
        <v>29</v>
      </c>
      <c r="AI693" s="6" t="s">
        <v>36</v>
      </c>
      <c r="AK693" s="8" t="str">
        <f>IFERROR(VLOOKUP($H693,#REF!,2,0),"")</f>
        <v/>
      </c>
      <c r="AL693" s="8" t="str">
        <f>IFERROR(VLOOKUP($H693,#REF!,3,0),"")</f>
        <v/>
      </c>
      <c r="AM693" s="8" t="str">
        <f>IFERROR(VLOOKUP($H693,#REF!,4,0),"")</f>
        <v/>
      </c>
      <c r="AN693" s="8" t="str">
        <f>IFERROR(VLOOKUP($H693,#REF!,5,0),"")</f>
        <v/>
      </c>
      <c r="AO693" s="9" t="str">
        <f t="shared" si="20"/>
        <v/>
      </c>
      <c r="AP693" s="9" t="str">
        <f t="shared" si="21"/>
        <v/>
      </c>
    </row>
    <row r="694" spans="1:42" x14ac:dyDescent="0.25">
      <c r="A694" t="s">
        <v>29</v>
      </c>
      <c r="B694" t="s">
        <v>90</v>
      </c>
      <c r="C694" t="s">
        <v>31</v>
      </c>
      <c r="D694" t="s">
        <v>703</v>
      </c>
      <c r="E694" t="s">
        <v>32</v>
      </c>
      <c r="M694" s="2">
        <v>10</v>
      </c>
      <c r="N694">
        <v>1</v>
      </c>
      <c r="P694" s="3">
        <v>43305.595833333333</v>
      </c>
      <c r="S694" s="5">
        <v>217.4</v>
      </c>
      <c r="V694" t="s">
        <v>93</v>
      </c>
      <c r="W694" t="s">
        <v>29</v>
      </c>
      <c r="X694" s="3">
        <v>43305.595833333333</v>
      </c>
      <c r="Y694" s="6">
        <v>194.35560000000001</v>
      </c>
      <c r="Z694" s="7">
        <v>0</v>
      </c>
      <c r="AA694" s="7">
        <v>0</v>
      </c>
      <c r="AB694" s="7">
        <v>0</v>
      </c>
      <c r="AC694" s="7">
        <v>194.35560000000001</v>
      </c>
      <c r="AD694" s="7">
        <v>194.35560000000001</v>
      </c>
      <c r="AE694" s="7">
        <v>194.35560000000001</v>
      </c>
      <c r="AF694" s="3">
        <v>43373</v>
      </c>
      <c r="AG694" s="6" t="s">
        <v>36</v>
      </c>
      <c r="AH694" s="6" t="s">
        <v>29</v>
      </c>
      <c r="AI694" s="6" t="s">
        <v>36</v>
      </c>
      <c r="AK694" s="8" t="str">
        <f>IFERROR(VLOOKUP($H694,#REF!,2,0),"")</f>
        <v/>
      </c>
      <c r="AL694" s="8" t="str">
        <f>IFERROR(VLOOKUP($H694,#REF!,3,0),"")</f>
        <v/>
      </c>
      <c r="AM694" s="8" t="str">
        <f>IFERROR(VLOOKUP($H694,#REF!,4,0),"")</f>
        <v/>
      </c>
      <c r="AN694" s="8" t="str">
        <f>IFERROR(VLOOKUP($H694,#REF!,5,0),"")</f>
        <v/>
      </c>
      <c r="AO694" s="9" t="str">
        <f t="shared" si="20"/>
        <v/>
      </c>
      <c r="AP694" s="9" t="str">
        <f t="shared" si="21"/>
        <v/>
      </c>
    </row>
    <row r="695" spans="1:42" x14ac:dyDescent="0.25">
      <c r="A695" t="s">
        <v>29</v>
      </c>
      <c r="B695" t="s">
        <v>90</v>
      </c>
      <c r="C695" t="s">
        <v>31</v>
      </c>
      <c r="D695" t="s">
        <v>704</v>
      </c>
      <c r="E695" t="s">
        <v>32</v>
      </c>
      <c r="M695" s="2">
        <v>10</v>
      </c>
      <c r="N695">
        <v>1</v>
      </c>
      <c r="P695" s="3">
        <v>43292.511805555558</v>
      </c>
      <c r="S695" s="5">
        <v>217.4</v>
      </c>
      <c r="V695" t="s">
        <v>93</v>
      </c>
      <c r="W695" t="s">
        <v>29</v>
      </c>
      <c r="X695" s="3">
        <v>43292.511805555558</v>
      </c>
      <c r="Y695" s="6">
        <v>194.35560000000001</v>
      </c>
      <c r="Z695" s="7">
        <v>0</v>
      </c>
      <c r="AA695" s="7">
        <v>0</v>
      </c>
      <c r="AB695" s="7">
        <v>0</v>
      </c>
      <c r="AC695" s="7">
        <v>194.35560000000001</v>
      </c>
      <c r="AD695" s="7">
        <v>194.35560000000001</v>
      </c>
      <c r="AE695" s="7">
        <v>194.35560000000001</v>
      </c>
      <c r="AF695" s="3">
        <v>43373</v>
      </c>
      <c r="AG695" s="6" t="s">
        <v>36</v>
      </c>
      <c r="AH695" s="6" t="s">
        <v>29</v>
      </c>
      <c r="AI695" s="6" t="s">
        <v>36</v>
      </c>
      <c r="AK695" s="8" t="str">
        <f>IFERROR(VLOOKUP($H695,#REF!,2,0),"")</f>
        <v/>
      </c>
      <c r="AL695" s="8" t="str">
        <f>IFERROR(VLOOKUP($H695,#REF!,3,0),"")</f>
        <v/>
      </c>
      <c r="AM695" s="8" t="str">
        <f>IFERROR(VLOOKUP($H695,#REF!,4,0),"")</f>
        <v/>
      </c>
      <c r="AN695" s="8" t="str">
        <f>IFERROR(VLOOKUP($H695,#REF!,5,0),"")</f>
        <v/>
      </c>
      <c r="AO695" s="9" t="str">
        <f t="shared" si="20"/>
        <v/>
      </c>
      <c r="AP695" s="9" t="str">
        <f t="shared" si="21"/>
        <v/>
      </c>
    </row>
    <row r="696" spans="1:42" x14ac:dyDescent="0.25">
      <c r="A696" t="s">
        <v>29</v>
      </c>
      <c r="B696" t="s">
        <v>90</v>
      </c>
      <c r="C696" t="s">
        <v>31</v>
      </c>
      <c r="D696" t="s">
        <v>705</v>
      </c>
      <c r="E696" t="s">
        <v>32</v>
      </c>
      <c r="M696" s="2">
        <v>10</v>
      </c>
      <c r="N696">
        <v>1</v>
      </c>
      <c r="P696" s="3">
        <v>43311</v>
      </c>
      <c r="S696" s="5">
        <v>217.4</v>
      </c>
      <c r="V696" t="s">
        <v>93</v>
      </c>
      <c r="W696" t="s">
        <v>29</v>
      </c>
      <c r="X696" s="3">
        <v>43311</v>
      </c>
      <c r="Y696" s="6">
        <v>194.35560000000001</v>
      </c>
      <c r="Z696" s="7">
        <v>0</v>
      </c>
      <c r="AA696" s="7">
        <v>0</v>
      </c>
      <c r="AB696" s="7">
        <v>0</v>
      </c>
      <c r="AC696" s="7">
        <v>194.35560000000001</v>
      </c>
      <c r="AD696" s="7">
        <v>194.35560000000001</v>
      </c>
      <c r="AE696" s="7">
        <v>194.35560000000001</v>
      </c>
      <c r="AF696" s="3">
        <v>43373</v>
      </c>
      <c r="AG696" s="6" t="s">
        <v>36</v>
      </c>
      <c r="AH696" s="6" t="s">
        <v>29</v>
      </c>
      <c r="AI696" s="6" t="s">
        <v>36</v>
      </c>
      <c r="AK696" s="8" t="str">
        <f>IFERROR(VLOOKUP($H696,#REF!,2,0),"")</f>
        <v/>
      </c>
      <c r="AL696" s="8" t="str">
        <f>IFERROR(VLOOKUP($H696,#REF!,3,0),"")</f>
        <v/>
      </c>
      <c r="AM696" s="8" t="str">
        <f>IFERROR(VLOOKUP($H696,#REF!,4,0),"")</f>
        <v/>
      </c>
      <c r="AN696" s="8" t="str">
        <f>IFERROR(VLOOKUP($H696,#REF!,5,0),"")</f>
        <v/>
      </c>
      <c r="AO696" s="9" t="str">
        <f t="shared" si="20"/>
        <v/>
      </c>
      <c r="AP696" s="9" t="str">
        <f t="shared" si="21"/>
        <v/>
      </c>
    </row>
    <row r="697" spans="1:42" x14ac:dyDescent="0.25">
      <c r="A697" t="s">
        <v>29</v>
      </c>
      <c r="B697" t="s">
        <v>90</v>
      </c>
      <c r="C697" t="s">
        <v>31</v>
      </c>
      <c r="D697" t="s">
        <v>706</v>
      </c>
      <c r="E697" t="s">
        <v>32</v>
      </c>
      <c r="M697" s="2">
        <v>10</v>
      </c>
      <c r="N697">
        <v>1</v>
      </c>
      <c r="P697" s="3">
        <v>43319.636111111111</v>
      </c>
      <c r="S697" s="5">
        <v>217.4</v>
      </c>
      <c r="V697" t="s">
        <v>93</v>
      </c>
      <c r="W697" t="s">
        <v>29</v>
      </c>
      <c r="X697" s="3">
        <v>43319.636111111111</v>
      </c>
      <c r="Y697" s="6">
        <v>194.35560000000001</v>
      </c>
      <c r="Z697" s="7">
        <v>0</v>
      </c>
      <c r="AA697" s="7">
        <v>0</v>
      </c>
      <c r="AB697" s="7">
        <v>0</v>
      </c>
      <c r="AC697" s="7">
        <v>194.35560000000001</v>
      </c>
      <c r="AD697" s="7">
        <v>194.35560000000001</v>
      </c>
      <c r="AE697" s="7">
        <v>194.35560000000001</v>
      </c>
      <c r="AF697" s="3">
        <v>43373</v>
      </c>
      <c r="AG697" s="6" t="s">
        <v>36</v>
      </c>
      <c r="AH697" s="6" t="s">
        <v>29</v>
      </c>
      <c r="AI697" s="6" t="s">
        <v>36</v>
      </c>
      <c r="AK697" s="8" t="str">
        <f>IFERROR(VLOOKUP($H697,#REF!,2,0),"")</f>
        <v/>
      </c>
      <c r="AL697" s="8" t="str">
        <f>IFERROR(VLOOKUP($H697,#REF!,3,0),"")</f>
        <v/>
      </c>
      <c r="AM697" s="8" t="str">
        <f>IFERROR(VLOOKUP($H697,#REF!,4,0),"")</f>
        <v/>
      </c>
      <c r="AN697" s="8" t="str">
        <f>IFERROR(VLOOKUP($H697,#REF!,5,0),"")</f>
        <v/>
      </c>
      <c r="AO697" s="9" t="str">
        <f t="shared" si="20"/>
        <v/>
      </c>
      <c r="AP697" s="9" t="str">
        <f t="shared" si="21"/>
        <v/>
      </c>
    </row>
    <row r="698" spans="1:42" x14ac:dyDescent="0.25">
      <c r="A698" t="s">
        <v>29</v>
      </c>
      <c r="B698" t="s">
        <v>90</v>
      </c>
      <c r="C698" t="s">
        <v>31</v>
      </c>
      <c r="D698" t="s">
        <v>707</v>
      </c>
      <c r="E698" t="s">
        <v>32</v>
      </c>
      <c r="M698" s="2">
        <v>10</v>
      </c>
      <c r="N698">
        <v>1</v>
      </c>
      <c r="P698" s="3">
        <v>43334.532638888886</v>
      </c>
      <c r="S698" s="5">
        <v>217.4</v>
      </c>
      <c r="V698" t="s">
        <v>93</v>
      </c>
      <c r="W698" t="s">
        <v>29</v>
      </c>
      <c r="X698" s="3">
        <v>43334.532638888886</v>
      </c>
      <c r="Y698" s="6">
        <v>194.35560000000001</v>
      </c>
      <c r="Z698" s="7">
        <v>0</v>
      </c>
      <c r="AA698" s="7">
        <v>0</v>
      </c>
      <c r="AB698" s="7">
        <v>0</v>
      </c>
      <c r="AC698" s="7">
        <v>194.35560000000001</v>
      </c>
      <c r="AD698" s="7">
        <v>194.35560000000001</v>
      </c>
      <c r="AE698" s="7">
        <v>194.35560000000001</v>
      </c>
      <c r="AF698" s="3">
        <v>43373</v>
      </c>
      <c r="AG698" s="6" t="s">
        <v>36</v>
      </c>
      <c r="AH698" s="6" t="s">
        <v>29</v>
      </c>
      <c r="AI698" s="6" t="s">
        <v>36</v>
      </c>
      <c r="AK698" s="8" t="str">
        <f>IFERROR(VLOOKUP($H698,#REF!,2,0),"")</f>
        <v/>
      </c>
      <c r="AL698" s="8" t="str">
        <f>IFERROR(VLOOKUP($H698,#REF!,3,0),"")</f>
        <v/>
      </c>
      <c r="AM698" s="8" t="str">
        <f>IFERROR(VLOOKUP($H698,#REF!,4,0),"")</f>
        <v/>
      </c>
      <c r="AN698" s="8" t="str">
        <f>IFERROR(VLOOKUP($H698,#REF!,5,0),"")</f>
        <v/>
      </c>
      <c r="AO698" s="9" t="str">
        <f t="shared" si="20"/>
        <v/>
      </c>
      <c r="AP698" s="9" t="str">
        <f t="shared" si="21"/>
        <v/>
      </c>
    </row>
    <row r="699" spans="1:42" x14ac:dyDescent="0.25">
      <c r="A699" t="s">
        <v>29</v>
      </c>
      <c r="B699" t="s">
        <v>90</v>
      </c>
      <c r="C699" t="s">
        <v>31</v>
      </c>
      <c r="D699" t="s">
        <v>708</v>
      </c>
      <c r="E699" t="s">
        <v>32</v>
      </c>
      <c r="M699" s="2">
        <v>10</v>
      </c>
      <c r="N699">
        <v>1</v>
      </c>
      <c r="P699" s="3">
        <v>43371.461805555555</v>
      </c>
      <c r="S699" s="5">
        <v>217.4</v>
      </c>
      <c r="V699" t="s">
        <v>93</v>
      </c>
      <c r="W699" t="s">
        <v>29</v>
      </c>
      <c r="X699" s="3">
        <v>43371.461805555555</v>
      </c>
      <c r="Y699" s="6">
        <v>194.35560000000001</v>
      </c>
      <c r="Z699" s="7">
        <v>0</v>
      </c>
      <c r="AA699" s="7">
        <v>0</v>
      </c>
      <c r="AB699" s="7">
        <v>0</v>
      </c>
      <c r="AC699" s="7">
        <v>194.35560000000001</v>
      </c>
      <c r="AD699" s="7">
        <v>194.35560000000001</v>
      </c>
      <c r="AE699" s="7">
        <v>194.35560000000001</v>
      </c>
      <c r="AF699" s="3">
        <v>43373</v>
      </c>
      <c r="AG699" s="6" t="s">
        <v>36</v>
      </c>
      <c r="AH699" s="6" t="s">
        <v>29</v>
      </c>
      <c r="AI699" s="6" t="s">
        <v>36</v>
      </c>
      <c r="AK699" s="8" t="str">
        <f>IFERROR(VLOOKUP($H699,#REF!,2,0),"")</f>
        <v/>
      </c>
      <c r="AL699" s="8" t="str">
        <f>IFERROR(VLOOKUP($H699,#REF!,3,0),"")</f>
        <v/>
      </c>
      <c r="AM699" s="8" t="str">
        <f>IFERROR(VLOOKUP($H699,#REF!,4,0),"")</f>
        <v/>
      </c>
      <c r="AN699" s="8" t="str">
        <f>IFERROR(VLOOKUP($H699,#REF!,5,0),"")</f>
        <v/>
      </c>
      <c r="AO699" s="9" t="str">
        <f t="shared" si="20"/>
        <v/>
      </c>
      <c r="AP699" s="9" t="str">
        <f t="shared" si="21"/>
        <v/>
      </c>
    </row>
    <row r="700" spans="1:42" x14ac:dyDescent="0.25">
      <c r="A700" t="s">
        <v>29</v>
      </c>
      <c r="B700" t="s">
        <v>90</v>
      </c>
      <c r="C700" t="s">
        <v>31</v>
      </c>
      <c r="D700" t="s">
        <v>709</v>
      </c>
      <c r="E700" t="s">
        <v>32</v>
      </c>
      <c r="M700" s="2">
        <v>10</v>
      </c>
      <c r="N700">
        <v>1</v>
      </c>
      <c r="P700" s="3">
        <v>43294.384027777778</v>
      </c>
      <c r="S700" s="5">
        <v>217.4</v>
      </c>
      <c r="V700" t="s">
        <v>93</v>
      </c>
      <c r="W700" t="s">
        <v>29</v>
      </c>
      <c r="X700" s="3">
        <v>43294.384027777778</v>
      </c>
      <c r="Y700" s="6">
        <v>194.35560000000001</v>
      </c>
      <c r="Z700" s="7">
        <v>0</v>
      </c>
      <c r="AA700" s="7">
        <v>0</v>
      </c>
      <c r="AB700" s="7">
        <v>0</v>
      </c>
      <c r="AC700" s="7">
        <v>194.35560000000001</v>
      </c>
      <c r="AD700" s="7">
        <v>194.35560000000001</v>
      </c>
      <c r="AE700" s="7">
        <v>194.35560000000001</v>
      </c>
      <c r="AF700" s="3">
        <v>43373</v>
      </c>
      <c r="AG700" s="6" t="s">
        <v>36</v>
      </c>
      <c r="AH700" s="6" t="s">
        <v>29</v>
      </c>
      <c r="AI700" s="6" t="s">
        <v>36</v>
      </c>
      <c r="AK700" s="8" t="str">
        <f>IFERROR(VLOOKUP($H700,#REF!,2,0),"")</f>
        <v/>
      </c>
      <c r="AL700" s="8" t="str">
        <f>IFERROR(VLOOKUP($H700,#REF!,3,0),"")</f>
        <v/>
      </c>
      <c r="AM700" s="8" t="str">
        <f>IFERROR(VLOOKUP($H700,#REF!,4,0),"")</f>
        <v/>
      </c>
      <c r="AN700" s="8" t="str">
        <f>IFERROR(VLOOKUP($H700,#REF!,5,0),"")</f>
        <v/>
      </c>
      <c r="AO700" s="9" t="str">
        <f t="shared" si="20"/>
        <v/>
      </c>
      <c r="AP700" s="9" t="str">
        <f t="shared" si="21"/>
        <v/>
      </c>
    </row>
    <row r="701" spans="1:42" x14ac:dyDescent="0.25">
      <c r="A701" t="s">
        <v>29</v>
      </c>
      <c r="B701" t="s">
        <v>90</v>
      </c>
      <c r="C701" t="s">
        <v>31</v>
      </c>
      <c r="D701" t="s">
        <v>710</v>
      </c>
      <c r="E701" t="s">
        <v>32</v>
      </c>
      <c r="M701" s="2">
        <v>10</v>
      </c>
      <c r="N701">
        <v>1</v>
      </c>
      <c r="P701" s="3">
        <v>43315.647222222222</v>
      </c>
      <c r="S701" s="5">
        <v>217.4</v>
      </c>
      <c r="V701" t="s">
        <v>93</v>
      </c>
      <c r="W701" t="s">
        <v>29</v>
      </c>
      <c r="X701" s="3">
        <v>43315.647222222222</v>
      </c>
      <c r="Y701" s="6">
        <v>194.35560000000001</v>
      </c>
      <c r="Z701" s="7">
        <v>0</v>
      </c>
      <c r="AA701" s="7">
        <v>0</v>
      </c>
      <c r="AB701" s="7">
        <v>0</v>
      </c>
      <c r="AC701" s="7">
        <v>194.35560000000001</v>
      </c>
      <c r="AD701" s="7">
        <v>194.35560000000001</v>
      </c>
      <c r="AE701" s="7">
        <v>194.35560000000001</v>
      </c>
      <c r="AF701" s="3">
        <v>43373</v>
      </c>
      <c r="AG701" s="6" t="s">
        <v>36</v>
      </c>
      <c r="AH701" s="6" t="s">
        <v>29</v>
      </c>
      <c r="AI701" s="6" t="s">
        <v>36</v>
      </c>
      <c r="AK701" s="8" t="str">
        <f>IFERROR(VLOOKUP($H701,#REF!,2,0),"")</f>
        <v/>
      </c>
      <c r="AL701" s="8" t="str">
        <f>IFERROR(VLOOKUP($H701,#REF!,3,0),"")</f>
        <v/>
      </c>
      <c r="AM701" s="8" t="str">
        <f>IFERROR(VLOOKUP($H701,#REF!,4,0),"")</f>
        <v/>
      </c>
      <c r="AN701" s="8" t="str">
        <f>IFERROR(VLOOKUP($H701,#REF!,5,0),"")</f>
        <v/>
      </c>
      <c r="AO701" s="9" t="str">
        <f t="shared" si="20"/>
        <v/>
      </c>
      <c r="AP701" s="9" t="str">
        <f t="shared" si="21"/>
        <v/>
      </c>
    </row>
    <row r="702" spans="1:42" x14ac:dyDescent="0.25">
      <c r="A702" t="s">
        <v>29</v>
      </c>
      <c r="B702" t="s">
        <v>90</v>
      </c>
      <c r="C702" t="s">
        <v>31</v>
      </c>
      <c r="D702" t="s">
        <v>711</v>
      </c>
      <c r="E702" t="s">
        <v>32</v>
      </c>
      <c r="M702" s="2">
        <v>10</v>
      </c>
      <c r="N702">
        <v>1</v>
      </c>
      <c r="P702" s="3">
        <v>43327.618750000001</v>
      </c>
      <c r="S702" s="5">
        <v>217.4</v>
      </c>
      <c r="V702" t="s">
        <v>93</v>
      </c>
      <c r="W702" t="s">
        <v>29</v>
      </c>
      <c r="X702" s="3">
        <v>43327.618750000001</v>
      </c>
      <c r="Y702" s="6">
        <v>194.35560000000001</v>
      </c>
      <c r="Z702" s="7">
        <v>0</v>
      </c>
      <c r="AA702" s="7">
        <v>0</v>
      </c>
      <c r="AB702" s="7">
        <v>0</v>
      </c>
      <c r="AC702" s="7">
        <v>194.35560000000001</v>
      </c>
      <c r="AD702" s="7">
        <v>194.35560000000001</v>
      </c>
      <c r="AE702" s="7">
        <v>194.35560000000001</v>
      </c>
      <c r="AF702" s="3">
        <v>43373</v>
      </c>
      <c r="AG702" s="6" t="s">
        <v>36</v>
      </c>
      <c r="AH702" s="6" t="s">
        <v>29</v>
      </c>
      <c r="AI702" s="6" t="s">
        <v>36</v>
      </c>
      <c r="AK702" s="8" t="str">
        <f>IFERROR(VLOOKUP($H702,#REF!,2,0),"")</f>
        <v/>
      </c>
      <c r="AL702" s="8" t="str">
        <f>IFERROR(VLOOKUP($H702,#REF!,3,0),"")</f>
        <v/>
      </c>
      <c r="AM702" s="8" t="str">
        <f>IFERROR(VLOOKUP($H702,#REF!,4,0),"")</f>
        <v/>
      </c>
      <c r="AN702" s="8" t="str">
        <f>IFERROR(VLOOKUP($H702,#REF!,5,0),"")</f>
        <v/>
      </c>
      <c r="AO702" s="9" t="str">
        <f t="shared" si="20"/>
        <v/>
      </c>
      <c r="AP702" s="9" t="str">
        <f t="shared" si="21"/>
        <v/>
      </c>
    </row>
    <row r="703" spans="1:42" x14ac:dyDescent="0.25">
      <c r="A703" t="s">
        <v>29</v>
      </c>
      <c r="B703" t="s">
        <v>90</v>
      </c>
      <c r="C703" t="s">
        <v>31</v>
      </c>
      <c r="D703" t="s">
        <v>712</v>
      </c>
      <c r="E703" t="s">
        <v>32</v>
      </c>
      <c r="M703" s="2">
        <v>10</v>
      </c>
      <c r="N703">
        <v>1</v>
      </c>
      <c r="P703" s="3">
        <v>43291.675000000003</v>
      </c>
      <c r="S703" s="5">
        <v>217.4</v>
      </c>
      <c r="V703" t="s">
        <v>93</v>
      </c>
      <c r="W703" t="s">
        <v>29</v>
      </c>
      <c r="X703" s="3">
        <v>43291.675000000003</v>
      </c>
      <c r="Y703" s="6">
        <v>194.35560000000001</v>
      </c>
      <c r="Z703" s="7">
        <v>0</v>
      </c>
      <c r="AA703" s="7">
        <v>0</v>
      </c>
      <c r="AB703" s="7">
        <v>0</v>
      </c>
      <c r="AC703" s="7">
        <v>194.35560000000001</v>
      </c>
      <c r="AD703" s="7">
        <v>194.35560000000001</v>
      </c>
      <c r="AE703" s="7">
        <v>194.35560000000001</v>
      </c>
      <c r="AF703" s="3">
        <v>43373</v>
      </c>
      <c r="AG703" s="6" t="s">
        <v>36</v>
      </c>
      <c r="AH703" s="6" t="s">
        <v>29</v>
      </c>
      <c r="AI703" s="6" t="s">
        <v>36</v>
      </c>
      <c r="AK703" s="8" t="str">
        <f>IFERROR(VLOOKUP($H703,#REF!,2,0),"")</f>
        <v/>
      </c>
      <c r="AL703" s="8" t="str">
        <f>IFERROR(VLOOKUP($H703,#REF!,3,0),"")</f>
        <v/>
      </c>
      <c r="AM703" s="8" t="str">
        <f>IFERROR(VLOOKUP($H703,#REF!,4,0),"")</f>
        <v/>
      </c>
      <c r="AN703" s="8" t="str">
        <f>IFERROR(VLOOKUP($H703,#REF!,5,0),"")</f>
        <v/>
      </c>
      <c r="AO703" s="9" t="str">
        <f t="shared" si="20"/>
        <v/>
      </c>
      <c r="AP703" s="9" t="str">
        <f t="shared" si="21"/>
        <v/>
      </c>
    </row>
    <row r="704" spans="1:42" x14ac:dyDescent="0.25">
      <c r="A704" t="s">
        <v>29</v>
      </c>
      <c r="B704" t="s">
        <v>90</v>
      </c>
      <c r="C704" t="s">
        <v>31</v>
      </c>
      <c r="D704" t="s">
        <v>713</v>
      </c>
      <c r="E704" t="s">
        <v>32</v>
      </c>
      <c r="M704" s="2">
        <v>10</v>
      </c>
      <c r="N704">
        <v>1</v>
      </c>
      <c r="P704" s="3">
        <v>43356.378472222219</v>
      </c>
      <c r="S704" s="5">
        <v>217.4</v>
      </c>
      <c r="V704" t="s">
        <v>93</v>
      </c>
      <c r="W704" t="s">
        <v>29</v>
      </c>
      <c r="X704" s="3">
        <v>43356.378472222219</v>
      </c>
      <c r="Y704" s="6">
        <v>194.35560000000001</v>
      </c>
      <c r="Z704" s="7">
        <v>0</v>
      </c>
      <c r="AA704" s="7">
        <v>0</v>
      </c>
      <c r="AB704" s="7">
        <v>0</v>
      </c>
      <c r="AC704" s="7">
        <v>194.35560000000001</v>
      </c>
      <c r="AD704" s="7">
        <v>194.35560000000001</v>
      </c>
      <c r="AE704" s="7">
        <v>194.35560000000001</v>
      </c>
      <c r="AF704" s="3">
        <v>43373</v>
      </c>
      <c r="AG704" s="6" t="s">
        <v>36</v>
      </c>
      <c r="AH704" s="6" t="s">
        <v>29</v>
      </c>
      <c r="AI704" s="6" t="s">
        <v>36</v>
      </c>
      <c r="AK704" s="8" t="str">
        <f>IFERROR(VLOOKUP($H704,#REF!,2,0),"")</f>
        <v/>
      </c>
      <c r="AL704" s="8" t="str">
        <f>IFERROR(VLOOKUP($H704,#REF!,3,0),"")</f>
        <v/>
      </c>
      <c r="AM704" s="8" t="str">
        <f>IFERROR(VLOOKUP($H704,#REF!,4,0),"")</f>
        <v/>
      </c>
      <c r="AN704" s="8" t="str">
        <f>IFERROR(VLOOKUP($H704,#REF!,5,0),"")</f>
        <v/>
      </c>
      <c r="AO704" s="9" t="str">
        <f t="shared" si="20"/>
        <v/>
      </c>
      <c r="AP704" s="9" t="str">
        <f t="shared" si="21"/>
        <v/>
      </c>
    </row>
    <row r="705" spans="1:42" x14ac:dyDescent="0.25">
      <c r="A705" t="s">
        <v>29</v>
      </c>
      <c r="B705" t="s">
        <v>90</v>
      </c>
      <c r="C705" t="s">
        <v>31</v>
      </c>
      <c r="D705" t="s">
        <v>714</v>
      </c>
      <c r="E705" t="s">
        <v>32</v>
      </c>
      <c r="M705" s="2">
        <v>10</v>
      </c>
      <c r="N705">
        <v>1</v>
      </c>
      <c r="P705" s="3">
        <v>43361.659722222219</v>
      </c>
      <c r="S705" s="5">
        <v>217.4</v>
      </c>
      <c r="V705" t="s">
        <v>93</v>
      </c>
      <c r="W705" t="s">
        <v>29</v>
      </c>
      <c r="X705" s="3">
        <v>43361.659722222219</v>
      </c>
      <c r="Y705" s="6">
        <v>194.35560000000001</v>
      </c>
      <c r="Z705" s="7">
        <v>0</v>
      </c>
      <c r="AA705" s="7">
        <v>0</v>
      </c>
      <c r="AB705" s="7">
        <v>0</v>
      </c>
      <c r="AC705" s="7">
        <v>194.35560000000001</v>
      </c>
      <c r="AD705" s="7">
        <v>194.35560000000001</v>
      </c>
      <c r="AE705" s="7">
        <v>194.35560000000001</v>
      </c>
      <c r="AF705" s="3">
        <v>43373</v>
      </c>
      <c r="AG705" s="6" t="s">
        <v>36</v>
      </c>
      <c r="AH705" s="6" t="s">
        <v>29</v>
      </c>
      <c r="AI705" s="6" t="s">
        <v>36</v>
      </c>
      <c r="AK705" s="8" t="str">
        <f>IFERROR(VLOOKUP($H705,#REF!,2,0),"")</f>
        <v/>
      </c>
      <c r="AL705" s="8" t="str">
        <f>IFERROR(VLOOKUP($H705,#REF!,3,0),"")</f>
        <v/>
      </c>
      <c r="AM705" s="8" t="str">
        <f>IFERROR(VLOOKUP($H705,#REF!,4,0),"")</f>
        <v/>
      </c>
      <c r="AN705" s="8" t="str">
        <f>IFERROR(VLOOKUP($H705,#REF!,5,0),"")</f>
        <v/>
      </c>
      <c r="AO705" s="9" t="str">
        <f t="shared" si="20"/>
        <v/>
      </c>
      <c r="AP705" s="9" t="str">
        <f t="shared" si="21"/>
        <v/>
      </c>
    </row>
    <row r="706" spans="1:42" x14ac:dyDescent="0.25">
      <c r="A706" t="s">
        <v>29</v>
      </c>
      <c r="B706" t="s">
        <v>90</v>
      </c>
      <c r="C706" t="s">
        <v>31</v>
      </c>
      <c r="D706" t="s">
        <v>715</v>
      </c>
      <c r="E706" t="s">
        <v>32</v>
      </c>
      <c r="M706" s="2">
        <v>10</v>
      </c>
      <c r="N706">
        <v>1</v>
      </c>
      <c r="P706" s="3">
        <v>43321.438888888886</v>
      </c>
      <c r="S706" s="5">
        <v>217.4</v>
      </c>
      <c r="V706" t="s">
        <v>93</v>
      </c>
      <c r="W706" t="s">
        <v>29</v>
      </c>
      <c r="X706" s="3">
        <v>43321.438888888886</v>
      </c>
      <c r="Y706" s="6">
        <v>194.35560000000001</v>
      </c>
      <c r="Z706" s="7">
        <v>0</v>
      </c>
      <c r="AA706" s="7">
        <v>0</v>
      </c>
      <c r="AB706" s="7">
        <v>0</v>
      </c>
      <c r="AC706" s="7">
        <v>194.35560000000001</v>
      </c>
      <c r="AD706" s="7">
        <v>194.35560000000001</v>
      </c>
      <c r="AE706" s="7">
        <v>194.35560000000001</v>
      </c>
      <c r="AF706" s="3">
        <v>43373</v>
      </c>
      <c r="AG706" s="6" t="s">
        <v>36</v>
      </c>
      <c r="AH706" s="6" t="s">
        <v>29</v>
      </c>
      <c r="AI706" s="6" t="s">
        <v>36</v>
      </c>
      <c r="AK706" s="8" t="str">
        <f>IFERROR(VLOOKUP($H706,#REF!,2,0),"")</f>
        <v/>
      </c>
      <c r="AL706" s="8" t="str">
        <f>IFERROR(VLOOKUP($H706,#REF!,3,0),"")</f>
        <v/>
      </c>
      <c r="AM706" s="8" t="str">
        <f>IFERROR(VLOOKUP($H706,#REF!,4,0),"")</f>
        <v/>
      </c>
      <c r="AN706" s="8" t="str">
        <f>IFERROR(VLOOKUP($H706,#REF!,5,0),"")</f>
        <v/>
      </c>
      <c r="AO706" s="9" t="str">
        <f t="shared" si="20"/>
        <v/>
      </c>
      <c r="AP706" s="9" t="str">
        <f t="shared" si="21"/>
        <v/>
      </c>
    </row>
    <row r="707" spans="1:42" x14ac:dyDescent="0.25">
      <c r="A707" t="s">
        <v>29</v>
      </c>
      <c r="B707" t="s">
        <v>90</v>
      </c>
      <c r="C707" t="s">
        <v>31</v>
      </c>
      <c r="D707" t="s">
        <v>716</v>
      </c>
      <c r="E707" t="s">
        <v>32</v>
      </c>
      <c r="M707" s="2">
        <v>10</v>
      </c>
      <c r="N707">
        <v>1</v>
      </c>
      <c r="P707" s="3">
        <v>43327.581944444442</v>
      </c>
      <c r="S707" s="5">
        <v>217.4</v>
      </c>
      <c r="V707" t="s">
        <v>93</v>
      </c>
      <c r="W707" t="s">
        <v>29</v>
      </c>
      <c r="X707" s="3">
        <v>43327.581944444442</v>
      </c>
      <c r="Y707" s="6">
        <v>194.35560000000001</v>
      </c>
      <c r="Z707" s="7">
        <v>0</v>
      </c>
      <c r="AA707" s="7">
        <v>0</v>
      </c>
      <c r="AB707" s="7">
        <v>0</v>
      </c>
      <c r="AC707" s="7">
        <v>194.35560000000001</v>
      </c>
      <c r="AD707" s="7">
        <v>194.35560000000001</v>
      </c>
      <c r="AE707" s="7">
        <v>194.35560000000001</v>
      </c>
      <c r="AF707" s="3">
        <v>43373</v>
      </c>
      <c r="AG707" s="6" t="s">
        <v>36</v>
      </c>
      <c r="AH707" s="6" t="s">
        <v>29</v>
      </c>
      <c r="AI707" s="6" t="s">
        <v>36</v>
      </c>
      <c r="AK707" s="8" t="str">
        <f>IFERROR(VLOOKUP($H707,#REF!,2,0),"")</f>
        <v/>
      </c>
      <c r="AL707" s="8" t="str">
        <f>IFERROR(VLOOKUP($H707,#REF!,3,0),"")</f>
        <v/>
      </c>
      <c r="AM707" s="8" t="str">
        <f>IFERROR(VLOOKUP($H707,#REF!,4,0),"")</f>
        <v/>
      </c>
      <c r="AN707" s="8" t="str">
        <f>IFERROR(VLOOKUP($H707,#REF!,5,0),"")</f>
        <v/>
      </c>
      <c r="AO707" s="9" t="str">
        <f t="shared" ref="AO707:AO770" si="22">IFERROR(+S707*AK707*AM707,"")</f>
        <v/>
      </c>
      <c r="AP707" s="9" t="str">
        <f t="shared" ref="AP707:AP770" si="23">IFERROR(+T707*AL707*AN707,"")</f>
        <v/>
      </c>
    </row>
    <row r="708" spans="1:42" x14ac:dyDescent="0.25">
      <c r="A708" t="s">
        <v>29</v>
      </c>
      <c r="B708" t="s">
        <v>90</v>
      </c>
      <c r="C708" t="s">
        <v>31</v>
      </c>
      <c r="D708" t="s">
        <v>717</v>
      </c>
      <c r="E708" t="s">
        <v>32</v>
      </c>
      <c r="M708" s="2">
        <v>10</v>
      </c>
      <c r="N708">
        <v>1</v>
      </c>
      <c r="P708" s="3">
        <v>43350.62777777778</v>
      </c>
      <c r="S708" s="5">
        <v>217.4</v>
      </c>
      <c r="V708" t="s">
        <v>93</v>
      </c>
      <c r="W708" t="s">
        <v>29</v>
      </c>
      <c r="X708" s="3">
        <v>43350.62777777778</v>
      </c>
      <c r="Y708" s="6">
        <v>194.35560000000001</v>
      </c>
      <c r="Z708" s="7">
        <v>0</v>
      </c>
      <c r="AA708" s="7">
        <v>0</v>
      </c>
      <c r="AB708" s="7">
        <v>0</v>
      </c>
      <c r="AC708" s="7">
        <v>194.35560000000001</v>
      </c>
      <c r="AD708" s="7">
        <v>194.35560000000001</v>
      </c>
      <c r="AE708" s="7">
        <v>194.35560000000001</v>
      </c>
      <c r="AF708" s="3">
        <v>43373</v>
      </c>
      <c r="AG708" s="6" t="s">
        <v>36</v>
      </c>
      <c r="AH708" s="6" t="s">
        <v>29</v>
      </c>
      <c r="AI708" s="6" t="s">
        <v>36</v>
      </c>
      <c r="AK708" s="8" t="str">
        <f>IFERROR(VLOOKUP($H708,#REF!,2,0),"")</f>
        <v/>
      </c>
      <c r="AL708" s="8" t="str">
        <f>IFERROR(VLOOKUP($H708,#REF!,3,0),"")</f>
        <v/>
      </c>
      <c r="AM708" s="8" t="str">
        <f>IFERROR(VLOOKUP($H708,#REF!,4,0),"")</f>
        <v/>
      </c>
      <c r="AN708" s="8" t="str">
        <f>IFERROR(VLOOKUP($H708,#REF!,5,0),"")</f>
        <v/>
      </c>
      <c r="AO708" s="9" t="str">
        <f t="shared" si="22"/>
        <v/>
      </c>
      <c r="AP708" s="9" t="str">
        <f t="shared" si="23"/>
        <v/>
      </c>
    </row>
    <row r="709" spans="1:42" x14ac:dyDescent="0.25">
      <c r="A709" t="s">
        <v>29</v>
      </c>
      <c r="B709" t="s">
        <v>90</v>
      </c>
      <c r="C709" t="s">
        <v>31</v>
      </c>
      <c r="D709" t="s">
        <v>718</v>
      </c>
      <c r="E709" t="s">
        <v>32</v>
      </c>
      <c r="M709" s="2">
        <v>10</v>
      </c>
      <c r="N709">
        <v>1</v>
      </c>
      <c r="P709" s="3">
        <v>43350.627083333333</v>
      </c>
      <c r="S709" s="5">
        <v>217.4</v>
      </c>
      <c r="V709" t="s">
        <v>93</v>
      </c>
      <c r="W709" t="s">
        <v>29</v>
      </c>
      <c r="X709" s="3">
        <v>43350.627083333333</v>
      </c>
      <c r="Y709" s="6">
        <v>194.35560000000001</v>
      </c>
      <c r="Z709" s="7">
        <v>0</v>
      </c>
      <c r="AA709" s="7">
        <v>0</v>
      </c>
      <c r="AB709" s="7">
        <v>0</v>
      </c>
      <c r="AC709" s="7">
        <v>194.35560000000001</v>
      </c>
      <c r="AD709" s="7">
        <v>194.35560000000001</v>
      </c>
      <c r="AE709" s="7">
        <v>194.35560000000001</v>
      </c>
      <c r="AF709" s="3">
        <v>43373</v>
      </c>
      <c r="AG709" s="6" t="s">
        <v>36</v>
      </c>
      <c r="AH709" s="6" t="s">
        <v>29</v>
      </c>
      <c r="AI709" s="6" t="s">
        <v>36</v>
      </c>
      <c r="AK709" s="8" t="str">
        <f>IFERROR(VLOOKUP($H709,#REF!,2,0),"")</f>
        <v/>
      </c>
      <c r="AL709" s="8" t="str">
        <f>IFERROR(VLOOKUP($H709,#REF!,3,0),"")</f>
        <v/>
      </c>
      <c r="AM709" s="8" t="str">
        <f>IFERROR(VLOOKUP($H709,#REF!,4,0),"")</f>
        <v/>
      </c>
      <c r="AN709" s="8" t="str">
        <f>IFERROR(VLOOKUP($H709,#REF!,5,0),"")</f>
        <v/>
      </c>
      <c r="AO709" s="9" t="str">
        <f t="shared" si="22"/>
        <v/>
      </c>
      <c r="AP709" s="9" t="str">
        <f t="shared" si="23"/>
        <v/>
      </c>
    </row>
    <row r="710" spans="1:42" x14ac:dyDescent="0.25">
      <c r="A710" t="s">
        <v>29</v>
      </c>
      <c r="B710" t="s">
        <v>90</v>
      </c>
      <c r="C710" t="s">
        <v>31</v>
      </c>
      <c r="D710" t="s">
        <v>719</v>
      </c>
      <c r="E710" t="s">
        <v>32</v>
      </c>
      <c r="M710" s="2">
        <v>10</v>
      </c>
      <c r="N710">
        <v>1</v>
      </c>
      <c r="P710" s="3">
        <v>43311.617361111108</v>
      </c>
      <c r="S710" s="5">
        <v>217.4</v>
      </c>
      <c r="V710" t="s">
        <v>93</v>
      </c>
      <c r="W710" t="s">
        <v>29</v>
      </c>
      <c r="X710" s="3">
        <v>43311.617361111108</v>
      </c>
      <c r="Y710" s="6">
        <v>194.35560000000001</v>
      </c>
      <c r="Z710" s="7">
        <v>0</v>
      </c>
      <c r="AA710" s="7">
        <v>0</v>
      </c>
      <c r="AB710" s="7">
        <v>0</v>
      </c>
      <c r="AC710" s="7">
        <v>194.35560000000001</v>
      </c>
      <c r="AD710" s="7">
        <v>194.35560000000001</v>
      </c>
      <c r="AE710" s="7">
        <v>194.35560000000001</v>
      </c>
      <c r="AF710" s="3">
        <v>43373</v>
      </c>
      <c r="AG710" s="6" t="s">
        <v>36</v>
      </c>
      <c r="AH710" s="6" t="s">
        <v>29</v>
      </c>
      <c r="AI710" s="6" t="s">
        <v>36</v>
      </c>
      <c r="AK710" s="8" t="str">
        <f>IFERROR(VLOOKUP($H710,#REF!,2,0),"")</f>
        <v/>
      </c>
      <c r="AL710" s="8" t="str">
        <f>IFERROR(VLOOKUP($H710,#REF!,3,0),"")</f>
        <v/>
      </c>
      <c r="AM710" s="8" t="str">
        <f>IFERROR(VLOOKUP($H710,#REF!,4,0),"")</f>
        <v/>
      </c>
      <c r="AN710" s="8" t="str">
        <f>IFERROR(VLOOKUP($H710,#REF!,5,0),"")</f>
        <v/>
      </c>
      <c r="AO710" s="9" t="str">
        <f t="shared" si="22"/>
        <v/>
      </c>
      <c r="AP710" s="9" t="str">
        <f t="shared" si="23"/>
        <v/>
      </c>
    </row>
    <row r="711" spans="1:42" x14ac:dyDescent="0.25">
      <c r="A711" t="s">
        <v>29</v>
      </c>
      <c r="B711" t="s">
        <v>90</v>
      </c>
      <c r="C711" t="s">
        <v>31</v>
      </c>
      <c r="D711" t="s">
        <v>720</v>
      </c>
      <c r="E711" t="s">
        <v>32</v>
      </c>
      <c r="M711" s="2">
        <v>10</v>
      </c>
      <c r="N711">
        <v>1</v>
      </c>
      <c r="P711" s="3">
        <v>43286</v>
      </c>
      <c r="S711" s="5">
        <v>217.4</v>
      </c>
      <c r="V711" t="s">
        <v>93</v>
      </c>
      <c r="W711" t="s">
        <v>29</v>
      </c>
      <c r="X711" s="3">
        <v>43286</v>
      </c>
      <c r="Y711" s="6">
        <v>194.35560000000001</v>
      </c>
      <c r="Z711" s="7">
        <v>0</v>
      </c>
      <c r="AA711" s="7">
        <v>0</v>
      </c>
      <c r="AB711" s="7">
        <v>0</v>
      </c>
      <c r="AC711" s="7">
        <v>194.35560000000001</v>
      </c>
      <c r="AD711" s="7">
        <v>194.35560000000001</v>
      </c>
      <c r="AE711" s="7">
        <v>194.35560000000001</v>
      </c>
      <c r="AF711" s="3">
        <v>43373</v>
      </c>
      <c r="AG711" s="6" t="s">
        <v>36</v>
      </c>
      <c r="AH711" s="6" t="s">
        <v>29</v>
      </c>
      <c r="AI711" s="6" t="s">
        <v>36</v>
      </c>
      <c r="AK711" s="8" t="str">
        <f>IFERROR(VLOOKUP($H711,#REF!,2,0),"")</f>
        <v/>
      </c>
      <c r="AL711" s="8" t="str">
        <f>IFERROR(VLOOKUP($H711,#REF!,3,0),"")</f>
        <v/>
      </c>
      <c r="AM711" s="8" t="str">
        <f>IFERROR(VLOOKUP($H711,#REF!,4,0),"")</f>
        <v/>
      </c>
      <c r="AN711" s="8" t="str">
        <f>IFERROR(VLOOKUP($H711,#REF!,5,0),"")</f>
        <v/>
      </c>
      <c r="AO711" s="9" t="str">
        <f t="shared" si="22"/>
        <v/>
      </c>
      <c r="AP711" s="9" t="str">
        <f t="shared" si="23"/>
        <v/>
      </c>
    </row>
    <row r="712" spans="1:42" x14ac:dyDescent="0.25">
      <c r="A712" t="s">
        <v>29</v>
      </c>
      <c r="B712" t="s">
        <v>90</v>
      </c>
      <c r="C712" t="s">
        <v>31</v>
      </c>
      <c r="D712" t="s">
        <v>721</v>
      </c>
      <c r="E712" t="s">
        <v>32</v>
      </c>
      <c r="M712" s="2">
        <v>10</v>
      </c>
      <c r="N712">
        <v>1</v>
      </c>
      <c r="P712" s="3">
        <v>43340.368750000001</v>
      </c>
      <c r="S712" s="5">
        <v>217.4</v>
      </c>
      <c r="V712" t="s">
        <v>93</v>
      </c>
      <c r="W712" t="s">
        <v>29</v>
      </c>
      <c r="X712" s="3">
        <v>43340.368750000001</v>
      </c>
      <c r="Y712" s="6">
        <v>194.35560000000001</v>
      </c>
      <c r="Z712" s="7">
        <v>0</v>
      </c>
      <c r="AA712" s="7">
        <v>0</v>
      </c>
      <c r="AB712" s="7">
        <v>0</v>
      </c>
      <c r="AC712" s="7">
        <v>194.35560000000001</v>
      </c>
      <c r="AD712" s="7">
        <v>194.35560000000001</v>
      </c>
      <c r="AE712" s="7">
        <v>194.35560000000001</v>
      </c>
      <c r="AF712" s="3">
        <v>43373</v>
      </c>
      <c r="AG712" s="6" t="s">
        <v>36</v>
      </c>
      <c r="AH712" s="6" t="s">
        <v>29</v>
      </c>
      <c r="AI712" s="6" t="s">
        <v>36</v>
      </c>
      <c r="AK712" s="8" t="str">
        <f>IFERROR(VLOOKUP($H712,#REF!,2,0),"")</f>
        <v/>
      </c>
      <c r="AL712" s="8" t="str">
        <f>IFERROR(VLOOKUP($H712,#REF!,3,0),"")</f>
        <v/>
      </c>
      <c r="AM712" s="8" t="str">
        <f>IFERROR(VLOOKUP($H712,#REF!,4,0),"")</f>
        <v/>
      </c>
      <c r="AN712" s="8" t="str">
        <f>IFERROR(VLOOKUP($H712,#REF!,5,0),"")</f>
        <v/>
      </c>
      <c r="AO712" s="9" t="str">
        <f t="shared" si="22"/>
        <v/>
      </c>
      <c r="AP712" s="9" t="str">
        <f t="shared" si="23"/>
        <v/>
      </c>
    </row>
    <row r="713" spans="1:42" x14ac:dyDescent="0.25">
      <c r="A713" t="s">
        <v>29</v>
      </c>
      <c r="B713" t="s">
        <v>90</v>
      </c>
      <c r="C713" t="s">
        <v>31</v>
      </c>
      <c r="D713" t="s">
        <v>722</v>
      </c>
      <c r="E713" t="s">
        <v>32</v>
      </c>
      <c r="M713" s="2">
        <v>10</v>
      </c>
      <c r="N713">
        <v>1</v>
      </c>
      <c r="P713" s="3">
        <v>43293.493750000001</v>
      </c>
      <c r="S713" s="5">
        <v>217.4</v>
      </c>
      <c r="V713" t="s">
        <v>93</v>
      </c>
      <c r="W713" t="s">
        <v>29</v>
      </c>
      <c r="X713" s="3">
        <v>43293.493750000001</v>
      </c>
      <c r="Y713" s="6">
        <v>194.35560000000001</v>
      </c>
      <c r="Z713" s="7">
        <v>0</v>
      </c>
      <c r="AA713" s="7">
        <v>0</v>
      </c>
      <c r="AB713" s="7">
        <v>0</v>
      </c>
      <c r="AC713" s="7">
        <v>194.35560000000001</v>
      </c>
      <c r="AD713" s="7">
        <v>194.35560000000001</v>
      </c>
      <c r="AE713" s="7">
        <v>194.35560000000001</v>
      </c>
      <c r="AF713" s="3">
        <v>43373</v>
      </c>
      <c r="AG713" s="6" t="s">
        <v>36</v>
      </c>
      <c r="AH713" s="6" t="s">
        <v>29</v>
      </c>
      <c r="AI713" s="6" t="s">
        <v>36</v>
      </c>
      <c r="AK713" s="8" t="str">
        <f>IFERROR(VLOOKUP($H713,#REF!,2,0),"")</f>
        <v/>
      </c>
      <c r="AL713" s="8" t="str">
        <f>IFERROR(VLOOKUP($H713,#REF!,3,0),"")</f>
        <v/>
      </c>
      <c r="AM713" s="8" t="str">
        <f>IFERROR(VLOOKUP($H713,#REF!,4,0),"")</f>
        <v/>
      </c>
      <c r="AN713" s="8" t="str">
        <f>IFERROR(VLOOKUP($H713,#REF!,5,0),"")</f>
        <v/>
      </c>
      <c r="AO713" s="9" t="str">
        <f t="shared" si="22"/>
        <v/>
      </c>
      <c r="AP713" s="9" t="str">
        <f t="shared" si="23"/>
        <v/>
      </c>
    </row>
    <row r="714" spans="1:42" x14ac:dyDescent="0.25">
      <c r="A714" t="s">
        <v>29</v>
      </c>
      <c r="B714" t="s">
        <v>90</v>
      </c>
      <c r="C714" t="s">
        <v>31</v>
      </c>
      <c r="D714" t="s">
        <v>723</v>
      </c>
      <c r="E714" t="s">
        <v>32</v>
      </c>
      <c r="M714" s="2">
        <v>10</v>
      </c>
      <c r="N714">
        <v>1</v>
      </c>
      <c r="P714" s="3">
        <v>43353.488194444442</v>
      </c>
      <c r="S714" s="5">
        <v>217.4</v>
      </c>
      <c r="V714" t="s">
        <v>93</v>
      </c>
      <c r="W714" t="s">
        <v>29</v>
      </c>
      <c r="X714" s="3">
        <v>43353.488194444442</v>
      </c>
      <c r="Y714" s="6">
        <v>194.35560000000001</v>
      </c>
      <c r="Z714" s="7">
        <v>0</v>
      </c>
      <c r="AA714" s="7">
        <v>0</v>
      </c>
      <c r="AB714" s="7">
        <v>0</v>
      </c>
      <c r="AC714" s="7">
        <v>194.35560000000001</v>
      </c>
      <c r="AD714" s="7">
        <v>194.35560000000001</v>
      </c>
      <c r="AE714" s="7">
        <v>194.35560000000001</v>
      </c>
      <c r="AF714" s="3">
        <v>43373</v>
      </c>
      <c r="AG714" s="6" t="s">
        <v>36</v>
      </c>
      <c r="AH714" s="6" t="s">
        <v>29</v>
      </c>
      <c r="AI714" s="6" t="s">
        <v>36</v>
      </c>
      <c r="AK714" s="8" t="str">
        <f>IFERROR(VLOOKUP($H714,#REF!,2,0),"")</f>
        <v/>
      </c>
      <c r="AL714" s="8" t="str">
        <f>IFERROR(VLOOKUP($H714,#REF!,3,0),"")</f>
        <v/>
      </c>
      <c r="AM714" s="8" t="str">
        <f>IFERROR(VLOOKUP($H714,#REF!,4,0),"")</f>
        <v/>
      </c>
      <c r="AN714" s="8" t="str">
        <f>IFERROR(VLOOKUP($H714,#REF!,5,0),"")</f>
        <v/>
      </c>
      <c r="AO714" s="9" t="str">
        <f t="shared" si="22"/>
        <v/>
      </c>
      <c r="AP714" s="9" t="str">
        <f t="shared" si="23"/>
        <v/>
      </c>
    </row>
    <row r="715" spans="1:42" x14ac:dyDescent="0.25">
      <c r="A715" t="s">
        <v>29</v>
      </c>
      <c r="B715" t="s">
        <v>90</v>
      </c>
      <c r="C715" t="s">
        <v>31</v>
      </c>
      <c r="D715" t="s">
        <v>724</v>
      </c>
      <c r="E715" t="s">
        <v>32</v>
      </c>
      <c r="M715" s="2">
        <v>10</v>
      </c>
      <c r="N715">
        <v>1</v>
      </c>
      <c r="P715" s="3">
        <v>43299.368750000001</v>
      </c>
      <c r="S715" s="5">
        <v>217.4</v>
      </c>
      <c r="V715" t="s">
        <v>93</v>
      </c>
      <c r="W715" t="s">
        <v>29</v>
      </c>
      <c r="X715" s="3">
        <v>43299.368750000001</v>
      </c>
      <c r="Y715" s="6">
        <v>194.35560000000001</v>
      </c>
      <c r="Z715" s="7">
        <v>0</v>
      </c>
      <c r="AA715" s="7">
        <v>0</v>
      </c>
      <c r="AB715" s="7">
        <v>0</v>
      </c>
      <c r="AC715" s="7">
        <v>194.35560000000001</v>
      </c>
      <c r="AD715" s="7">
        <v>194.35560000000001</v>
      </c>
      <c r="AE715" s="7">
        <v>194.35560000000001</v>
      </c>
      <c r="AF715" s="3">
        <v>43373</v>
      </c>
      <c r="AG715" s="6" t="s">
        <v>36</v>
      </c>
      <c r="AH715" s="6" t="s">
        <v>29</v>
      </c>
      <c r="AI715" s="6" t="s">
        <v>36</v>
      </c>
      <c r="AK715" s="8" t="str">
        <f>IFERROR(VLOOKUP($H715,#REF!,2,0),"")</f>
        <v/>
      </c>
      <c r="AL715" s="8" t="str">
        <f>IFERROR(VLOOKUP($H715,#REF!,3,0),"")</f>
        <v/>
      </c>
      <c r="AM715" s="8" t="str">
        <f>IFERROR(VLOOKUP($H715,#REF!,4,0),"")</f>
        <v/>
      </c>
      <c r="AN715" s="8" t="str">
        <f>IFERROR(VLOOKUP($H715,#REF!,5,0),"")</f>
        <v/>
      </c>
      <c r="AO715" s="9" t="str">
        <f t="shared" si="22"/>
        <v/>
      </c>
      <c r="AP715" s="9" t="str">
        <f t="shared" si="23"/>
        <v/>
      </c>
    </row>
    <row r="716" spans="1:42" x14ac:dyDescent="0.25">
      <c r="A716" t="s">
        <v>29</v>
      </c>
      <c r="B716" t="s">
        <v>90</v>
      </c>
      <c r="C716" t="s">
        <v>31</v>
      </c>
      <c r="D716" t="s">
        <v>725</v>
      </c>
      <c r="E716" t="s">
        <v>32</v>
      </c>
      <c r="M716" s="2">
        <v>10</v>
      </c>
      <c r="N716">
        <v>1</v>
      </c>
      <c r="P716" s="3">
        <v>43311.523611111108</v>
      </c>
      <c r="S716" s="5">
        <v>217.4</v>
      </c>
      <c r="V716" t="s">
        <v>93</v>
      </c>
      <c r="W716" t="s">
        <v>29</v>
      </c>
      <c r="X716" s="3">
        <v>43311.523611111108</v>
      </c>
      <c r="Y716" s="6">
        <v>194.35560000000001</v>
      </c>
      <c r="Z716" s="7">
        <v>0</v>
      </c>
      <c r="AA716" s="7">
        <v>0</v>
      </c>
      <c r="AB716" s="7">
        <v>0</v>
      </c>
      <c r="AC716" s="7">
        <v>194.35560000000001</v>
      </c>
      <c r="AD716" s="7">
        <v>194.35560000000001</v>
      </c>
      <c r="AE716" s="7">
        <v>194.35560000000001</v>
      </c>
      <c r="AF716" s="3">
        <v>43373</v>
      </c>
      <c r="AG716" s="6" t="s">
        <v>36</v>
      </c>
      <c r="AH716" s="6" t="s">
        <v>29</v>
      </c>
      <c r="AI716" s="6" t="s">
        <v>36</v>
      </c>
      <c r="AK716" s="8" t="str">
        <f>IFERROR(VLOOKUP($H716,#REF!,2,0),"")</f>
        <v/>
      </c>
      <c r="AL716" s="8" t="str">
        <f>IFERROR(VLOOKUP($H716,#REF!,3,0),"")</f>
        <v/>
      </c>
      <c r="AM716" s="8" t="str">
        <f>IFERROR(VLOOKUP($H716,#REF!,4,0),"")</f>
        <v/>
      </c>
      <c r="AN716" s="8" t="str">
        <f>IFERROR(VLOOKUP($H716,#REF!,5,0),"")</f>
        <v/>
      </c>
      <c r="AO716" s="9" t="str">
        <f t="shared" si="22"/>
        <v/>
      </c>
      <c r="AP716" s="9" t="str">
        <f t="shared" si="23"/>
        <v/>
      </c>
    </row>
    <row r="717" spans="1:42" x14ac:dyDescent="0.25">
      <c r="A717" t="s">
        <v>29</v>
      </c>
      <c r="B717" t="s">
        <v>90</v>
      </c>
      <c r="C717" t="s">
        <v>31</v>
      </c>
      <c r="D717" t="s">
        <v>726</v>
      </c>
      <c r="E717" t="s">
        <v>32</v>
      </c>
      <c r="M717" s="2">
        <v>10</v>
      </c>
      <c r="N717">
        <v>1</v>
      </c>
      <c r="P717" s="3">
        <v>43291.576388888891</v>
      </c>
      <c r="S717" s="5">
        <v>217.4</v>
      </c>
      <c r="V717" t="s">
        <v>93</v>
      </c>
      <c r="W717" t="s">
        <v>29</v>
      </c>
      <c r="X717" s="3">
        <v>43291.576388888891</v>
      </c>
      <c r="Y717" s="6">
        <v>194.35560000000001</v>
      </c>
      <c r="Z717" s="7">
        <v>0</v>
      </c>
      <c r="AA717" s="7">
        <v>0</v>
      </c>
      <c r="AB717" s="7">
        <v>0</v>
      </c>
      <c r="AC717" s="7">
        <v>194.35560000000001</v>
      </c>
      <c r="AD717" s="7">
        <v>194.35560000000001</v>
      </c>
      <c r="AE717" s="7">
        <v>194.35560000000001</v>
      </c>
      <c r="AF717" s="3">
        <v>43373</v>
      </c>
      <c r="AG717" s="6" t="s">
        <v>36</v>
      </c>
      <c r="AH717" s="6" t="s">
        <v>29</v>
      </c>
      <c r="AI717" s="6" t="s">
        <v>36</v>
      </c>
      <c r="AK717" s="8" t="str">
        <f>IFERROR(VLOOKUP($H717,#REF!,2,0),"")</f>
        <v/>
      </c>
      <c r="AL717" s="8" t="str">
        <f>IFERROR(VLOOKUP($H717,#REF!,3,0),"")</f>
        <v/>
      </c>
      <c r="AM717" s="8" t="str">
        <f>IFERROR(VLOOKUP($H717,#REF!,4,0),"")</f>
        <v/>
      </c>
      <c r="AN717" s="8" t="str">
        <f>IFERROR(VLOOKUP($H717,#REF!,5,0),"")</f>
        <v/>
      </c>
      <c r="AO717" s="9" t="str">
        <f t="shared" si="22"/>
        <v/>
      </c>
      <c r="AP717" s="9" t="str">
        <f t="shared" si="23"/>
        <v/>
      </c>
    </row>
    <row r="718" spans="1:42" x14ac:dyDescent="0.25">
      <c r="A718" t="s">
        <v>29</v>
      </c>
      <c r="B718" t="s">
        <v>90</v>
      </c>
      <c r="C718" t="s">
        <v>31</v>
      </c>
      <c r="D718" t="s">
        <v>727</v>
      </c>
      <c r="E718" t="s">
        <v>32</v>
      </c>
      <c r="M718" s="2">
        <v>10</v>
      </c>
      <c r="N718">
        <v>1</v>
      </c>
      <c r="P718" s="3">
        <v>43360.574305555558</v>
      </c>
      <c r="S718" s="5">
        <v>217.4</v>
      </c>
      <c r="V718" t="s">
        <v>93</v>
      </c>
      <c r="W718" t="s">
        <v>29</v>
      </c>
      <c r="X718" s="3">
        <v>43360.574305555558</v>
      </c>
      <c r="Y718" s="6">
        <v>194.35560000000001</v>
      </c>
      <c r="Z718" s="7">
        <v>0</v>
      </c>
      <c r="AA718" s="7">
        <v>0</v>
      </c>
      <c r="AB718" s="7">
        <v>0</v>
      </c>
      <c r="AC718" s="7">
        <v>194.35560000000001</v>
      </c>
      <c r="AD718" s="7">
        <v>194.35560000000001</v>
      </c>
      <c r="AE718" s="7">
        <v>194.35560000000001</v>
      </c>
      <c r="AF718" s="3">
        <v>43373</v>
      </c>
      <c r="AG718" s="6" t="s">
        <v>36</v>
      </c>
      <c r="AH718" s="6" t="s">
        <v>29</v>
      </c>
      <c r="AI718" s="6" t="s">
        <v>36</v>
      </c>
      <c r="AK718" s="8" t="str">
        <f>IFERROR(VLOOKUP($H718,#REF!,2,0),"")</f>
        <v/>
      </c>
      <c r="AL718" s="8" t="str">
        <f>IFERROR(VLOOKUP($H718,#REF!,3,0),"")</f>
        <v/>
      </c>
      <c r="AM718" s="8" t="str">
        <f>IFERROR(VLOOKUP($H718,#REF!,4,0),"")</f>
        <v/>
      </c>
      <c r="AN718" s="8" t="str">
        <f>IFERROR(VLOOKUP($H718,#REF!,5,0),"")</f>
        <v/>
      </c>
      <c r="AO718" s="9" t="str">
        <f t="shared" si="22"/>
        <v/>
      </c>
      <c r="AP718" s="9" t="str">
        <f t="shared" si="23"/>
        <v/>
      </c>
    </row>
    <row r="719" spans="1:42" x14ac:dyDescent="0.25">
      <c r="A719" t="s">
        <v>29</v>
      </c>
      <c r="B719" t="s">
        <v>90</v>
      </c>
      <c r="C719" t="s">
        <v>31</v>
      </c>
      <c r="D719" t="s">
        <v>728</v>
      </c>
      <c r="E719" t="s">
        <v>32</v>
      </c>
      <c r="M719" s="2">
        <v>10</v>
      </c>
      <c r="N719">
        <v>1</v>
      </c>
      <c r="P719" s="3">
        <v>43326</v>
      </c>
      <c r="S719" s="5">
        <v>217.4</v>
      </c>
      <c r="V719" t="s">
        <v>93</v>
      </c>
      <c r="W719" t="s">
        <v>29</v>
      </c>
      <c r="X719" s="3">
        <v>43326</v>
      </c>
      <c r="Y719" s="6">
        <v>194.35560000000001</v>
      </c>
      <c r="Z719" s="7">
        <v>0</v>
      </c>
      <c r="AA719" s="7">
        <v>0</v>
      </c>
      <c r="AB719" s="7">
        <v>0</v>
      </c>
      <c r="AC719" s="7">
        <v>194.35560000000001</v>
      </c>
      <c r="AD719" s="7">
        <v>194.35560000000001</v>
      </c>
      <c r="AE719" s="7">
        <v>194.35560000000001</v>
      </c>
      <c r="AF719" s="3">
        <v>43373</v>
      </c>
      <c r="AG719" s="6" t="s">
        <v>36</v>
      </c>
      <c r="AH719" s="6" t="s">
        <v>29</v>
      </c>
      <c r="AI719" s="6" t="s">
        <v>36</v>
      </c>
      <c r="AK719" s="8" t="str">
        <f>IFERROR(VLOOKUP($H719,#REF!,2,0),"")</f>
        <v/>
      </c>
      <c r="AL719" s="8" t="str">
        <f>IFERROR(VLOOKUP($H719,#REF!,3,0),"")</f>
        <v/>
      </c>
      <c r="AM719" s="8" t="str">
        <f>IFERROR(VLOOKUP($H719,#REF!,4,0),"")</f>
        <v/>
      </c>
      <c r="AN719" s="8" t="str">
        <f>IFERROR(VLOOKUP($H719,#REF!,5,0),"")</f>
        <v/>
      </c>
      <c r="AO719" s="9" t="str">
        <f t="shared" si="22"/>
        <v/>
      </c>
      <c r="AP719" s="9" t="str">
        <f t="shared" si="23"/>
        <v/>
      </c>
    </row>
    <row r="720" spans="1:42" x14ac:dyDescent="0.25">
      <c r="A720" t="s">
        <v>29</v>
      </c>
      <c r="B720" t="s">
        <v>90</v>
      </c>
      <c r="C720" t="s">
        <v>31</v>
      </c>
      <c r="D720" t="s">
        <v>729</v>
      </c>
      <c r="E720" t="s">
        <v>32</v>
      </c>
      <c r="M720" s="2">
        <v>10</v>
      </c>
      <c r="N720">
        <v>1</v>
      </c>
      <c r="P720" s="3">
        <v>43327.383333333331</v>
      </c>
      <c r="S720" s="5">
        <v>217.4</v>
      </c>
      <c r="V720" t="s">
        <v>93</v>
      </c>
      <c r="W720" t="s">
        <v>29</v>
      </c>
      <c r="X720" s="3">
        <v>43327.383333333331</v>
      </c>
      <c r="Y720" s="6">
        <v>194.35560000000001</v>
      </c>
      <c r="Z720" s="7">
        <v>0</v>
      </c>
      <c r="AA720" s="7">
        <v>0</v>
      </c>
      <c r="AB720" s="7">
        <v>0</v>
      </c>
      <c r="AC720" s="7">
        <v>194.35560000000001</v>
      </c>
      <c r="AD720" s="7">
        <v>194.35560000000001</v>
      </c>
      <c r="AE720" s="7">
        <v>194.35560000000001</v>
      </c>
      <c r="AF720" s="3">
        <v>43373</v>
      </c>
      <c r="AG720" s="6" t="s">
        <v>36</v>
      </c>
      <c r="AH720" s="6" t="s">
        <v>29</v>
      </c>
      <c r="AI720" s="6" t="s">
        <v>36</v>
      </c>
      <c r="AK720" s="8" t="str">
        <f>IFERROR(VLOOKUP($H720,#REF!,2,0),"")</f>
        <v/>
      </c>
      <c r="AL720" s="8" t="str">
        <f>IFERROR(VLOOKUP($H720,#REF!,3,0),"")</f>
        <v/>
      </c>
      <c r="AM720" s="8" t="str">
        <f>IFERROR(VLOOKUP($H720,#REF!,4,0),"")</f>
        <v/>
      </c>
      <c r="AN720" s="8" t="str">
        <f>IFERROR(VLOOKUP($H720,#REF!,5,0),"")</f>
        <v/>
      </c>
      <c r="AO720" s="9" t="str">
        <f t="shared" si="22"/>
        <v/>
      </c>
      <c r="AP720" s="9" t="str">
        <f t="shared" si="23"/>
        <v/>
      </c>
    </row>
    <row r="721" spans="1:42" x14ac:dyDescent="0.25">
      <c r="A721" t="s">
        <v>29</v>
      </c>
      <c r="B721" t="s">
        <v>90</v>
      </c>
      <c r="C721" t="s">
        <v>31</v>
      </c>
      <c r="D721" t="s">
        <v>730</v>
      </c>
      <c r="E721" t="s">
        <v>32</v>
      </c>
      <c r="M721" s="2">
        <v>10</v>
      </c>
      <c r="N721">
        <v>1</v>
      </c>
      <c r="P721" s="3">
        <v>43307.467361111114</v>
      </c>
      <c r="S721" s="5">
        <v>217.4</v>
      </c>
      <c r="V721" t="s">
        <v>93</v>
      </c>
      <c r="W721" t="s">
        <v>29</v>
      </c>
      <c r="X721" s="3">
        <v>43307.467361111114</v>
      </c>
      <c r="Y721" s="6">
        <v>194.35560000000001</v>
      </c>
      <c r="Z721" s="7">
        <v>0</v>
      </c>
      <c r="AA721" s="7">
        <v>0</v>
      </c>
      <c r="AB721" s="7">
        <v>0</v>
      </c>
      <c r="AC721" s="7">
        <v>194.35560000000001</v>
      </c>
      <c r="AD721" s="7">
        <v>194.35560000000001</v>
      </c>
      <c r="AE721" s="7">
        <v>194.35560000000001</v>
      </c>
      <c r="AF721" s="3">
        <v>43373</v>
      </c>
      <c r="AG721" s="6" t="s">
        <v>36</v>
      </c>
      <c r="AH721" s="6" t="s">
        <v>29</v>
      </c>
      <c r="AI721" s="6" t="s">
        <v>36</v>
      </c>
      <c r="AK721" s="8" t="str">
        <f>IFERROR(VLOOKUP($H721,#REF!,2,0),"")</f>
        <v/>
      </c>
      <c r="AL721" s="8" t="str">
        <f>IFERROR(VLOOKUP($H721,#REF!,3,0),"")</f>
        <v/>
      </c>
      <c r="AM721" s="8" t="str">
        <f>IFERROR(VLOOKUP($H721,#REF!,4,0),"")</f>
        <v/>
      </c>
      <c r="AN721" s="8" t="str">
        <f>IFERROR(VLOOKUP($H721,#REF!,5,0),"")</f>
        <v/>
      </c>
      <c r="AO721" s="9" t="str">
        <f t="shared" si="22"/>
        <v/>
      </c>
      <c r="AP721" s="9" t="str">
        <f t="shared" si="23"/>
        <v/>
      </c>
    </row>
    <row r="722" spans="1:42" x14ac:dyDescent="0.25">
      <c r="A722" t="s">
        <v>29</v>
      </c>
      <c r="B722" t="s">
        <v>90</v>
      </c>
      <c r="C722" t="s">
        <v>31</v>
      </c>
      <c r="D722" t="s">
        <v>731</v>
      </c>
      <c r="E722" t="s">
        <v>32</v>
      </c>
      <c r="M722" s="2">
        <v>10</v>
      </c>
      <c r="N722">
        <v>1</v>
      </c>
      <c r="P722" s="3">
        <v>43339.529861111114</v>
      </c>
      <c r="S722" s="5">
        <v>217.4</v>
      </c>
      <c r="V722" t="s">
        <v>93</v>
      </c>
      <c r="W722" t="s">
        <v>29</v>
      </c>
      <c r="X722" s="3">
        <v>43339.529861111114</v>
      </c>
      <c r="Y722" s="6">
        <v>194.35560000000001</v>
      </c>
      <c r="Z722" s="7">
        <v>0</v>
      </c>
      <c r="AA722" s="7">
        <v>0</v>
      </c>
      <c r="AB722" s="7">
        <v>0</v>
      </c>
      <c r="AC722" s="7">
        <v>194.35560000000001</v>
      </c>
      <c r="AD722" s="7">
        <v>194.35560000000001</v>
      </c>
      <c r="AE722" s="7">
        <v>194.35560000000001</v>
      </c>
      <c r="AF722" s="3">
        <v>43373</v>
      </c>
      <c r="AG722" s="6" t="s">
        <v>36</v>
      </c>
      <c r="AH722" s="6" t="s">
        <v>29</v>
      </c>
      <c r="AI722" s="6" t="s">
        <v>36</v>
      </c>
      <c r="AK722" s="8" t="str">
        <f>IFERROR(VLOOKUP($H722,#REF!,2,0),"")</f>
        <v/>
      </c>
      <c r="AL722" s="8" t="str">
        <f>IFERROR(VLOOKUP($H722,#REF!,3,0),"")</f>
        <v/>
      </c>
      <c r="AM722" s="8" t="str">
        <f>IFERROR(VLOOKUP($H722,#REF!,4,0),"")</f>
        <v/>
      </c>
      <c r="AN722" s="8" t="str">
        <f>IFERROR(VLOOKUP($H722,#REF!,5,0),"")</f>
        <v/>
      </c>
      <c r="AO722" s="9" t="str">
        <f t="shared" si="22"/>
        <v/>
      </c>
      <c r="AP722" s="9" t="str">
        <f t="shared" si="23"/>
        <v/>
      </c>
    </row>
    <row r="723" spans="1:42" x14ac:dyDescent="0.25">
      <c r="A723" t="s">
        <v>162</v>
      </c>
      <c r="B723" t="s">
        <v>30</v>
      </c>
      <c r="C723" t="s">
        <v>31</v>
      </c>
      <c r="D723">
        <v>188807</v>
      </c>
      <c r="E723" t="s">
        <v>32</v>
      </c>
      <c r="G723" t="s">
        <v>732</v>
      </c>
      <c r="H723" t="s">
        <v>33</v>
      </c>
      <c r="I723" t="s">
        <v>34</v>
      </c>
      <c r="M723" s="2">
        <v>13.05797247010084</v>
      </c>
      <c r="N723">
        <v>1</v>
      </c>
      <c r="P723" s="3">
        <v>43296</v>
      </c>
      <c r="Q723" s="4">
        <v>63054.18</v>
      </c>
      <c r="S723" s="5">
        <v>10544.93</v>
      </c>
      <c r="T723" s="5">
        <v>1.2</v>
      </c>
      <c r="V723" t="s">
        <v>35</v>
      </c>
      <c r="W723" t="s">
        <v>29</v>
      </c>
      <c r="X723" s="3">
        <v>43296</v>
      </c>
      <c r="Y723" s="6">
        <v>7487.7643282251083</v>
      </c>
      <c r="Z723" s="7">
        <v>0</v>
      </c>
      <c r="AA723" s="7">
        <v>0</v>
      </c>
      <c r="AB723" s="7">
        <v>0</v>
      </c>
      <c r="AC723" s="7">
        <v>7487.7643282251083</v>
      </c>
      <c r="AD723" s="7">
        <v>7487.7643282251083</v>
      </c>
      <c r="AE723" s="7">
        <v>7450.7365538601689</v>
      </c>
      <c r="AF723" s="3">
        <v>43434</v>
      </c>
      <c r="AG723" s="6" t="s">
        <v>36</v>
      </c>
      <c r="AH723" s="6" t="s">
        <v>164</v>
      </c>
      <c r="AI723" s="6" t="s">
        <v>41</v>
      </c>
      <c r="AK723" s="8" t="str">
        <f>IFERROR(VLOOKUP($H723,#REF!,2,0),"")</f>
        <v/>
      </c>
      <c r="AL723" s="8" t="str">
        <f>IFERROR(VLOOKUP($H723,#REF!,3,0),"")</f>
        <v/>
      </c>
      <c r="AM723" s="8" t="str">
        <f>IFERROR(VLOOKUP($H723,#REF!,4,0),"")</f>
        <v/>
      </c>
      <c r="AN723" s="8" t="str">
        <f>IFERROR(VLOOKUP($H723,#REF!,5,0),"")</f>
        <v/>
      </c>
      <c r="AO723" s="9" t="str">
        <f t="shared" si="22"/>
        <v/>
      </c>
      <c r="AP723" s="9" t="str">
        <f t="shared" si="23"/>
        <v/>
      </c>
    </row>
    <row r="724" spans="1:42" x14ac:dyDescent="0.25">
      <c r="A724" t="s">
        <v>733</v>
      </c>
      <c r="B724" t="s">
        <v>30</v>
      </c>
      <c r="C724" t="s">
        <v>31</v>
      </c>
      <c r="D724">
        <v>200014</v>
      </c>
      <c r="E724" t="s">
        <v>32</v>
      </c>
      <c r="G724" t="s">
        <v>734</v>
      </c>
      <c r="H724" t="s">
        <v>33</v>
      </c>
      <c r="K724" t="s">
        <v>735</v>
      </c>
      <c r="N724">
        <v>1</v>
      </c>
      <c r="P724" s="3">
        <v>43381</v>
      </c>
      <c r="Q724" s="4">
        <v>6400</v>
      </c>
      <c r="S724" s="5">
        <v>6007.68</v>
      </c>
      <c r="T724" s="5">
        <v>1.8</v>
      </c>
      <c r="V724" t="s">
        <v>35</v>
      </c>
      <c r="W724" t="s">
        <v>29</v>
      </c>
      <c r="X724" s="3">
        <v>43381</v>
      </c>
      <c r="Y724" s="6">
        <v>4265.9450560024034</v>
      </c>
      <c r="Z724" s="7">
        <v>0</v>
      </c>
      <c r="AA724" s="7">
        <v>0</v>
      </c>
      <c r="AB724" s="7">
        <v>0</v>
      </c>
      <c r="AC724" s="7">
        <v>4265.9450560024034</v>
      </c>
      <c r="AD724" s="7">
        <v>4265.9450560024034</v>
      </c>
      <c r="AE724" s="7">
        <v>4244.8495134528785</v>
      </c>
      <c r="AF724" s="3">
        <v>43465</v>
      </c>
      <c r="AG724" s="6" t="s">
        <v>36</v>
      </c>
      <c r="AH724" s="6" t="s">
        <v>733</v>
      </c>
      <c r="AI724" s="6" t="s">
        <v>41</v>
      </c>
      <c r="AK724" s="8" t="str">
        <f>IFERROR(VLOOKUP($H724,#REF!,2,0),"")</f>
        <v/>
      </c>
      <c r="AL724" s="8" t="str">
        <f>IFERROR(VLOOKUP($H724,#REF!,3,0),"")</f>
        <v/>
      </c>
      <c r="AM724" s="8" t="str">
        <f>IFERROR(VLOOKUP($H724,#REF!,4,0),"")</f>
        <v/>
      </c>
      <c r="AN724" s="8" t="str">
        <f>IFERROR(VLOOKUP($H724,#REF!,5,0),"")</f>
        <v/>
      </c>
      <c r="AO724" s="9" t="str">
        <f t="shared" si="22"/>
        <v/>
      </c>
      <c r="AP724" s="9" t="str">
        <f t="shared" si="23"/>
        <v/>
      </c>
    </row>
    <row r="725" spans="1:42" x14ac:dyDescent="0.25">
      <c r="A725" t="s">
        <v>29</v>
      </c>
      <c r="B725" t="s">
        <v>30</v>
      </c>
      <c r="C725" t="s">
        <v>31</v>
      </c>
      <c r="D725">
        <v>199851</v>
      </c>
      <c r="E725" t="s">
        <v>32</v>
      </c>
      <c r="G725" t="s">
        <v>736</v>
      </c>
      <c r="H725" t="s">
        <v>44</v>
      </c>
      <c r="I725" t="s">
        <v>45</v>
      </c>
      <c r="M725" s="2">
        <v>13.083007376942414</v>
      </c>
      <c r="N725">
        <v>39</v>
      </c>
      <c r="P725" s="3">
        <v>43301</v>
      </c>
      <c r="Q725" s="4">
        <v>5617.12</v>
      </c>
      <c r="S725" s="5">
        <v>4192.4844000000003</v>
      </c>
      <c r="T725" s="5">
        <v>0.91259999999999997</v>
      </c>
      <c r="V725" t="s">
        <v>35</v>
      </c>
      <c r="W725" t="s">
        <v>29</v>
      </c>
      <c r="X725" s="3">
        <v>43301</v>
      </c>
      <c r="Y725" s="6">
        <v>3992.8583787062203</v>
      </c>
      <c r="Z725" s="7">
        <v>0</v>
      </c>
      <c r="AA725" s="7">
        <v>0</v>
      </c>
      <c r="AB725" s="7">
        <v>0</v>
      </c>
      <c r="AC725" s="7">
        <v>3992.8583787062203</v>
      </c>
      <c r="AD725" s="7">
        <v>3992.8583787062203</v>
      </c>
      <c r="AE725" s="7">
        <v>3973.1132782146642</v>
      </c>
      <c r="AF725" s="3">
        <v>43465</v>
      </c>
      <c r="AG725" s="6" t="s">
        <v>36</v>
      </c>
      <c r="AH725" s="6" t="s">
        <v>29</v>
      </c>
      <c r="AI725" s="6" t="s">
        <v>36</v>
      </c>
      <c r="AK725" s="8" t="str">
        <f>IFERROR(VLOOKUP($H725,#REF!,2,0),"")</f>
        <v/>
      </c>
      <c r="AL725" s="8" t="str">
        <f>IFERROR(VLOOKUP($H725,#REF!,3,0),"")</f>
        <v/>
      </c>
      <c r="AM725" s="8" t="str">
        <f>IFERROR(VLOOKUP($H725,#REF!,4,0),"")</f>
        <v/>
      </c>
      <c r="AN725" s="8" t="str">
        <f>IFERROR(VLOOKUP($H725,#REF!,5,0),"")</f>
        <v/>
      </c>
      <c r="AO725" s="9" t="str">
        <f t="shared" si="22"/>
        <v/>
      </c>
      <c r="AP725" s="9" t="str">
        <f t="shared" si="23"/>
        <v/>
      </c>
    </row>
    <row r="726" spans="1:42" x14ac:dyDescent="0.25">
      <c r="A726" t="s">
        <v>29</v>
      </c>
      <c r="B726" t="s">
        <v>30</v>
      </c>
      <c r="C726" t="s">
        <v>31</v>
      </c>
      <c r="D726">
        <v>198534</v>
      </c>
      <c r="E726" t="s">
        <v>32</v>
      </c>
      <c r="G726" t="s">
        <v>737</v>
      </c>
      <c r="H726" t="s">
        <v>33</v>
      </c>
      <c r="I726" t="s">
        <v>34</v>
      </c>
      <c r="M726" s="2">
        <v>13.05797247010084</v>
      </c>
      <c r="N726">
        <v>1</v>
      </c>
      <c r="P726" s="3">
        <v>43348</v>
      </c>
      <c r="Q726" s="4">
        <v>10543</v>
      </c>
      <c r="S726" s="5">
        <v>22333</v>
      </c>
      <c r="T726" s="5">
        <v>5.4</v>
      </c>
      <c r="V726" t="s">
        <v>35</v>
      </c>
      <c r="W726" t="s">
        <v>29</v>
      </c>
      <c r="X726" s="3">
        <v>43348</v>
      </c>
      <c r="Y726" s="6">
        <v>15858.259916590374</v>
      </c>
      <c r="Z726" s="7">
        <v>0</v>
      </c>
      <c r="AA726" s="7">
        <v>0</v>
      </c>
      <c r="AB726" s="7">
        <v>0</v>
      </c>
      <c r="AC726" s="7">
        <v>15858.259916590374</v>
      </c>
      <c r="AD726" s="7">
        <v>15858.259916590374</v>
      </c>
      <c r="AE726" s="7">
        <v>15779.839169853109</v>
      </c>
      <c r="AF726" s="3">
        <v>43465</v>
      </c>
      <c r="AG726" s="6" t="s">
        <v>36</v>
      </c>
      <c r="AH726" s="6" t="s">
        <v>29</v>
      </c>
      <c r="AI726" s="6" t="s">
        <v>36</v>
      </c>
      <c r="AK726" s="8" t="str">
        <f>IFERROR(VLOOKUP($H726,#REF!,2,0),"")</f>
        <v/>
      </c>
      <c r="AL726" s="8" t="str">
        <f>IFERROR(VLOOKUP($H726,#REF!,3,0),"")</f>
        <v/>
      </c>
      <c r="AM726" s="8" t="str">
        <f>IFERROR(VLOOKUP($H726,#REF!,4,0),"")</f>
        <v/>
      </c>
      <c r="AN726" s="8" t="str">
        <f>IFERROR(VLOOKUP($H726,#REF!,5,0),"")</f>
        <v/>
      </c>
      <c r="AO726" s="9" t="str">
        <f t="shared" si="22"/>
        <v/>
      </c>
      <c r="AP726" s="9" t="str">
        <f t="shared" si="23"/>
        <v/>
      </c>
    </row>
    <row r="727" spans="1:42" x14ac:dyDescent="0.25">
      <c r="A727" t="s">
        <v>29</v>
      </c>
      <c r="B727" t="s">
        <v>30</v>
      </c>
      <c r="C727" t="s">
        <v>31</v>
      </c>
      <c r="D727">
        <v>188466</v>
      </c>
      <c r="E727" t="s">
        <v>32</v>
      </c>
      <c r="G727" t="s">
        <v>738</v>
      </c>
      <c r="H727" t="s">
        <v>33</v>
      </c>
      <c r="I727" t="s">
        <v>34</v>
      </c>
      <c r="M727" s="2">
        <v>13.05797247010084</v>
      </c>
      <c r="N727">
        <v>1</v>
      </c>
      <c r="P727" s="3">
        <v>43131</v>
      </c>
      <c r="Q727" s="4">
        <v>38500</v>
      </c>
      <c r="S727" s="5">
        <v>3689</v>
      </c>
      <c r="T727" s="5">
        <v>5.2</v>
      </c>
      <c r="V727" t="s">
        <v>35</v>
      </c>
      <c r="W727" t="s">
        <v>29</v>
      </c>
      <c r="X727" s="3">
        <v>43131</v>
      </c>
      <c r="Y727" s="6">
        <v>2619.4922684951366</v>
      </c>
      <c r="Z727" s="7">
        <v>0</v>
      </c>
      <c r="AA727" s="7">
        <v>0</v>
      </c>
      <c r="AB727" s="7">
        <v>0</v>
      </c>
      <c r="AC727" s="7">
        <v>2619.4922684951366</v>
      </c>
      <c r="AD727" s="7">
        <v>2619.4922684951366</v>
      </c>
      <c r="AE727" s="7">
        <v>2606.5386064383697</v>
      </c>
      <c r="AF727" s="3">
        <v>43465</v>
      </c>
      <c r="AG727" s="6" t="s">
        <v>36</v>
      </c>
      <c r="AH727" s="6" t="s">
        <v>29</v>
      </c>
      <c r="AI727" s="6" t="s">
        <v>36</v>
      </c>
      <c r="AK727" s="8" t="str">
        <f>IFERROR(VLOOKUP($H727,#REF!,2,0),"")</f>
        <v/>
      </c>
      <c r="AL727" s="8" t="str">
        <f>IFERROR(VLOOKUP($H727,#REF!,3,0),"")</f>
        <v/>
      </c>
      <c r="AM727" s="8" t="str">
        <f>IFERROR(VLOOKUP($H727,#REF!,4,0),"")</f>
        <v/>
      </c>
      <c r="AN727" s="8" t="str">
        <f>IFERROR(VLOOKUP($H727,#REF!,5,0),"")</f>
        <v/>
      </c>
      <c r="AO727" s="9" t="str">
        <f t="shared" si="22"/>
        <v/>
      </c>
      <c r="AP727" s="9" t="str">
        <f t="shared" si="23"/>
        <v/>
      </c>
    </row>
    <row r="728" spans="1:42" x14ac:dyDescent="0.25">
      <c r="A728" t="s">
        <v>29</v>
      </c>
      <c r="B728" t="s">
        <v>30</v>
      </c>
      <c r="C728" t="s">
        <v>31</v>
      </c>
      <c r="D728">
        <v>198570</v>
      </c>
      <c r="E728" t="s">
        <v>32</v>
      </c>
      <c r="G728" t="s">
        <v>50</v>
      </c>
      <c r="H728" t="s">
        <v>44</v>
      </c>
      <c r="I728" t="s">
        <v>45</v>
      </c>
      <c r="M728" s="2">
        <v>13.083007376942414</v>
      </c>
      <c r="N728">
        <v>17</v>
      </c>
      <c r="P728" s="3">
        <v>43389</v>
      </c>
      <c r="Q728" s="4">
        <v>5452</v>
      </c>
      <c r="S728" s="5">
        <v>9924.6</v>
      </c>
      <c r="T728" s="5">
        <v>0</v>
      </c>
      <c r="V728" t="s">
        <v>35</v>
      </c>
      <c r="W728" t="s">
        <v>29</v>
      </c>
      <c r="X728" s="3">
        <v>43389</v>
      </c>
      <c r="Y728" s="6">
        <v>9452.0380959098511</v>
      </c>
      <c r="Z728" s="7">
        <v>0</v>
      </c>
      <c r="AA728" s="7">
        <v>0</v>
      </c>
      <c r="AB728" s="7">
        <v>0</v>
      </c>
      <c r="AC728" s="7">
        <v>9452.0380959098511</v>
      </c>
      <c r="AD728" s="7">
        <v>9452.0380959098511</v>
      </c>
      <c r="AE728" s="7">
        <v>9405.2967832078903</v>
      </c>
      <c r="AF728" s="3">
        <v>43465</v>
      </c>
      <c r="AG728" s="6" t="s">
        <v>36</v>
      </c>
      <c r="AH728" s="6" t="s">
        <v>29</v>
      </c>
      <c r="AI728" s="6" t="s">
        <v>36</v>
      </c>
      <c r="AK728" s="8" t="str">
        <f>IFERROR(VLOOKUP($H728,#REF!,2,0),"")</f>
        <v/>
      </c>
      <c r="AL728" s="8" t="str">
        <f>IFERROR(VLOOKUP($H728,#REF!,3,0),"")</f>
        <v/>
      </c>
      <c r="AM728" s="8" t="str">
        <f>IFERROR(VLOOKUP($H728,#REF!,4,0),"")</f>
        <v/>
      </c>
      <c r="AN728" s="8" t="str">
        <f>IFERROR(VLOOKUP($H728,#REF!,5,0),"")</f>
        <v/>
      </c>
      <c r="AO728" s="9" t="str">
        <f t="shared" si="22"/>
        <v/>
      </c>
      <c r="AP728" s="9" t="str">
        <f t="shared" si="23"/>
        <v/>
      </c>
    </row>
    <row r="729" spans="1:42" x14ac:dyDescent="0.25">
      <c r="A729" t="s">
        <v>29</v>
      </c>
      <c r="B729" t="s">
        <v>30</v>
      </c>
      <c r="C729" t="s">
        <v>31</v>
      </c>
      <c r="D729">
        <v>162520</v>
      </c>
      <c r="E729" t="s">
        <v>32</v>
      </c>
      <c r="G729" t="s">
        <v>739</v>
      </c>
      <c r="H729" t="s">
        <v>44</v>
      </c>
      <c r="I729" t="s">
        <v>45</v>
      </c>
      <c r="M729" s="2">
        <v>13.083007376942414</v>
      </c>
      <c r="N729">
        <v>12</v>
      </c>
      <c r="P729" s="3">
        <v>43332.333333333336</v>
      </c>
      <c r="Q729" s="4">
        <v>80943.490000000005</v>
      </c>
      <c r="S729" s="5">
        <v>14616</v>
      </c>
      <c r="T729" s="5">
        <v>0</v>
      </c>
      <c r="V729" t="s">
        <v>35</v>
      </c>
      <c r="W729" t="s">
        <v>29</v>
      </c>
      <c r="X729" s="3">
        <v>43332.333333333336</v>
      </c>
      <c r="Y729" s="6">
        <v>13920.056104006044</v>
      </c>
      <c r="Z729" s="7">
        <v>0</v>
      </c>
      <c r="AA729" s="7">
        <v>0</v>
      </c>
      <c r="AB729" s="7">
        <v>0</v>
      </c>
      <c r="AC729" s="7">
        <v>13920.056104006044</v>
      </c>
      <c r="AD729" s="7">
        <v>13920.056104006044</v>
      </c>
      <c r="AE729" s="7">
        <v>13851.219976962951</v>
      </c>
      <c r="AF729" s="3">
        <v>43465</v>
      </c>
      <c r="AG729" s="6" t="s">
        <v>36</v>
      </c>
      <c r="AH729" s="6" t="s">
        <v>29</v>
      </c>
      <c r="AI729" s="6" t="s">
        <v>36</v>
      </c>
      <c r="AK729" s="8" t="str">
        <f>IFERROR(VLOOKUP($H729,#REF!,2,0),"")</f>
        <v/>
      </c>
      <c r="AL729" s="8" t="str">
        <f>IFERROR(VLOOKUP($H729,#REF!,3,0),"")</f>
        <v/>
      </c>
      <c r="AM729" s="8" t="str">
        <f>IFERROR(VLOOKUP($H729,#REF!,4,0),"")</f>
        <v/>
      </c>
      <c r="AN729" s="8" t="str">
        <f>IFERROR(VLOOKUP($H729,#REF!,5,0),"")</f>
        <v/>
      </c>
      <c r="AO729" s="9" t="str">
        <f t="shared" si="22"/>
        <v/>
      </c>
      <c r="AP729" s="9" t="str">
        <f t="shared" si="23"/>
        <v/>
      </c>
    </row>
    <row r="730" spans="1:42" x14ac:dyDescent="0.25">
      <c r="A730" t="s">
        <v>29</v>
      </c>
      <c r="B730" t="s">
        <v>30</v>
      </c>
      <c r="C730" t="s">
        <v>31</v>
      </c>
      <c r="D730">
        <v>162520</v>
      </c>
      <c r="E730" t="s">
        <v>32</v>
      </c>
      <c r="G730" t="s">
        <v>740</v>
      </c>
      <c r="H730" t="s">
        <v>44</v>
      </c>
      <c r="I730" t="s">
        <v>45</v>
      </c>
      <c r="M730" s="2">
        <v>13.083007376942414</v>
      </c>
      <c r="N730">
        <v>61</v>
      </c>
      <c r="P730" s="3">
        <v>43332.333333333336</v>
      </c>
      <c r="Q730" s="4">
        <v>80943.490000000005</v>
      </c>
      <c r="S730" s="5">
        <v>187026</v>
      </c>
      <c r="T730" s="5">
        <v>0</v>
      </c>
      <c r="V730" t="s">
        <v>35</v>
      </c>
      <c r="W730" t="s">
        <v>29</v>
      </c>
      <c r="X730" s="3">
        <v>43332.333333333336</v>
      </c>
      <c r="Y730" s="6">
        <v>178120.7179055716</v>
      </c>
      <c r="Z730" s="7">
        <v>0</v>
      </c>
      <c r="AA730" s="7">
        <v>0</v>
      </c>
      <c r="AB730" s="7">
        <v>0</v>
      </c>
      <c r="AC730" s="7">
        <v>178120.7179055716</v>
      </c>
      <c r="AD730" s="7">
        <v>178120.7179055716</v>
      </c>
      <c r="AE730" s="7">
        <v>177239.8924063679</v>
      </c>
      <c r="AF730" s="3">
        <v>43465</v>
      </c>
      <c r="AG730" s="6" t="s">
        <v>36</v>
      </c>
      <c r="AH730" s="6" t="s">
        <v>29</v>
      </c>
      <c r="AI730" s="6" t="s">
        <v>36</v>
      </c>
      <c r="AK730" s="8" t="str">
        <f>IFERROR(VLOOKUP($H730,#REF!,2,0),"")</f>
        <v/>
      </c>
      <c r="AL730" s="8" t="str">
        <f>IFERROR(VLOOKUP($H730,#REF!,3,0),"")</f>
        <v/>
      </c>
      <c r="AM730" s="8" t="str">
        <f>IFERROR(VLOOKUP($H730,#REF!,4,0),"")</f>
        <v/>
      </c>
      <c r="AN730" s="8" t="str">
        <f>IFERROR(VLOOKUP($H730,#REF!,5,0),"")</f>
        <v/>
      </c>
      <c r="AO730" s="9" t="str">
        <f t="shared" si="22"/>
        <v/>
      </c>
      <c r="AP730" s="9" t="str">
        <f t="shared" si="23"/>
        <v/>
      </c>
    </row>
    <row r="731" spans="1:42" x14ac:dyDescent="0.25">
      <c r="A731" t="s">
        <v>29</v>
      </c>
      <c r="B731" t="s">
        <v>30</v>
      </c>
      <c r="C731" t="s">
        <v>31</v>
      </c>
      <c r="D731">
        <v>191751</v>
      </c>
      <c r="E731" t="s">
        <v>32</v>
      </c>
      <c r="G731" t="s">
        <v>741</v>
      </c>
      <c r="H731" t="s">
        <v>33</v>
      </c>
      <c r="I731" t="s">
        <v>34</v>
      </c>
      <c r="M731" s="2">
        <v>13.05797247010084</v>
      </c>
      <c r="N731">
        <v>1</v>
      </c>
      <c r="P731" s="3">
        <v>43131</v>
      </c>
      <c r="Q731" s="4">
        <v>117600</v>
      </c>
      <c r="S731" s="5">
        <v>529331</v>
      </c>
      <c r="T731" s="5">
        <v>76</v>
      </c>
      <c r="V731" t="s">
        <v>35</v>
      </c>
      <c r="W731" t="s">
        <v>29</v>
      </c>
      <c r="X731" s="3">
        <v>43131</v>
      </c>
      <c r="Y731" s="6">
        <v>375868.38221057178</v>
      </c>
      <c r="Z731" s="7">
        <v>0</v>
      </c>
      <c r="AA731" s="7">
        <v>0</v>
      </c>
      <c r="AB731" s="7">
        <v>0</v>
      </c>
      <c r="AC731" s="7">
        <v>375868.38221057178</v>
      </c>
      <c r="AD731" s="7">
        <v>375868.38221057178</v>
      </c>
      <c r="AE731" s="7">
        <v>374009.67391830549</v>
      </c>
      <c r="AF731" s="3">
        <v>43465</v>
      </c>
      <c r="AG731" s="6" t="s">
        <v>36</v>
      </c>
      <c r="AH731" s="6" t="s">
        <v>29</v>
      </c>
      <c r="AI731" s="6" t="s">
        <v>36</v>
      </c>
      <c r="AK731" s="8" t="str">
        <f>IFERROR(VLOOKUP($H731,#REF!,2,0),"")</f>
        <v/>
      </c>
      <c r="AL731" s="8" t="str">
        <f>IFERROR(VLOOKUP($H731,#REF!,3,0),"")</f>
        <v/>
      </c>
      <c r="AM731" s="8" t="str">
        <f>IFERROR(VLOOKUP($H731,#REF!,4,0),"")</f>
        <v/>
      </c>
      <c r="AN731" s="8" t="str">
        <f>IFERROR(VLOOKUP($H731,#REF!,5,0),"")</f>
        <v/>
      </c>
      <c r="AO731" s="9" t="str">
        <f t="shared" si="22"/>
        <v/>
      </c>
      <c r="AP731" s="9" t="str">
        <f t="shared" si="23"/>
        <v/>
      </c>
    </row>
    <row r="732" spans="1:42" x14ac:dyDescent="0.25">
      <c r="A732" t="s">
        <v>29</v>
      </c>
      <c r="B732" t="s">
        <v>30</v>
      </c>
      <c r="C732" t="s">
        <v>31</v>
      </c>
      <c r="D732">
        <v>194919</v>
      </c>
      <c r="E732" t="s">
        <v>32</v>
      </c>
      <c r="G732" t="s">
        <v>742</v>
      </c>
      <c r="H732" t="s">
        <v>33</v>
      </c>
      <c r="I732" t="s">
        <v>34</v>
      </c>
      <c r="M732" s="2">
        <v>13.05797247010084</v>
      </c>
      <c r="N732">
        <v>1</v>
      </c>
      <c r="P732" s="3">
        <v>43160</v>
      </c>
      <c r="Q732" s="4">
        <v>8500</v>
      </c>
      <c r="S732" s="5">
        <v>913</v>
      </c>
      <c r="T732" s="5">
        <v>1.4</v>
      </c>
      <c r="V732" t="s">
        <v>35</v>
      </c>
      <c r="W732" t="s">
        <v>29</v>
      </c>
      <c r="X732" s="3">
        <v>43160</v>
      </c>
      <c r="Y732" s="6">
        <v>648.30480919925719</v>
      </c>
      <c r="Z732" s="7">
        <v>0</v>
      </c>
      <c r="AA732" s="7">
        <v>0</v>
      </c>
      <c r="AB732" s="7">
        <v>0</v>
      </c>
      <c r="AC732" s="7">
        <v>648.30480919925719</v>
      </c>
      <c r="AD732" s="7">
        <v>648.30480919925719</v>
      </c>
      <c r="AE732" s="7">
        <v>645.09887440450848</v>
      </c>
      <c r="AF732" s="3">
        <v>43465</v>
      </c>
      <c r="AG732" s="6" t="s">
        <v>36</v>
      </c>
      <c r="AH732" s="6" t="s">
        <v>29</v>
      </c>
      <c r="AI732" s="6" t="s">
        <v>36</v>
      </c>
      <c r="AK732" s="8" t="str">
        <f>IFERROR(VLOOKUP($H732,#REF!,2,0),"")</f>
        <v/>
      </c>
      <c r="AL732" s="8" t="str">
        <f>IFERROR(VLOOKUP($H732,#REF!,3,0),"")</f>
        <v/>
      </c>
      <c r="AM732" s="8" t="str">
        <f>IFERROR(VLOOKUP($H732,#REF!,4,0),"")</f>
        <v/>
      </c>
      <c r="AN732" s="8" t="str">
        <f>IFERROR(VLOOKUP($H732,#REF!,5,0),"")</f>
        <v/>
      </c>
      <c r="AO732" s="9" t="str">
        <f t="shared" si="22"/>
        <v/>
      </c>
      <c r="AP732" s="9" t="str">
        <f t="shared" si="23"/>
        <v/>
      </c>
    </row>
    <row r="733" spans="1:42" x14ac:dyDescent="0.25">
      <c r="A733" t="s">
        <v>29</v>
      </c>
      <c r="B733" t="s">
        <v>30</v>
      </c>
      <c r="C733" t="s">
        <v>31</v>
      </c>
      <c r="D733">
        <v>193108</v>
      </c>
      <c r="E733" t="s">
        <v>32</v>
      </c>
      <c r="G733" t="s">
        <v>743</v>
      </c>
      <c r="H733" t="s">
        <v>44</v>
      </c>
      <c r="I733" t="s">
        <v>45</v>
      </c>
      <c r="M733" s="2">
        <v>13.083007376942414</v>
      </c>
      <c r="N733">
        <v>1</v>
      </c>
      <c r="P733" s="3">
        <v>43252</v>
      </c>
      <c r="Q733" s="4">
        <v>11912</v>
      </c>
      <c r="S733" s="5">
        <v>203.0548</v>
      </c>
      <c r="T733" s="5">
        <v>4.4200000000000003E-2</v>
      </c>
      <c r="V733" t="s">
        <v>35</v>
      </c>
      <c r="W733" t="s">
        <v>29</v>
      </c>
      <c r="X733" s="3">
        <v>43252</v>
      </c>
      <c r="Y733" s="6">
        <v>193.38630324218161</v>
      </c>
      <c r="Z733" s="7">
        <v>0</v>
      </c>
      <c r="AA733" s="7">
        <v>0</v>
      </c>
      <c r="AB733" s="7">
        <v>0</v>
      </c>
      <c r="AC733" s="7">
        <v>193.38630324218161</v>
      </c>
      <c r="AD733" s="7">
        <v>193.38630324218161</v>
      </c>
      <c r="AE733" s="7">
        <v>192.42998783375867</v>
      </c>
      <c r="AF733" s="3">
        <v>43465</v>
      </c>
      <c r="AG733" s="6" t="s">
        <v>36</v>
      </c>
      <c r="AH733" s="6" t="s">
        <v>29</v>
      </c>
      <c r="AI733" s="6" t="s">
        <v>36</v>
      </c>
      <c r="AK733" s="8" t="str">
        <f>IFERROR(VLOOKUP($H733,#REF!,2,0),"")</f>
        <v/>
      </c>
      <c r="AL733" s="8" t="str">
        <f>IFERROR(VLOOKUP($H733,#REF!,3,0),"")</f>
        <v/>
      </c>
      <c r="AM733" s="8" t="str">
        <f>IFERROR(VLOOKUP($H733,#REF!,4,0),"")</f>
        <v/>
      </c>
      <c r="AN733" s="8" t="str">
        <f>IFERROR(VLOOKUP($H733,#REF!,5,0),"")</f>
        <v/>
      </c>
      <c r="AO733" s="9" t="str">
        <f t="shared" si="22"/>
        <v/>
      </c>
      <c r="AP733" s="9" t="str">
        <f t="shared" si="23"/>
        <v/>
      </c>
    </row>
    <row r="734" spans="1:42" x14ac:dyDescent="0.25">
      <c r="A734" t="s">
        <v>29</v>
      </c>
      <c r="B734" t="s">
        <v>30</v>
      </c>
      <c r="C734" t="s">
        <v>31</v>
      </c>
      <c r="D734">
        <v>193108</v>
      </c>
      <c r="E734" t="s">
        <v>32</v>
      </c>
      <c r="G734" t="s">
        <v>171</v>
      </c>
      <c r="H734" t="s">
        <v>44</v>
      </c>
      <c r="I734" t="s">
        <v>45</v>
      </c>
      <c r="M734" s="2">
        <v>13.083007376942414</v>
      </c>
      <c r="N734">
        <v>2</v>
      </c>
      <c r="P734" s="3">
        <v>43252</v>
      </c>
      <c r="Q734" s="4">
        <v>11912</v>
      </c>
      <c r="S734" s="5">
        <v>214.9992</v>
      </c>
      <c r="T734" s="5">
        <v>4.6800000000000001E-2</v>
      </c>
      <c r="V734" t="s">
        <v>35</v>
      </c>
      <c r="W734" t="s">
        <v>29</v>
      </c>
      <c r="X734" s="3">
        <v>43252</v>
      </c>
      <c r="Y734" s="6">
        <v>204.76196813878053</v>
      </c>
      <c r="Z734" s="7">
        <v>0</v>
      </c>
      <c r="AA734" s="7">
        <v>0</v>
      </c>
      <c r="AB734" s="7">
        <v>0</v>
      </c>
      <c r="AC734" s="7">
        <v>204.76196813878053</v>
      </c>
      <c r="AD734" s="7">
        <v>204.76196813878053</v>
      </c>
      <c r="AE734" s="7">
        <v>203.74939888280332</v>
      </c>
      <c r="AF734" s="3">
        <v>43465</v>
      </c>
      <c r="AG734" s="6" t="s">
        <v>36</v>
      </c>
      <c r="AH734" s="6" t="s">
        <v>29</v>
      </c>
      <c r="AI734" s="6" t="s">
        <v>36</v>
      </c>
      <c r="AK734" s="8" t="str">
        <f>IFERROR(VLOOKUP($H734,#REF!,2,0),"")</f>
        <v/>
      </c>
      <c r="AL734" s="8" t="str">
        <f>IFERROR(VLOOKUP($H734,#REF!,3,0),"")</f>
        <v/>
      </c>
      <c r="AM734" s="8" t="str">
        <f>IFERROR(VLOOKUP($H734,#REF!,4,0),"")</f>
        <v/>
      </c>
      <c r="AN734" s="8" t="str">
        <f>IFERROR(VLOOKUP($H734,#REF!,5,0),"")</f>
        <v/>
      </c>
      <c r="AO734" s="9" t="str">
        <f t="shared" si="22"/>
        <v/>
      </c>
      <c r="AP734" s="9" t="str">
        <f t="shared" si="23"/>
        <v/>
      </c>
    </row>
    <row r="735" spans="1:42" x14ac:dyDescent="0.25">
      <c r="A735" t="s">
        <v>29</v>
      </c>
      <c r="B735" t="s">
        <v>30</v>
      </c>
      <c r="C735" t="s">
        <v>31</v>
      </c>
      <c r="D735">
        <v>193108</v>
      </c>
      <c r="E735" t="s">
        <v>32</v>
      </c>
      <c r="G735" t="s">
        <v>165</v>
      </c>
      <c r="H735" t="s">
        <v>44</v>
      </c>
      <c r="I735" t="s">
        <v>45</v>
      </c>
      <c r="M735" s="2">
        <v>13.083007376942414</v>
      </c>
      <c r="N735">
        <v>2</v>
      </c>
      <c r="P735" s="3">
        <v>43252</v>
      </c>
      <c r="Q735" s="4">
        <v>11912</v>
      </c>
      <c r="S735" s="5">
        <v>238.88800000000001</v>
      </c>
      <c r="T735" s="5">
        <v>5.1999999999999998E-2</v>
      </c>
      <c r="V735" t="s">
        <v>35</v>
      </c>
      <c r="W735" t="s">
        <v>29</v>
      </c>
      <c r="X735" s="3">
        <v>43252</v>
      </c>
      <c r="Y735" s="6">
        <v>227.51329793197837</v>
      </c>
      <c r="Z735" s="7">
        <v>0</v>
      </c>
      <c r="AA735" s="7">
        <v>0</v>
      </c>
      <c r="AB735" s="7">
        <v>0</v>
      </c>
      <c r="AC735" s="7">
        <v>227.51329793197837</v>
      </c>
      <c r="AD735" s="7">
        <v>227.51329793197837</v>
      </c>
      <c r="AE735" s="7">
        <v>226.38822098089256</v>
      </c>
      <c r="AF735" s="3">
        <v>43465</v>
      </c>
      <c r="AG735" s="6" t="s">
        <v>36</v>
      </c>
      <c r="AH735" s="6" t="s">
        <v>29</v>
      </c>
      <c r="AI735" s="6" t="s">
        <v>36</v>
      </c>
      <c r="AK735" s="8" t="str">
        <f>IFERROR(VLOOKUP($H735,#REF!,2,0),"")</f>
        <v/>
      </c>
      <c r="AL735" s="8" t="str">
        <f>IFERROR(VLOOKUP($H735,#REF!,3,0),"")</f>
        <v/>
      </c>
      <c r="AM735" s="8" t="str">
        <f>IFERROR(VLOOKUP($H735,#REF!,4,0),"")</f>
        <v/>
      </c>
      <c r="AN735" s="8" t="str">
        <f>IFERROR(VLOOKUP($H735,#REF!,5,0),"")</f>
        <v/>
      </c>
      <c r="AO735" s="9" t="str">
        <f t="shared" si="22"/>
        <v/>
      </c>
      <c r="AP735" s="9" t="str">
        <f t="shared" si="23"/>
        <v/>
      </c>
    </row>
    <row r="736" spans="1:42" x14ac:dyDescent="0.25">
      <c r="A736" t="s">
        <v>29</v>
      </c>
      <c r="B736" t="s">
        <v>30</v>
      </c>
      <c r="C736" t="s">
        <v>31</v>
      </c>
      <c r="D736">
        <v>193108</v>
      </c>
      <c r="E736" t="s">
        <v>32</v>
      </c>
      <c r="G736" t="s">
        <v>172</v>
      </c>
      <c r="H736" t="s">
        <v>44</v>
      </c>
      <c r="I736" t="s">
        <v>45</v>
      </c>
      <c r="M736" s="2">
        <v>13.083007376942414</v>
      </c>
      <c r="N736">
        <v>85</v>
      </c>
      <c r="P736" s="3">
        <v>43252</v>
      </c>
      <c r="Q736" s="4">
        <v>11912</v>
      </c>
      <c r="S736" s="5">
        <v>12183.288</v>
      </c>
      <c r="T736" s="5">
        <v>2.6520000000000001</v>
      </c>
      <c r="V736" t="s">
        <v>35</v>
      </c>
      <c r="W736" t="s">
        <v>29</v>
      </c>
      <c r="X736" s="3">
        <v>43252</v>
      </c>
      <c r="Y736" s="6">
        <v>11603.178194530898</v>
      </c>
      <c r="Z736" s="7">
        <v>0</v>
      </c>
      <c r="AA736" s="7">
        <v>0</v>
      </c>
      <c r="AB736" s="7">
        <v>0</v>
      </c>
      <c r="AC736" s="7">
        <v>11603.178194530898</v>
      </c>
      <c r="AD736" s="7">
        <v>11603.178194530898</v>
      </c>
      <c r="AE736" s="7">
        <v>11545.799270025522</v>
      </c>
      <c r="AF736" s="3">
        <v>43465</v>
      </c>
      <c r="AG736" s="6" t="s">
        <v>36</v>
      </c>
      <c r="AH736" s="6" t="s">
        <v>29</v>
      </c>
      <c r="AI736" s="6" t="s">
        <v>36</v>
      </c>
      <c r="AK736" s="8" t="str">
        <f>IFERROR(VLOOKUP($H736,#REF!,2,0),"")</f>
        <v/>
      </c>
      <c r="AL736" s="8" t="str">
        <f>IFERROR(VLOOKUP($H736,#REF!,3,0),"")</f>
        <v/>
      </c>
      <c r="AM736" s="8" t="str">
        <f>IFERROR(VLOOKUP($H736,#REF!,4,0),"")</f>
        <v/>
      </c>
      <c r="AN736" s="8" t="str">
        <f>IFERROR(VLOOKUP($H736,#REF!,5,0),"")</f>
        <v/>
      </c>
      <c r="AO736" s="9" t="str">
        <f t="shared" si="22"/>
        <v/>
      </c>
      <c r="AP736" s="9" t="str">
        <f t="shared" si="23"/>
        <v/>
      </c>
    </row>
    <row r="737" spans="1:42" x14ac:dyDescent="0.25">
      <c r="A737" t="s">
        <v>29</v>
      </c>
      <c r="B737" t="s">
        <v>30</v>
      </c>
      <c r="C737" t="s">
        <v>31</v>
      </c>
      <c r="D737">
        <v>185024</v>
      </c>
      <c r="E737" t="s">
        <v>32</v>
      </c>
      <c r="G737" t="s">
        <v>54</v>
      </c>
      <c r="H737" t="s">
        <v>33</v>
      </c>
      <c r="I737" t="s">
        <v>34</v>
      </c>
      <c r="M737" s="2">
        <v>13.05797247010084</v>
      </c>
      <c r="N737">
        <v>1</v>
      </c>
      <c r="P737" s="3">
        <v>43169</v>
      </c>
      <c r="Q737" s="4">
        <v>97147.59</v>
      </c>
      <c r="S737" s="5">
        <v>101095.23</v>
      </c>
      <c r="T737" s="5">
        <v>10.68</v>
      </c>
      <c r="V737" t="s">
        <v>35</v>
      </c>
      <c r="W737" t="s">
        <v>29</v>
      </c>
      <c r="X737" s="3">
        <v>43169</v>
      </c>
      <c r="Y737" s="6">
        <v>71785.896819392146</v>
      </c>
      <c r="Z737" s="7">
        <v>0</v>
      </c>
      <c r="AA737" s="7">
        <v>0</v>
      </c>
      <c r="AB737" s="7">
        <v>0</v>
      </c>
      <c r="AC737" s="7">
        <v>71785.896819392146</v>
      </c>
      <c r="AD737" s="7">
        <v>71785.896819392146</v>
      </c>
      <c r="AE737" s="7">
        <v>71430.908083970324</v>
      </c>
      <c r="AF737" s="3">
        <v>43465</v>
      </c>
      <c r="AG737" s="6" t="s">
        <v>36</v>
      </c>
      <c r="AH737" s="6" t="s">
        <v>29</v>
      </c>
      <c r="AI737" s="6" t="s">
        <v>36</v>
      </c>
      <c r="AK737" s="8" t="str">
        <f>IFERROR(VLOOKUP($H737,#REF!,2,0),"")</f>
        <v/>
      </c>
      <c r="AL737" s="8" t="str">
        <f>IFERROR(VLOOKUP($H737,#REF!,3,0),"")</f>
        <v/>
      </c>
      <c r="AM737" s="8" t="str">
        <f>IFERROR(VLOOKUP($H737,#REF!,4,0),"")</f>
        <v/>
      </c>
      <c r="AN737" s="8" t="str">
        <f>IFERROR(VLOOKUP($H737,#REF!,5,0),"")</f>
        <v/>
      </c>
      <c r="AO737" s="9" t="str">
        <f t="shared" si="22"/>
        <v/>
      </c>
      <c r="AP737" s="9" t="str">
        <f t="shared" si="23"/>
        <v/>
      </c>
    </row>
    <row r="738" spans="1:42" x14ac:dyDescent="0.25">
      <c r="A738" t="s">
        <v>29</v>
      </c>
      <c r="B738" t="s">
        <v>30</v>
      </c>
      <c r="C738" t="s">
        <v>31</v>
      </c>
      <c r="D738">
        <v>198299</v>
      </c>
      <c r="E738" t="s">
        <v>32</v>
      </c>
      <c r="G738" t="s">
        <v>72</v>
      </c>
      <c r="H738" t="s">
        <v>33</v>
      </c>
      <c r="I738" t="s">
        <v>34</v>
      </c>
      <c r="M738" s="2">
        <v>13.05797247010084</v>
      </c>
      <c r="N738">
        <v>1</v>
      </c>
      <c r="P738" s="3">
        <v>43377</v>
      </c>
      <c r="Q738" s="4">
        <v>5840.18</v>
      </c>
      <c r="S738" s="5">
        <v>12411</v>
      </c>
      <c r="T738" s="5">
        <v>3.1</v>
      </c>
      <c r="V738" t="s">
        <v>35</v>
      </c>
      <c r="W738" t="s">
        <v>29</v>
      </c>
      <c r="X738" s="3">
        <v>43377</v>
      </c>
      <c r="Y738" s="6">
        <v>8812.8269298707346</v>
      </c>
      <c r="Z738" s="7">
        <v>0</v>
      </c>
      <c r="AA738" s="7">
        <v>0</v>
      </c>
      <c r="AB738" s="7">
        <v>0</v>
      </c>
      <c r="AC738" s="7">
        <v>8812.8269298707346</v>
      </c>
      <c r="AD738" s="7">
        <v>8812.8269298707346</v>
      </c>
      <c r="AE738" s="7">
        <v>8769.2465829511002</v>
      </c>
      <c r="AF738" s="3">
        <v>43465</v>
      </c>
      <c r="AG738" s="6" t="s">
        <v>36</v>
      </c>
      <c r="AH738" s="6" t="s">
        <v>29</v>
      </c>
      <c r="AI738" s="6" t="s">
        <v>36</v>
      </c>
      <c r="AK738" s="8" t="str">
        <f>IFERROR(VLOOKUP($H738,#REF!,2,0),"")</f>
        <v/>
      </c>
      <c r="AL738" s="8" t="str">
        <f>IFERROR(VLOOKUP($H738,#REF!,3,0),"")</f>
        <v/>
      </c>
      <c r="AM738" s="8" t="str">
        <f>IFERROR(VLOOKUP($H738,#REF!,4,0),"")</f>
        <v/>
      </c>
      <c r="AN738" s="8" t="str">
        <f>IFERROR(VLOOKUP($H738,#REF!,5,0),"")</f>
        <v/>
      </c>
      <c r="AO738" s="9" t="str">
        <f t="shared" si="22"/>
        <v/>
      </c>
      <c r="AP738" s="9" t="str">
        <f t="shared" si="23"/>
        <v/>
      </c>
    </row>
    <row r="739" spans="1:42" x14ac:dyDescent="0.25">
      <c r="A739" t="s">
        <v>29</v>
      </c>
      <c r="B739" t="s">
        <v>30</v>
      </c>
      <c r="C739" t="s">
        <v>31</v>
      </c>
      <c r="D739">
        <v>201005</v>
      </c>
      <c r="E739" t="s">
        <v>32</v>
      </c>
      <c r="G739" t="s">
        <v>744</v>
      </c>
      <c r="H739" t="s">
        <v>44</v>
      </c>
      <c r="I739" t="s">
        <v>45</v>
      </c>
      <c r="M739" s="2">
        <v>13.083007376942414</v>
      </c>
      <c r="N739">
        <v>50</v>
      </c>
      <c r="P739" s="3">
        <v>43382</v>
      </c>
      <c r="Q739" s="4">
        <v>13482.9</v>
      </c>
      <c r="S739" s="5">
        <v>2228.09</v>
      </c>
      <c r="T739" s="5">
        <v>0.48499999999999999</v>
      </c>
      <c r="V739" t="s">
        <v>35</v>
      </c>
      <c r="W739" t="s">
        <v>29</v>
      </c>
      <c r="X739" s="3">
        <v>43382</v>
      </c>
      <c r="Y739" s="6">
        <v>2121.9990287886444</v>
      </c>
      <c r="Z739" s="7">
        <v>0</v>
      </c>
      <c r="AA739" s="7">
        <v>0</v>
      </c>
      <c r="AB739" s="7">
        <v>0</v>
      </c>
      <c r="AC739" s="7">
        <v>2121.9990287886444</v>
      </c>
      <c r="AD739" s="7">
        <v>2121.9990287886444</v>
      </c>
      <c r="AE739" s="7">
        <v>2111.5055226102481</v>
      </c>
      <c r="AF739" s="3">
        <v>43465</v>
      </c>
      <c r="AG739" s="6" t="s">
        <v>36</v>
      </c>
      <c r="AH739" s="6" t="s">
        <v>29</v>
      </c>
      <c r="AI739" s="6" t="s">
        <v>36</v>
      </c>
      <c r="AK739" s="8" t="str">
        <f>IFERROR(VLOOKUP($H739,#REF!,2,0),"")</f>
        <v/>
      </c>
      <c r="AL739" s="8" t="str">
        <f>IFERROR(VLOOKUP($H739,#REF!,3,0),"")</f>
        <v/>
      </c>
      <c r="AM739" s="8" t="str">
        <f>IFERROR(VLOOKUP($H739,#REF!,4,0),"")</f>
        <v/>
      </c>
      <c r="AN739" s="8" t="str">
        <f>IFERROR(VLOOKUP($H739,#REF!,5,0),"")</f>
        <v/>
      </c>
      <c r="AO739" s="9" t="str">
        <f t="shared" si="22"/>
        <v/>
      </c>
      <c r="AP739" s="9" t="str">
        <f t="shared" si="23"/>
        <v/>
      </c>
    </row>
    <row r="740" spans="1:42" x14ac:dyDescent="0.25">
      <c r="A740" t="s">
        <v>29</v>
      </c>
      <c r="B740" t="s">
        <v>30</v>
      </c>
      <c r="C740" t="s">
        <v>31</v>
      </c>
      <c r="D740">
        <v>201005</v>
      </c>
      <c r="E740" t="s">
        <v>32</v>
      </c>
      <c r="G740" t="s">
        <v>745</v>
      </c>
      <c r="H740" t="s">
        <v>44</v>
      </c>
      <c r="I740" t="s">
        <v>45</v>
      </c>
      <c r="M740" s="2">
        <v>13.083007376942414</v>
      </c>
      <c r="N740">
        <v>92</v>
      </c>
      <c r="P740" s="3">
        <v>43382</v>
      </c>
      <c r="Q740" s="4">
        <v>13482.9</v>
      </c>
      <c r="S740" s="5">
        <v>13186.6176</v>
      </c>
      <c r="T740" s="5">
        <v>2.8704000000000001</v>
      </c>
      <c r="V740" t="s">
        <v>35</v>
      </c>
      <c r="W740" t="s">
        <v>29</v>
      </c>
      <c r="X740" s="3">
        <v>43382</v>
      </c>
      <c r="Y740" s="6">
        <v>12558.734045845205</v>
      </c>
      <c r="Z740" s="7">
        <v>0</v>
      </c>
      <c r="AA740" s="7">
        <v>0</v>
      </c>
      <c r="AB740" s="7">
        <v>0</v>
      </c>
      <c r="AC740" s="7">
        <v>12558.734045845205</v>
      </c>
      <c r="AD740" s="7">
        <v>12558.734045845205</v>
      </c>
      <c r="AE740" s="7">
        <v>12496.629798145268</v>
      </c>
      <c r="AF740" s="3">
        <v>43465</v>
      </c>
      <c r="AG740" s="6" t="s">
        <v>36</v>
      </c>
      <c r="AH740" s="6" t="s">
        <v>29</v>
      </c>
      <c r="AI740" s="6" t="s">
        <v>36</v>
      </c>
      <c r="AK740" s="8" t="str">
        <f>IFERROR(VLOOKUP($H740,#REF!,2,0),"")</f>
        <v/>
      </c>
      <c r="AL740" s="8" t="str">
        <f>IFERROR(VLOOKUP($H740,#REF!,3,0),"")</f>
        <v/>
      </c>
      <c r="AM740" s="8" t="str">
        <f>IFERROR(VLOOKUP($H740,#REF!,4,0),"")</f>
        <v/>
      </c>
      <c r="AN740" s="8" t="str">
        <f>IFERROR(VLOOKUP($H740,#REF!,5,0),"")</f>
        <v/>
      </c>
      <c r="AO740" s="9" t="str">
        <f t="shared" si="22"/>
        <v/>
      </c>
      <c r="AP740" s="9" t="str">
        <f t="shared" si="23"/>
        <v/>
      </c>
    </row>
    <row r="741" spans="1:42" x14ac:dyDescent="0.25">
      <c r="A741" t="s">
        <v>29</v>
      </c>
      <c r="B741" t="s">
        <v>86</v>
      </c>
      <c r="C741" t="s">
        <v>31</v>
      </c>
      <c r="D741" t="s">
        <v>746</v>
      </c>
      <c r="E741" t="s">
        <v>32</v>
      </c>
      <c r="G741" t="s">
        <v>88</v>
      </c>
      <c r="N741">
        <v>1</v>
      </c>
      <c r="P741" s="3">
        <v>43345</v>
      </c>
      <c r="Q741" s="4">
        <v>4665</v>
      </c>
      <c r="V741" t="s">
        <v>89</v>
      </c>
      <c r="W741" t="s">
        <v>29</v>
      </c>
      <c r="X741" s="3">
        <v>43345</v>
      </c>
      <c r="Y741" s="6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3">
        <v>43465</v>
      </c>
      <c r="AG741" s="6" t="s">
        <v>36</v>
      </c>
      <c r="AH741" s="6" t="s">
        <v>29</v>
      </c>
      <c r="AI741" s="6" t="s">
        <v>36</v>
      </c>
      <c r="AK741" s="8" t="str">
        <f>IFERROR(VLOOKUP($H741,#REF!,2,0),"")</f>
        <v/>
      </c>
      <c r="AL741" s="8" t="str">
        <f>IFERROR(VLOOKUP($H741,#REF!,3,0),"")</f>
        <v/>
      </c>
      <c r="AM741" s="8" t="str">
        <f>IFERROR(VLOOKUP($H741,#REF!,4,0),"")</f>
        <v/>
      </c>
      <c r="AN741" s="8" t="str">
        <f>IFERROR(VLOOKUP($H741,#REF!,5,0),"")</f>
        <v/>
      </c>
      <c r="AO741" s="9" t="str">
        <f t="shared" si="22"/>
        <v/>
      </c>
      <c r="AP741" s="9" t="str">
        <f t="shared" si="23"/>
        <v/>
      </c>
    </row>
    <row r="742" spans="1:42" x14ac:dyDescent="0.25">
      <c r="A742" t="s">
        <v>29</v>
      </c>
      <c r="B742" t="s">
        <v>90</v>
      </c>
      <c r="C742" t="s">
        <v>31</v>
      </c>
      <c r="D742" t="s">
        <v>747</v>
      </c>
      <c r="E742" t="s">
        <v>32</v>
      </c>
      <c r="M742" s="2">
        <v>10</v>
      </c>
      <c r="N742">
        <v>1</v>
      </c>
      <c r="P742" s="3">
        <v>43377</v>
      </c>
      <c r="Q742" s="4">
        <v>11.55</v>
      </c>
      <c r="S742" s="5">
        <v>217.4</v>
      </c>
      <c r="V742" t="s">
        <v>93</v>
      </c>
      <c r="W742" t="s">
        <v>29</v>
      </c>
      <c r="X742" s="3">
        <v>43377</v>
      </c>
      <c r="Y742" s="6">
        <v>194.35560000000001</v>
      </c>
      <c r="Z742" s="7">
        <v>0</v>
      </c>
      <c r="AA742" s="7">
        <v>0</v>
      </c>
      <c r="AB742" s="7">
        <v>0</v>
      </c>
      <c r="AC742" s="7">
        <v>194.35560000000001</v>
      </c>
      <c r="AD742" s="7">
        <v>194.35560000000001</v>
      </c>
      <c r="AE742" s="7">
        <v>194.35560000000001</v>
      </c>
      <c r="AF742" s="3">
        <v>43465</v>
      </c>
      <c r="AG742" s="6" t="s">
        <v>36</v>
      </c>
      <c r="AH742" s="6" t="s">
        <v>29</v>
      </c>
      <c r="AI742" s="6" t="s">
        <v>36</v>
      </c>
      <c r="AK742" s="8" t="str">
        <f>IFERROR(VLOOKUP($H742,#REF!,2,0),"")</f>
        <v/>
      </c>
      <c r="AL742" s="8" t="str">
        <f>IFERROR(VLOOKUP($H742,#REF!,3,0),"")</f>
        <v/>
      </c>
      <c r="AM742" s="8" t="str">
        <f>IFERROR(VLOOKUP($H742,#REF!,4,0),"")</f>
        <v/>
      </c>
      <c r="AN742" s="8" t="str">
        <f>IFERROR(VLOOKUP($H742,#REF!,5,0),"")</f>
        <v/>
      </c>
      <c r="AO742" s="9" t="str">
        <f t="shared" si="22"/>
        <v/>
      </c>
      <c r="AP742" s="9" t="str">
        <f t="shared" si="23"/>
        <v/>
      </c>
    </row>
    <row r="743" spans="1:42" x14ac:dyDescent="0.25">
      <c r="A743" t="s">
        <v>29</v>
      </c>
      <c r="B743" t="s">
        <v>90</v>
      </c>
      <c r="C743" t="s">
        <v>31</v>
      </c>
      <c r="D743" t="s">
        <v>748</v>
      </c>
      <c r="E743" t="s">
        <v>32</v>
      </c>
      <c r="M743" s="2">
        <v>10</v>
      </c>
      <c r="N743">
        <v>1</v>
      </c>
      <c r="P743" s="3">
        <v>43374</v>
      </c>
      <c r="S743" s="5">
        <v>217.4</v>
      </c>
      <c r="V743" t="s">
        <v>93</v>
      </c>
      <c r="W743" t="s">
        <v>29</v>
      </c>
      <c r="X743" s="3">
        <v>43374</v>
      </c>
      <c r="Y743" s="6">
        <v>194.35560000000001</v>
      </c>
      <c r="Z743" s="7">
        <v>0</v>
      </c>
      <c r="AA743" s="7">
        <v>0</v>
      </c>
      <c r="AB743" s="7">
        <v>0</v>
      </c>
      <c r="AC743" s="7">
        <v>194.35560000000001</v>
      </c>
      <c r="AD743" s="7">
        <v>194.35560000000001</v>
      </c>
      <c r="AE743" s="7">
        <v>194.35560000000001</v>
      </c>
      <c r="AF743" s="3">
        <v>43465</v>
      </c>
      <c r="AG743" s="6" t="s">
        <v>36</v>
      </c>
      <c r="AH743" s="6" t="s">
        <v>29</v>
      </c>
      <c r="AI743" s="6" t="s">
        <v>36</v>
      </c>
      <c r="AK743" s="8" t="str">
        <f>IFERROR(VLOOKUP($H743,#REF!,2,0),"")</f>
        <v/>
      </c>
      <c r="AL743" s="8" t="str">
        <f>IFERROR(VLOOKUP($H743,#REF!,3,0),"")</f>
        <v/>
      </c>
      <c r="AM743" s="8" t="str">
        <f>IFERROR(VLOOKUP($H743,#REF!,4,0),"")</f>
        <v/>
      </c>
      <c r="AN743" s="8" t="str">
        <f>IFERROR(VLOOKUP($H743,#REF!,5,0),"")</f>
        <v/>
      </c>
      <c r="AO743" s="9" t="str">
        <f t="shared" si="22"/>
        <v/>
      </c>
      <c r="AP743" s="9" t="str">
        <f t="shared" si="23"/>
        <v/>
      </c>
    </row>
    <row r="744" spans="1:42" x14ac:dyDescent="0.25">
      <c r="A744" t="s">
        <v>29</v>
      </c>
      <c r="B744" t="s">
        <v>90</v>
      </c>
      <c r="C744" t="s">
        <v>31</v>
      </c>
      <c r="D744" t="s">
        <v>749</v>
      </c>
      <c r="E744" t="s">
        <v>32</v>
      </c>
      <c r="M744" s="2">
        <v>10</v>
      </c>
      <c r="N744">
        <v>1</v>
      </c>
      <c r="P744" s="3">
        <v>43382</v>
      </c>
      <c r="S744" s="5">
        <v>217.4</v>
      </c>
      <c r="V744" t="s">
        <v>93</v>
      </c>
      <c r="W744" t="s">
        <v>29</v>
      </c>
      <c r="X744" s="3">
        <v>43382</v>
      </c>
      <c r="Y744" s="6">
        <v>194.35560000000001</v>
      </c>
      <c r="Z744" s="7">
        <v>0</v>
      </c>
      <c r="AA744" s="7">
        <v>0</v>
      </c>
      <c r="AB744" s="7">
        <v>0</v>
      </c>
      <c r="AC744" s="7">
        <v>194.35560000000001</v>
      </c>
      <c r="AD744" s="7">
        <v>194.35560000000001</v>
      </c>
      <c r="AE744" s="7">
        <v>194.35560000000001</v>
      </c>
      <c r="AF744" s="3">
        <v>43465</v>
      </c>
      <c r="AG744" s="6" t="s">
        <v>36</v>
      </c>
      <c r="AH744" s="6" t="s">
        <v>29</v>
      </c>
      <c r="AI744" s="6" t="s">
        <v>36</v>
      </c>
      <c r="AK744" s="8" t="str">
        <f>IFERROR(VLOOKUP($H744,#REF!,2,0),"")</f>
        <v/>
      </c>
      <c r="AL744" s="8" t="str">
        <f>IFERROR(VLOOKUP($H744,#REF!,3,0),"")</f>
        <v/>
      </c>
      <c r="AM744" s="8" t="str">
        <f>IFERROR(VLOOKUP($H744,#REF!,4,0),"")</f>
        <v/>
      </c>
      <c r="AN744" s="8" t="str">
        <f>IFERROR(VLOOKUP($H744,#REF!,5,0),"")</f>
        <v/>
      </c>
      <c r="AO744" s="9" t="str">
        <f t="shared" si="22"/>
        <v/>
      </c>
      <c r="AP744" s="9" t="str">
        <f t="shared" si="23"/>
        <v/>
      </c>
    </row>
    <row r="745" spans="1:42" x14ac:dyDescent="0.25">
      <c r="A745" t="s">
        <v>29</v>
      </c>
      <c r="B745" t="s">
        <v>90</v>
      </c>
      <c r="C745" t="s">
        <v>31</v>
      </c>
      <c r="D745" t="s">
        <v>750</v>
      </c>
      <c r="E745" t="s">
        <v>32</v>
      </c>
      <c r="M745" s="2">
        <v>10</v>
      </c>
      <c r="N745">
        <v>1</v>
      </c>
      <c r="P745" s="3">
        <v>43418</v>
      </c>
      <c r="S745" s="5">
        <v>217.4</v>
      </c>
      <c r="V745" t="s">
        <v>93</v>
      </c>
      <c r="W745" t="s">
        <v>29</v>
      </c>
      <c r="X745" s="3">
        <v>43418</v>
      </c>
      <c r="Y745" s="6">
        <v>194.35560000000001</v>
      </c>
      <c r="Z745" s="7">
        <v>0</v>
      </c>
      <c r="AA745" s="7">
        <v>0</v>
      </c>
      <c r="AB745" s="7">
        <v>0</v>
      </c>
      <c r="AC745" s="7">
        <v>194.35560000000001</v>
      </c>
      <c r="AD745" s="7">
        <v>194.35560000000001</v>
      </c>
      <c r="AE745" s="7">
        <v>194.35560000000001</v>
      </c>
      <c r="AF745" s="3">
        <v>43465</v>
      </c>
      <c r="AG745" s="6" t="s">
        <v>36</v>
      </c>
      <c r="AH745" s="6" t="s">
        <v>29</v>
      </c>
      <c r="AI745" s="6" t="s">
        <v>36</v>
      </c>
      <c r="AK745" s="8" t="str">
        <f>IFERROR(VLOOKUP($H745,#REF!,2,0),"")</f>
        <v/>
      </c>
      <c r="AL745" s="8" t="str">
        <f>IFERROR(VLOOKUP($H745,#REF!,3,0),"")</f>
        <v/>
      </c>
      <c r="AM745" s="8" t="str">
        <f>IFERROR(VLOOKUP($H745,#REF!,4,0),"")</f>
        <v/>
      </c>
      <c r="AN745" s="8" t="str">
        <f>IFERROR(VLOOKUP($H745,#REF!,5,0),"")</f>
        <v/>
      </c>
      <c r="AO745" s="9" t="str">
        <f t="shared" si="22"/>
        <v/>
      </c>
      <c r="AP745" s="9" t="str">
        <f t="shared" si="23"/>
        <v/>
      </c>
    </row>
    <row r="746" spans="1:42" x14ac:dyDescent="0.25">
      <c r="A746" t="s">
        <v>29</v>
      </c>
      <c r="B746" t="s">
        <v>90</v>
      </c>
      <c r="C746" t="s">
        <v>31</v>
      </c>
      <c r="D746" t="s">
        <v>751</v>
      </c>
      <c r="E746" t="s">
        <v>32</v>
      </c>
      <c r="M746" s="2">
        <v>10</v>
      </c>
      <c r="N746">
        <v>1</v>
      </c>
      <c r="P746" s="3">
        <v>43425</v>
      </c>
      <c r="S746" s="5">
        <v>217.4</v>
      </c>
      <c r="V746" t="s">
        <v>93</v>
      </c>
      <c r="W746" t="s">
        <v>29</v>
      </c>
      <c r="X746" s="3">
        <v>43425</v>
      </c>
      <c r="Y746" s="6">
        <v>194.35560000000001</v>
      </c>
      <c r="Z746" s="7">
        <v>0</v>
      </c>
      <c r="AA746" s="7">
        <v>0</v>
      </c>
      <c r="AB746" s="7">
        <v>0</v>
      </c>
      <c r="AC746" s="7">
        <v>194.35560000000001</v>
      </c>
      <c r="AD746" s="7">
        <v>194.35560000000001</v>
      </c>
      <c r="AE746" s="7">
        <v>194.35560000000001</v>
      </c>
      <c r="AF746" s="3">
        <v>43465</v>
      </c>
      <c r="AG746" s="6" t="s">
        <v>36</v>
      </c>
      <c r="AH746" s="6" t="s">
        <v>29</v>
      </c>
      <c r="AI746" s="6" t="s">
        <v>36</v>
      </c>
      <c r="AK746" s="8" t="str">
        <f>IFERROR(VLOOKUP($H746,#REF!,2,0),"")</f>
        <v/>
      </c>
      <c r="AL746" s="8" t="str">
        <f>IFERROR(VLOOKUP($H746,#REF!,3,0),"")</f>
        <v/>
      </c>
      <c r="AM746" s="8" t="str">
        <f>IFERROR(VLOOKUP($H746,#REF!,4,0),"")</f>
        <v/>
      </c>
      <c r="AN746" s="8" t="str">
        <f>IFERROR(VLOOKUP($H746,#REF!,5,0),"")</f>
        <v/>
      </c>
      <c r="AO746" s="9" t="str">
        <f t="shared" si="22"/>
        <v/>
      </c>
      <c r="AP746" s="9" t="str">
        <f t="shared" si="23"/>
        <v/>
      </c>
    </row>
    <row r="747" spans="1:42" x14ac:dyDescent="0.25">
      <c r="A747" t="s">
        <v>29</v>
      </c>
      <c r="B747" t="s">
        <v>90</v>
      </c>
      <c r="C747" t="s">
        <v>31</v>
      </c>
      <c r="D747" t="s">
        <v>752</v>
      </c>
      <c r="E747" t="s">
        <v>32</v>
      </c>
      <c r="M747" s="2">
        <v>10</v>
      </c>
      <c r="N747">
        <v>1</v>
      </c>
      <c r="P747" s="3">
        <v>43424</v>
      </c>
      <c r="S747" s="5">
        <v>217.4</v>
      </c>
      <c r="V747" t="s">
        <v>93</v>
      </c>
      <c r="W747" t="s">
        <v>29</v>
      </c>
      <c r="X747" s="3">
        <v>43424</v>
      </c>
      <c r="Y747" s="6">
        <v>194.35560000000001</v>
      </c>
      <c r="Z747" s="7">
        <v>0</v>
      </c>
      <c r="AA747" s="7">
        <v>0</v>
      </c>
      <c r="AB747" s="7">
        <v>0</v>
      </c>
      <c r="AC747" s="7">
        <v>194.35560000000001</v>
      </c>
      <c r="AD747" s="7">
        <v>194.35560000000001</v>
      </c>
      <c r="AE747" s="7">
        <v>194.35560000000001</v>
      </c>
      <c r="AF747" s="3">
        <v>43465</v>
      </c>
      <c r="AG747" s="6" t="s">
        <v>36</v>
      </c>
      <c r="AH747" s="6" t="s">
        <v>29</v>
      </c>
      <c r="AI747" s="6" t="s">
        <v>36</v>
      </c>
      <c r="AK747" s="8" t="str">
        <f>IFERROR(VLOOKUP($H747,#REF!,2,0),"")</f>
        <v/>
      </c>
      <c r="AL747" s="8" t="str">
        <f>IFERROR(VLOOKUP($H747,#REF!,3,0),"")</f>
        <v/>
      </c>
      <c r="AM747" s="8" t="str">
        <f>IFERROR(VLOOKUP($H747,#REF!,4,0),"")</f>
        <v/>
      </c>
      <c r="AN747" s="8" t="str">
        <f>IFERROR(VLOOKUP($H747,#REF!,5,0),"")</f>
        <v/>
      </c>
      <c r="AO747" s="9" t="str">
        <f t="shared" si="22"/>
        <v/>
      </c>
      <c r="AP747" s="9" t="str">
        <f t="shared" si="23"/>
        <v/>
      </c>
    </row>
    <row r="748" spans="1:42" x14ac:dyDescent="0.25">
      <c r="A748" t="s">
        <v>29</v>
      </c>
      <c r="B748" t="s">
        <v>90</v>
      </c>
      <c r="C748" t="s">
        <v>31</v>
      </c>
      <c r="D748" t="s">
        <v>753</v>
      </c>
      <c r="E748" t="s">
        <v>32</v>
      </c>
      <c r="M748" s="2">
        <v>10</v>
      </c>
      <c r="N748">
        <v>1</v>
      </c>
      <c r="P748" s="3">
        <v>43432</v>
      </c>
      <c r="S748" s="5">
        <v>217.4</v>
      </c>
      <c r="V748" t="s">
        <v>93</v>
      </c>
      <c r="W748" t="s">
        <v>29</v>
      </c>
      <c r="X748" s="3">
        <v>43432</v>
      </c>
      <c r="Y748" s="6">
        <v>194.35560000000001</v>
      </c>
      <c r="Z748" s="7">
        <v>0</v>
      </c>
      <c r="AA748" s="7">
        <v>0</v>
      </c>
      <c r="AB748" s="7">
        <v>0</v>
      </c>
      <c r="AC748" s="7">
        <v>194.35560000000001</v>
      </c>
      <c r="AD748" s="7">
        <v>194.35560000000001</v>
      </c>
      <c r="AE748" s="7">
        <v>194.35560000000001</v>
      </c>
      <c r="AF748" s="3">
        <v>43465</v>
      </c>
      <c r="AG748" s="6" t="s">
        <v>36</v>
      </c>
      <c r="AH748" s="6" t="s">
        <v>29</v>
      </c>
      <c r="AI748" s="6" t="s">
        <v>36</v>
      </c>
      <c r="AK748" s="8" t="str">
        <f>IFERROR(VLOOKUP($H748,#REF!,2,0),"")</f>
        <v/>
      </c>
      <c r="AL748" s="8" t="str">
        <f>IFERROR(VLOOKUP($H748,#REF!,3,0),"")</f>
        <v/>
      </c>
      <c r="AM748" s="8" t="str">
        <f>IFERROR(VLOOKUP($H748,#REF!,4,0),"")</f>
        <v/>
      </c>
      <c r="AN748" s="8" t="str">
        <f>IFERROR(VLOOKUP($H748,#REF!,5,0),"")</f>
        <v/>
      </c>
      <c r="AO748" s="9" t="str">
        <f t="shared" si="22"/>
        <v/>
      </c>
      <c r="AP748" s="9" t="str">
        <f t="shared" si="23"/>
        <v/>
      </c>
    </row>
    <row r="749" spans="1:42" x14ac:dyDescent="0.25">
      <c r="A749" t="s">
        <v>29</v>
      </c>
      <c r="B749" t="s">
        <v>90</v>
      </c>
      <c r="C749" t="s">
        <v>31</v>
      </c>
      <c r="D749" t="s">
        <v>754</v>
      </c>
      <c r="E749" t="s">
        <v>32</v>
      </c>
      <c r="M749" s="2">
        <v>10</v>
      </c>
      <c r="N749">
        <v>1</v>
      </c>
      <c r="P749" s="3">
        <v>43409</v>
      </c>
      <c r="S749" s="5">
        <v>217.4</v>
      </c>
      <c r="V749" t="s">
        <v>93</v>
      </c>
      <c r="W749" t="s">
        <v>29</v>
      </c>
      <c r="X749" s="3">
        <v>43409</v>
      </c>
      <c r="Y749" s="6">
        <v>194.35560000000001</v>
      </c>
      <c r="Z749" s="7">
        <v>0</v>
      </c>
      <c r="AA749" s="7">
        <v>0</v>
      </c>
      <c r="AB749" s="7">
        <v>0</v>
      </c>
      <c r="AC749" s="7">
        <v>194.35560000000001</v>
      </c>
      <c r="AD749" s="7">
        <v>194.35560000000001</v>
      </c>
      <c r="AE749" s="7">
        <v>194.35560000000001</v>
      </c>
      <c r="AF749" s="3">
        <v>43465</v>
      </c>
      <c r="AG749" s="6" t="s">
        <v>36</v>
      </c>
      <c r="AH749" s="6" t="s">
        <v>29</v>
      </c>
      <c r="AI749" s="6" t="s">
        <v>36</v>
      </c>
      <c r="AK749" s="8" t="str">
        <f>IFERROR(VLOOKUP($H749,#REF!,2,0),"")</f>
        <v/>
      </c>
      <c r="AL749" s="8" t="str">
        <f>IFERROR(VLOOKUP($H749,#REF!,3,0),"")</f>
        <v/>
      </c>
      <c r="AM749" s="8" t="str">
        <f>IFERROR(VLOOKUP($H749,#REF!,4,0),"")</f>
        <v/>
      </c>
      <c r="AN749" s="8" t="str">
        <f>IFERROR(VLOOKUP($H749,#REF!,5,0),"")</f>
        <v/>
      </c>
      <c r="AO749" s="9" t="str">
        <f t="shared" si="22"/>
        <v/>
      </c>
      <c r="AP749" s="9" t="str">
        <f t="shared" si="23"/>
        <v/>
      </c>
    </row>
    <row r="750" spans="1:42" x14ac:dyDescent="0.25">
      <c r="A750" t="s">
        <v>29</v>
      </c>
      <c r="B750" t="s">
        <v>90</v>
      </c>
      <c r="C750" t="s">
        <v>31</v>
      </c>
      <c r="D750" t="s">
        <v>755</v>
      </c>
      <c r="E750" t="s">
        <v>32</v>
      </c>
      <c r="M750" s="2">
        <v>10</v>
      </c>
      <c r="N750">
        <v>1</v>
      </c>
      <c r="P750" s="3">
        <v>43434</v>
      </c>
      <c r="S750" s="5">
        <v>217.4</v>
      </c>
      <c r="V750" t="s">
        <v>93</v>
      </c>
      <c r="W750" t="s">
        <v>29</v>
      </c>
      <c r="X750" s="3">
        <v>43434</v>
      </c>
      <c r="Y750" s="6">
        <v>194.35560000000001</v>
      </c>
      <c r="Z750" s="7">
        <v>0</v>
      </c>
      <c r="AA750" s="7">
        <v>0</v>
      </c>
      <c r="AB750" s="7">
        <v>0</v>
      </c>
      <c r="AC750" s="7">
        <v>194.35560000000001</v>
      </c>
      <c r="AD750" s="7">
        <v>194.35560000000001</v>
      </c>
      <c r="AE750" s="7">
        <v>194.35560000000001</v>
      </c>
      <c r="AF750" s="3">
        <v>43465</v>
      </c>
      <c r="AG750" s="6" t="s">
        <v>36</v>
      </c>
      <c r="AH750" s="6" t="s">
        <v>29</v>
      </c>
      <c r="AI750" s="6" t="s">
        <v>36</v>
      </c>
      <c r="AK750" s="8" t="str">
        <f>IFERROR(VLOOKUP($H750,#REF!,2,0),"")</f>
        <v/>
      </c>
      <c r="AL750" s="8" t="str">
        <f>IFERROR(VLOOKUP($H750,#REF!,3,0),"")</f>
        <v/>
      </c>
      <c r="AM750" s="8" t="str">
        <f>IFERROR(VLOOKUP($H750,#REF!,4,0),"")</f>
        <v/>
      </c>
      <c r="AN750" s="8" t="str">
        <f>IFERROR(VLOOKUP($H750,#REF!,5,0),"")</f>
        <v/>
      </c>
      <c r="AO750" s="9" t="str">
        <f t="shared" si="22"/>
        <v/>
      </c>
      <c r="AP750" s="9" t="str">
        <f t="shared" si="23"/>
        <v/>
      </c>
    </row>
    <row r="751" spans="1:42" x14ac:dyDescent="0.25">
      <c r="A751" t="s">
        <v>29</v>
      </c>
      <c r="B751" t="s">
        <v>90</v>
      </c>
      <c r="C751" t="s">
        <v>31</v>
      </c>
      <c r="D751" t="s">
        <v>756</v>
      </c>
      <c r="E751" t="s">
        <v>32</v>
      </c>
      <c r="M751" s="2">
        <v>10</v>
      </c>
      <c r="N751">
        <v>1</v>
      </c>
      <c r="P751" s="3">
        <v>43399</v>
      </c>
      <c r="S751" s="5">
        <v>217.4</v>
      </c>
      <c r="V751" t="s">
        <v>93</v>
      </c>
      <c r="W751" t="s">
        <v>29</v>
      </c>
      <c r="X751" s="3">
        <v>43399</v>
      </c>
      <c r="Y751" s="6">
        <v>194.35560000000001</v>
      </c>
      <c r="Z751" s="7">
        <v>0</v>
      </c>
      <c r="AA751" s="7">
        <v>0</v>
      </c>
      <c r="AB751" s="7">
        <v>0</v>
      </c>
      <c r="AC751" s="7">
        <v>194.35560000000001</v>
      </c>
      <c r="AD751" s="7">
        <v>194.35560000000001</v>
      </c>
      <c r="AE751" s="7">
        <v>194.35560000000001</v>
      </c>
      <c r="AF751" s="3">
        <v>43465</v>
      </c>
      <c r="AG751" s="6" t="s">
        <v>36</v>
      </c>
      <c r="AH751" s="6" t="s">
        <v>29</v>
      </c>
      <c r="AI751" s="6" t="s">
        <v>36</v>
      </c>
      <c r="AK751" s="8" t="str">
        <f>IFERROR(VLOOKUP($H751,#REF!,2,0),"")</f>
        <v/>
      </c>
      <c r="AL751" s="8" t="str">
        <f>IFERROR(VLOOKUP($H751,#REF!,3,0),"")</f>
        <v/>
      </c>
      <c r="AM751" s="8" t="str">
        <f>IFERROR(VLOOKUP($H751,#REF!,4,0),"")</f>
        <v/>
      </c>
      <c r="AN751" s="8" t="str">
        <f>IFERROR(VLOOKUP($H751,#REF!,5,0),"")</f>
        <v/>
      </c>
      <c r="AO751" s="9" t="str">
        <f t="shared" si="22"/>
        <v/>
      </c>
      <c r="AP751" s="9" t="str">
        <f t="shared" si="23"/>
        <v/>
      </c>
    </row>
    <row r="752" spans="1:42" x14ac:dyDescent="0.25">
      <c r="A752" t="s">
        <v>29</v>
      </c>
      <c r="B752" t="s">
        <v>90</v>
      </c>
      <c r="C752" t="s">
        <v>31</v>
      </c>
      <c r="D752" t="s">
        <v>757</v>
      </c>
      <c r="E752" t="s">
        <v>32</v>
      </c>
      <c r="M752" s="2">
        <v>10</v>
      </c>
      <c r="N752">
        <v>1</v>
      </c>
      <c r="P752" s="3">
        <v>43389</v>
      </c>
      <c r="S752" s="5">
        <v>217.4</v>
      </c>
      <c r="V752" t="s">
        <v>93</v>
      </c>
      <c r="W752" t="s">
        <v>29</v>
      </c>
      <c r="X752" s="3">
        <v>43389</v>
      </c>
      <c r="Y752" s="6">
        <v>194.35560000000001</v>
      </c>
      <c r="Z752" s="7">
        <v>0</v>
      </c>
      <c r="AA752" s="7">
        <v>0</v>
      </c>
      <c r="AB752" s="7">
        <v>0</v>
      </c>
      <c r="AC752" s="7">
        <v>194.35560000000001</v>
      </c>
      <c r="AD752" s="7">
        <v>194.35560000000001</v>
      </c>
      <c r="AE752" s="7">
        <v>194.35560000000001</v>
      </c>
      <c r="AF752" s="3">
        <v>43465</v>
      </c>
      <c r="AG752" s="6" t="s">
        <v>36</v>
      </c>
      <c r="AH752" s="6" t="s">
        <v>29</v>
      </c>
      <c r="AI752" s="6" t="s">
        <v>36</v>
      </c>
      <c r="AK752" s="8" t="str">
        <f>IFERROR(VLOOKUP($H752,#REF!,2,0),"")</f>
        <v/>
      </c>
      <c r="AL752" s="8" t="str">
        <f>IFERROR(VLOOKUP($H752,#REF!,3,0),"")</f>
        <v/>
      </c>
      <c r="AM752" s="8" t="str">
        <f>IFERROR(VLOOKUP($H752,#REF!,4,0),"")</f>
        <v/>
      </c>
      <c r="AN752" s="8" t="str">
        <f>IFERROR(VLOOKUP($H752,#REF!,5,0),"")</f>
        <v/>
      </c>
      <c r="AO752" s="9" t="str">
        <f t="shared" si="22"/>
        <v/>
      </c>
      <c r="AP752" s="9" t="str">
        <f t="shared" si="23"/>
        <v/>
      </c>
    </row>
    <row r="753" spans="1:42" x14ac:dyDescent="0.25">
      <c r="A753" t="s">
        <v>29</v>
      </c>
      <c r="B753" t="s">
        <v>90</v>
      </c>
      <c r="C753" t="s">
        <v>31</v>
      </c>
      <c r="D753" t="s">
        <v>758</v>
      </c>
      <c r="E753" t="s">
        <v>32</v>
      </c>
      <c r="M753" s="2">
        <v>10</v>
      </c>
      <c r="N753">
        <v>1</v>
      </c>
      <c r="P753" s="3">
        <v>43378</v>
      </c>
      <c r="S753" s="5">
        <v>217.4</v>
      </c>
      <c r="V753" t="s">
        <v>93</v>
      </c>
      <c r="W753" t="s">
        <v>29</v>
      </c>
      <c r="X753" s="3">
        <v>43378</v>
      </c>
      <c r="Y753" s="6">
        <v>194.35560000000001</v>
      </c>
      <c r="Z753" s="7">
        <v>0</v>
      </c>
      <c r="AA753" s="7">
        <v>0</v>
      </c>
      <c r="AB753" s="7">
        <v>0</v>
      </c>
      <c r="AC753" s="7">
        <v>194.35560000000001</v>
      </c>
      <c r="AD753" s="7">
        <v>194.35560000000001</v>
      </c>
      <c r="AE753" s="7">
        <v>194.35560000000001</v>
      </c>
      <c r="AF753" s="3">
        <v>43465</v>
      </c>
      <c r="AG753" s="6" t="s">
        <v>36</v>
      </c>
      <c r="AH753" s="6" t="s">
        <v>29</v>
      </c>
      <c r="AI753" s="6" t="s">
        <v>36</v>
      </c>
      <c r="AK753" s="8" t="str">
        <f>IFERROR(VLOOKUP($H753,#REF!,2,0),"")</f>
        <v/>
      </c>
      <c r="AL753" s="8" t="str">
        <f>IFERROR(VLOOKUP($H753,#REF!,3,0),"")</f>
        <v/>
      </c>
      <c r="AM753" s="8" t="str">
        <f>IFERROR(VLOOKUP($H753,#REF!,4,0),"")</f>
        <v/>
      </c>
      <c r="AN753" s="8" t="str">
        <f>IFERROR(VLOOKUP($H753,#REF!,5,0),"")</f>
        <v/>
      </c>
      <c r="AO753" s="9" t="str">
        <f t="shared" si="22"/>
        <v/>
      </c>
      <c r="AP753" s="9" t="str">
        <f t="shared" si="23"/>
        <v/>
      </c>
    </row>
    <row r="754" spans="1:42" x14ac:dyDescent="0.25">
      <c r="A754" t="s">
        <v>29</v>
      </c>
      <c r="B754" t="s">
        <v>90</v>
      </c>
      <c r="C754" t="s">
        <v>31</v>
      </c>
      <c r="D754" t="s">
        <v>759</v>
      </c>
      <c r="E754" t="s">
        <v>32</v>
      </c>
      <c r="M754" s="2">
        <v>10</v>
      </c>
      <c r="N754">
        <v>1</v>
      </c>
      <c r="P754" s="3">
        <v>43376</v>
      </c>
      <c r="S754" s="5">
        <v>217.4</v>
      </c>
      <c r="V754" t="s">
        <v>93</v>
      </c>
      <c r="W754" t="s">
        <v>29</v>
      </c>
      <c r="X754" s="3">
        <v>43376</v>
      </c>
      <c r="Y754" s="6">
        <v>194.35560000000001</v>
      </c>
      <c r="Z754" s="7">
        <v>0</v>
      </c>
      <c r="AA754" s="7">
        <v>0</v>
      </c>
      <c r="AB754" s="7">
        <v>0</v>
      </c>
      <c r="AC754" s="7">
        <v>194.35560000000001</v>
      </c>
      <c r="AD754" s="7">
        <v>194.35560000000001</v>
      </c>
      <c r="AE754" s="7">
        <v>194.35560000000001</v>
      </c>
      <c r="AF754" s="3">
        <v>43465</v>
      </c>
      <c r="AG754" s="6" t="s">
        <v>36</v>
      </c>
      <c r="AH754" s="6" t="s">
        <v>29</v>
      </c>
      <c r="AI754" s="6" t="s">
        <v>36</v>
      </c>
      <c r="AK754" s="8" t="str">
        <f>IFERROR(VLOOKUP($H754,#REF!,2,0),"")</f>
        <v/>
      </c>
      <c r="AL754" s="8" t="str">
        <f>IFERROR(VLOOKUP($H754,#REF!,3,0),"")</f>
        <v/>
      </c>
      <c r="AM754" s="8" t="str">
        <f>IFERROR(VLOOKUP($H754,#REF!,4,0),"")</f>
        <v/>
      </c>
      <c r="AN754" s="8" t="str">
        <f>IFERROR(VLOOKUP($H754,#REF!,5,0),"")</f>
        <v/>
      </c>
      <c r="AO754" s="9" t="str">
        <f t="shared" si="22"/>
        <v/>
      </c>
      <c r="AP754" s="9" t="str">
        <f t="shared" si="23"/>
        <v/>
      </c>
    </row>
    <row r="755" spans="1:42" x14ac:dyDescent="0.25">
      <c r="A755" t="s">
        <v>29</v>
      </c>
      <c r="B755" t="s">
        <v>90</v>
      </c>
      <c r="C755" t="s">
        <v>31</v>
      </c>
      <c r="D755" t="s">
        <v>760</v>
      </c>
      <c r="E755" t="s">
        <v>32</v>
      </c>
      <c r="M755" s="2">
        <v>10</v>
      </c>
      <c r="N755">
        <v>1</v>
      </c>
      <c r="P755" s="3">
        <v>43423</v>
      </c>
      <c r="S755" s="5">
        <v>217.4</v>
      </c>
      <c r="V755" t="s">
        <v>93</v>
      </c>
      <c r="W755" t="s">
        <v>29</v>
      </c>
      <c r="X755" s="3">
        <v>43423</v>
      </c>
      <c r="Y755" s="6">
        <v>194.35560000000001</v>
      </c>
      <c r="Z755" s="7">
        <v>0</v>
      </c>
      <c r="AA755" s="7">
        <v>0</v>
      </c>
      <c r="AB755" s="7">
        <v>0</v>
      </c>
      <c r="AC755" s="7">
        <v>194.35560000000001</v>
      </c>
      <c r="AD755" s="7">
        <v>194.35560000000001</v>
      </c>
      <c r="AE755" s="7">
        <v>194.35560000000001</v>
      </c>
      <c r="AF755" s="3">
        <v>43465</v>
      </c>
      <c r="AG755" s="6" t="s">
        <v>36</v>
      </c>
      <c r="AH755" s="6" t="s">
        <v>29</v>
      </c>
      <c r="AI755" s="6" t="s">
        <v>36</v>
      </c>
      <c r="AK755" s="8" t="str">
        <f>IFERROR(VLOOKUP($H755,#REF!,2,0),"")</f>
        <v/>
      </c>
      <c r="AL755" s="8" t="str">
        <f>IFERROR(VLOOKUP($H755,#REF!,3,0),"")</f>
        <v/>
      </c>
      <c r="AM755" s="8" t="str">
        <f>IFERROR(VLOOKUP($H755,#REF!,4,0),"")</f>
        <v/>
      </c>
      <c r="AN755" s="8" t="str">
        <f>IFERROR(VLOOKUP($H755,#REF!,5,0),"")</f>
        <v/>
      </c>
      <c r="AO755" s="9" t="str">
        <f t="shared" si="22"/>
        <v/>
      </c>
      <c r="AP755" s="9" t="str">
        <f t="shared" si="23"/>
        <v/>
      </c>
    </row>
    <row r="756" spans="1:42" x14ac:dyDescent="0.25">
      <c r="A756" t="s">
        <v>29</v>
      </c>
      <c r="B756" t="s">
        <v>90</v>
      </c>
      <c r="C756" t="s">
        <v>31</v>
      </c>
      <c r="D756" t="s">
        <v>761</v>
      </c>
      <c r="E756" t="s">
        <v>32</v>
      </c>
      <c r="M756" s="2">
        <v>10</v>
      </c>
      <c r="N756">
        <v>1</v>
      </c>
      <c r="P756" s="3">
        <v>43410</v>
      </c>
      <c r="S756" s="5">
        <v>217.4</v>
      </c>
      <c r="V756" t="s">
        <v>93</v>
      </c>
      <c r="W756" t="s">
        <v>29</v>
      </c>
      <c r="X756" s="3">
        <v>43410</v>
      </c>
      <c r="Y756" s="6">
        <v>194.35560000000001</v>
      </c>
      <c r="Z756" s="7">
        <v>0</v>
      </c>
      <c r="AA756" s="7">
        <v>0</v>
      </c>
      <c r="AB756" s="7">
        <v>0</v>
      </c>
      <c r="AC756" s="7">
        <v>194.35560000000001</v>
      </c>
      <c r="AD756" s="7">
        <v>194.35560000000001</v>
      </c>
      <c r="AE756" s="7">
        <v>194.35560000000001</v>
      </c>
      <c r="AF756" s="3">
        <v>43465</v>
      </c>
      <c r="AG756" s="6" t="s">
        <v>36</v>
      </c>
      <c r="AH756" s="6" t="s">
        <v>29</v>
      </c>
      <c r="AI756" s="6" t="s">
        <v>36</v>
      </c>
      <c r="AK756" s="8" t="str">
        <f>IFERROR(VLOOKUP($H756,#REF!,2,0),"")</f>
        <v/>
      </c>
      <c r="AL756" s="8" t="str">
        <f>IFERROR(VLOOKUP($H756,#REF!,3,0),"")</f>
        <v/>
      </c>
      <c r="AM756" s="8" t="str">
        <f>IFERROR(VLOOKUP($H756,#REF!,4,0),"")</f>
        <v/>
      </c>
      <c r="AN756" s="8" t="str">
        <f>IFERROR(VLOOKUP($H756,#REF!,5,0),"")</f>
        <v/>
      </c>
      <c r="AO756" s="9" t="str">
        <f t="shared" si="22"/>
        <v/>
      </c>
      <c r="AP756" s="9" t="str">
        <f t="shared" si="23"/>
        <v/>
      </c>
    </row>
    <row r="757" spans="1:42" x14ac:dyDescent="0.25">
      <c r="A757" t="s">
        <v>29</v>
      </c>
      <c r="B757" t="s">
        <v>90</v>
      </c>
      <c r="C757" t="s">
        <v>31</v>
      </c>
      <c r="D757" t="s">
        <v>762</v>
      </c>
      <c r="E757" t="s">
        <v>32</v>
      </c>
      <c r="M757" s="2">
        <v>10</v>
      </c>
      <c r="N757">
        <v>1</v>
      </c>
      <c r="P757" s="3">
        <v>43423</v>
      </c>
      <c r="S757" s="5">
        <v>217.4</v>
      </c>
      <c r="V757" t="s">
        <v>93</v>
      </c>
      <c r="W757" t="s">
        <v>29</v>
      </c>
      <c r="X757" s="3">
        <v>43423</v>
      </c>
      <c r="Y757" s="6">
        <v>194.35560000000001</v>
      </c>
      <c r="Z757" s="7">
        <v>0</v>
      </c>
      <c r="AA757" s="7">
        <v>0</v>
      </c>
      <c r="AB757" s="7">
        <v>0</v>
      </c>
      <c r="AC757" s="7">
        <v>194.35560000000001</v>
      </c>
      <c r="AD757" s="7">
        <v>194.35560000000001</v>
      </c>
      <c r="AE757" s="7">
        <v>194.35560000000001</v>
      </c>
      <c r="AF757" s="3">
        <v>43465</v>
      </c>
      <c r="AG757" s="6" t="s">
        <v>36</v>
      </c>
      <c r="AH757" s="6" t="s">
        <v>29</v>
      </c>
      <c r="AI757" s="6" t="s">
        <v>36</v>
      </c>
      <c r="AK757" s="8" t="str">
        <f>IFERROR(VLOOKUP($H757,#REF!,2,0),"")</f>
        <v/>
      </c>
      <c r="AL757" s="8" t="str">
        <f>IFERROR(VLOOKUP($H757,#REF!,3,0),"")</f>
        <v/>
      </c>
      <c r="AM757" s="8" t="str">
        <f>IFERROR(VLOOKUP($H757,#REF!,4,0),"")</f>
        <v/>
      </c>
      <c r="AN757" s="8" t="str">
        <f>IFERROR(VLOOKUP($H757,#REF!,5,0),"")</f>
        <v/>
      </c>
      <c r="AO757" s="9" t="str">
        <f t="shared" si="22"/>
        <v/>
      </c>
      <c r="AP757" s="9" t="str">
        <f t="shared" si="23"/>
        <v/>
      </c>
    </row>
    <row r="758" spans="1:42" x14ac:dyDescent="0.25">
      <c r="A758" t="s">
        <v>29</v>
      </c>
      <c r="B758" t="s">
        <v>90</v>
      </c>
      <c r="C758" t="s">
        <v>31</v>
      </c>
      <c r="D758" t="s">
        <v>763</v>
      </c>
      <c r="E758" t="s">
        <v>32</v>
      </c>
      <c r="M758" s="2">
        <v>10</v>
      </c>
      <c r="N758">
        <v>1</v>
      </c>
      <c r="P758" s="3">
        <v>43388</v>
      </c>
      <c r="S758" s="5">
        <v>217.4</v>
      </c>
      <c r="V758" t="s">
        <v>93</v>
      </c>
      <c r="W758" t="s">
        <v>29</v>
      </c>
      <c r="X758" s="3">
        <v>43388</v>
      </c>
      <c r="Y758" s="6">
        <v>194.35560000000001</v>
      </c>
      <c r="Z758" s="7">
        <v>0</v>
      </c>
      <c r="AA758" s="7">
        <v>0</v>
      </c>
      <c r="AB758" s="7">
        <v>0</v>
      </c>
      <c r="AC758" s="7">
        <v>194.35560000000001</v>
      </c>
      <c r="AD758" s="7">
        <v>194.35560000000001</v>
      </c>
      <c r="AE758" s="7">
        <v>194.35560000000001</v>
      </c>
      <c r="AF758" s="3">
        <v>43465</v>
      </c>
      <c r="AG758" s="6" t="s">
        <v>36</v>
      </c>
      <c r="AH758" s="6" t="s">
        <v>29</v>
      </c>
      <c r="AI758" s="6" t="s">
        <v>36</v>
      </c>
      <c r="AK758" s="8" t="str">
        <f>IFERROR(VLOOKUP($H758,#REF!,2,0),"")</f>
        <v/>
      </c>
      <c r="AL758" s="8" t="str">
        <f>IFERROR(VLOOKUP($H758,#REF!,3,0),"")</f>
        <v/>
      </c>
      <c r="AM758" s="8" t="str">
        <f>IFERROR(VLOOKUP($H758,#REF!,4,0),"")</f>
        <v/>
      </c>
      <c r="AN758" s="8" t="str">
        <f>IFERROR(VLOOKUP($H758,#REF!,5,0),"")</f>
        <v/>
      </c>
      <c r="AO758" s="9" t="str">
        <f t="shared" si="22"/>
        <v/>
      </c>
      <c r="AP758" s="9" t="str">
        <f t="shared" si="23"/>
        <v/>
      </c>
    </row>
    <row r="759" spans="1:42" x14ac:dyDescent="0.25">
      <c r="A759" t="s">
        <v>29</v>
      </c>
      <c r="B759" t="s">
        <v>90</v>
      </c>
      <c r="C759" t="s">
        <v>31</v>
      </c>
      <c r="D759" t="s">
        <v>764</v>
      </c>
      <c r="E759" t="s">
        <v>32</v>
      </c>
      <c r="M759" s="2">
        <v>10</v>
      </c>
      <c r="N759">
        <v>1</v>
      </c>
      <c r="P759" s="3">
        <v>43411</v>
      </c>
      <c r="S759" s="5">
        <v>217.4</v>
      </c>
      <c r="V759" t="s">
        <v>93</v>
      </c>
      <c r="W759" t="s">
        <v>29</v>
      </c>
      <c r="X759" s="3">
        <v>43411</v>
      </c>
      <c r="Y759" s="6">
        <v>194.35560000000001</v>
      </c>
      <c r="Z759" s="7">
        <v>0</v>
      </c>
      <c r="AA759" s="7">
        <v>0</v>
      </c>
      <c r="AB759" s="7">
        <v>0</v>
      </c>
      <c r="AC759" s="7">
        <v>194.35560000000001</v>
      </c>
      <c r="AD759" s="7">
        <v>194.35560000000001</v>
      </c>
      <c r="AE759" s="7">
        <v>194.35560000000001</v>
      </c>
      <c r="AF759" s="3">
        <v>43465</v>
      </c>
      <c r="AG759" s="6" t="s">
        <v>36</v>
      </c>
      <c r="AH759" s="6" t="s">
        <v>29</v>
      </c>
      <c r="AI759" s="6" t="s">
        <v>36</v>
      </c>
      <c r="AK759" s="8" t="str">
        <f>IFERROR(VLOOKUP($H759,#REF!,2,0),"")</f>
        <v/>
      </c>
      <c r="AL759" s="8" t="str">
        <f>IFERROR(VLOOKUP($H759,#REF!,3,0),"")</f>
        <v/>
      </c>
      <c r="AM759" s="8" t="str">
        <f>IFERROR(VLOOKUP($H759,#REF!,4,0),"")</f>
        <v/>
      </c>
      <c r="AN759" s="8" t="str">
        <f>IFERROR(VLOOKUP($H759,#REF!,5,0),"")</f>
        <v/>
      </c>
      <c r="AO759" s="9" t="str">
        <f t="shared" si="22"/>
        <v/>
      </c>
      <c r="AP759" s="9" t="str">
        <f t="shared" si="23"/>
        <v/>
      </c>
    </row>
    <row r="760" spans="1:42" x14ac:dyDescent="0.25">
      <c r="A760" t="s">
        <v>29</v>
      </c>
      <c r="B760" t="s">
        <v>90</v>
      </c>
      <c r="C760" t="s">
        <v>31</v>
      </c>
      <c r="D760" t="s">
        <v>765</v>
      </c>
      <c r="E760" t="s">
        <v>32</v>
      </c>
      <c r="M760" s="2">
        <v>10</v>
      </c>
      <c r="N760">
        <v>1</v>
      </c>
      <c r="P760" s="3">
        <v>43405</v>
      </c>
      <c r="S760" s="5">
        <v>217.4</v>
      </c>
      <c r="V760" t="s">
        <v>93</v>
      </c>
      <c r="W760" t="s">
        <v>29</v>
      </c>
      <c r="X760" s="3">
        <v>43405</v>
      </c>
      <c r="Y760" s="6">
        <v>194.35560000000001</v>
      </c>
      <c r="Z760" s="7">
        <v>0</v>
      </c>
      <c r="AA760" s="7">
        <v>0</v>
      </c>
      <c r="AB760" s="7">
        <v>0</v>
      </c>
      <c r="AC760" s="7">
        <v>194.35560000000001</v>
      </c>
      <c r="AD760" s="7">
        <v>194.35560000000001</v>
      </c>
      <c r="AE760" s="7">
        <v>194.35560000000001</v>
      </c>
      <c r="AF760" s="3">
        <v>43465</v>
      </c>
      <c r="AG760" s="6" t="s">
        <v>36</v>
      </c>
      <c r="AH760" s="6" t="s">
        <v>29</v>
      </c>
      <c r="AI760" s="6" t="s">
        <v>36</v>
      </c>
      <c r="AK760" s="8" t="str">
        <f>IFERROR(VLOOKUP($H760,#REF!,2,0),"")</f>
        <v/>
      </c>
      <c r="AL760" s="8" t="str">
        <f>IFERROR(VLOOKUP($H760,#REF!,3,0),"")</f>
        <v/>
      </c>
      <c r="AM760" s="8" t="str">
        <f>IFERROR(VLOOKUP($H760,#REF!,4,0),"")</f>
        <v/>
      </c>
      <c r="AN760" s="8" t="str">
        <f>IFERROR(VLOOKUP($H760,#REF!,5,0),"")</f>
        <v/>
      </c>
      <c r="AO760" s="9" t="str">
        <f t="shared" si="22"/>
        <v/>
      </c>
      <c r="AP760" s="9" t="str">
        <f t="shared" si="23"/>
        <v/>
      </c>
    </row>
    <row r="761" spans="1:42" x14ac:dyDescent="0.25">
      <c r="A761" t="s">
        <v>29</v>
      </c>
      <c r="B761" t="s">
        <v>90</v>
      </c>
      <c r="C761" t="s">
        <v>31</v>
      </c>
      <c r="D761" t="s">
        <v>766</v>
      </c>
      <c r="E761" t="s">
        <v>32</v>
      </c>
      <c r="M761" s="2">
        <v>10</v>
      </c>
      <c r="N761">
        <v>1</v>
      </c>
      <c r="P761" s="3">
        <v>43398</v>
      </c>
      <c r="S761" s="5">
        <v>217.4</v>
      </c>
      <c r="V761" t="s">
        <v>93</v>
      </c>
      <c r="W761" t="s">
        <v>29</v>
      </c>
      <c r="X761" s="3">
        <v>43398</v>
      </c>
      <c r="Y761" s="6">
        <v>194.35560000000001</v>
      </c>
      <c r="Z761" s="7">
        <v>0</v>
      </c>
      <c r="AA761" s="7">
        <v>0</v>
      </c>
      <c r="AB761" s="7">
        <v>0</v>
      </c>
      <c r="AC761" s="7">
        <v>194.35560000000001</v>
      </c>
      <c r="AD761" s="7">
        <v>194.35560000000001</v>
      </c>
      <c r="AE761" s="7">
        <v>194.35560000000001</v>
      </c>
      <c r="AF761" s="3">
        <v>43465</v>
      </c>
      <c r="AG761" s="6" t="s">
        <v>36</v>
      </c>
      <c r="AH761" s="6" t="s">
        <v>29</v>
      </c>
      <c r="AI761" s="6" t="s">
        <v>36</v>
      </c>
      <c r="AK761" s="8" t="str">
        <f>IFERROR(VLOOKUP($H761,#REF!,2,0),"")</f>
        <v/>
      </c>
      <c r="AL761" s="8" t="str">
        <f>IFERROR(VLOOKUP($H761,#REF!,3,0),"")</f>
        <v/>
      </c>
      <c r="AM761" s="8" t="str">
        <f>IFERROR(VLOOKUP($H761,#REF!,4,0),"")</f>
        <v/>
      </c>
      <c r="AN761" s="8" t="str">
        <f>IFERROR(VLOOKUP($H761,#REF!,5,0),"")</f>
        <v/>
      </c>
      <c r="AO761" s="9" t="str">
        <f t="shared" si="22"/>
        <v/>
      </c>
      <c r="AP761" s="9" t="str">
        <f t="shared" si="23"/>
        <v/>
      </c>
    </row>
    <row r="762" spans="1:42" x14ac:dyDescent="0.25">
      <c r="A762" t="s">
        <v>29</v>
      </c>
      <c r="B762" t="s">
        <v>90</v>
      </c>
      <c r="C762" t="s">
        <v>31</v>
      </c>
      <c r="D762" t="s">
        <v>767</v>
      </c>
      <c r="E762" t="s">
        <v>32</v>
      </c>
      <c r="M762" s="2">
        <v>10</v>
      </c>
      <c r="N762">
        <v>1</v>
      </c>
      <c r="P762" s="3">
        <v>43396</v>
      </c>
      <c r="S762" s="5">
        <v>217.4</v>
      </c>
      <c r="V762" t="s">
        <v>93</v>
      </c>
      <c r="W762" t="s">
        <v>29</v>
      </c>
      <c r="X762" s="3">
        <v>43396</v>
      </c>
      <c r="Y762" s="6">
        <v>194.35560000000001</v>
      </c>
      <c r="Z762" s="7">
        <v>0</v>
      </c>
      <c r="AA762" s="7">
        <v>0</v>
      </c>
      <c r="AB762" s="7">
        <v>0</v>
      </c>
      <c r="AC762" s="7">
        <v>194.35560000000001</v>
      </c>
      <c r="AD762" s="7">
        <v>194.35560000000001</v>
      </c>
      <c r="AE762" s="7">
        <v>194.35560000000001</v>
      </c>
      <c r="AF762" s="3">
        <v>43465</v>
      </c>
      <c r="AG762" s="6" t="s">
        <v>36</v>
      </c>
      <c r="AH762" s="6" t="s">
        <v>29</v>
      </c>
      <c r="AI762" s="6" t="s">
        <v>36</v>
      </c>
      <c r="AK762" s="8" t="str">
        <f>IFERROR(VLOOKUP($H762,#REF!,2,0),"")</f>
        <v/>
      </c>
      <c r="AL762" s="8" t="str">
        <f>IFERROR(VLOOKUP($H762,#REF!,3,0),"")</f>
        <v/>
      </c>
      <c r="AM762" s="8" t="str">
        <f>IFERROR(VLOOKUP($H762,#REF!,4,0),"")</f>
        <v/>
      </c>
      <c r="AN762" s="8" t="str">
        <f>IFERROR(VLOOKUP($H762,#REF!,5,0),"")</f>
        <v/>
      </c>
      <c r="AO762" s="9" t="str">
        <f t="shared" si="22"/>
        <v/>
      </c>
      <c r="AP762" s="9" t="str">
        <f t="shared" si="23"/>
        <v/>
      </c>
    </row>
    <row r="763" spans="1:42" x14ac:dyDescent="0.25">
      <c r="A763" t="s">
        <v>29</v>
      </c>
      <c r="B763" t="s">
        <v>90</v>
      </c>
      <c r="C763" t="s">
        <v>31</v>
      </c>
      <c r="D763" t="s">
        <v>768</v>
      </c>
      <c r="E763" t="s">
        <v>32</v>
      </c>
      <c r="M763" s="2">
        <v>10</v>
      </c>
      <c r="N763">
        <v>1</v>
      </c>
      <c r="P763" s="3">
        <v>43392</v>
      </c>
      <c r="S763" s="5">
        <v>217.4</v>
      </c>
      <c r="V763" t="s">
        <v>93</v>
      </c>
      <c r="W763" t="s">
        <v>29</v>
      </c>
      <c r="X763" s="3">
        <v>43392</v>
      </c>
      <c r="Y763" s="6">
        <v>194.35560000000001</v>
      </c>
      <c r="Z763" s="7">
        <v>0</v>
      </c>
      <c r="AA763" s="7">
        <v>0</v>
      </c>
      <c r="AB763" s="7">
        <v>0</v>
      </c>
      <c r="AC763" s="7">
        <v>194.35560000000001</v>
      </c>
      <c r="AD763" s="7">
        <v>194.35560000000001</v>
      </c>
      <c r="AE763" s="7">
        <v>194.35560000000001</v>
      </c>
      <c r="AF763" s="3">
        <v>43465</v>
      </c>
      <c r="AG763" s="6" t="s">
        <v>36</v>
      </c>
      <c r="AH763" s="6" t="s">
        <v>29</v>
      </c>
      <c r="AI763" s="6" t="s">
        <v>36</v>
      </c>
      <c r="AK763" s="8" t="str">
        <f>IFERROR(VLOOKUP($H763,#REF!,2,0),"")</f>
        <v/>
      </c>
      <c r="AL763" s="8" t="str">
        <f>IFERROR(VLOOKUP($H763,#REF!,3,0),"")</f>
        <v/>
      </c>
      <c r="AM763" s="8" t="str">
        <f>IFERROR(VLOOKUP($H763,#REF!,4,0),"")</f>
        <v/>
      </c>
      <c r="AN763" s="8" t="str">
        <f>IFERROR(VLOOKUP($H763,#REF!,5,0),"")</f>
        <v/>
      </c>
      <c r="AO763" s="9" t="str">
        <f t="shared" si="22"/>
        <v/>
      </c>
      <c r="AP763" s="9" t="str">
        <f t="shared" si="23"/>
        <v/>
      </c>
    </row>
    <row r="764" spans="1:42" x14ac:dyDescent="0.25">
      <c r="A764" t="s">
        <v>29</v>
      </c>
      <c r="B764" t="s">
        <v>90</v>
      </c>
      <c r="C764" t="s">
        <v>31</v>
      </c>
      <c r="D764" t="s">
        <v>769</v>
      </c>
      <c r="E764" t="s">
        <v>32</v>
      </c>
      <c r="M764" s="2">
        <v>10</v>
      </c>
      <c r="N764">
        <v>1</v>
      </c>
      <c r="P764" s="3">
        <v>43396</v>
      </c>
      <c r="S764" s="5">
        <v>217.4</v>
      </c>
      <c r="V764" t="s">
        <v>93</v>
      </c>
      <c r="W764" t="s">
        <v>29</v>
      </c>
      <c r="X764" s="3">
        <v>43396</v>
      </c>
      <c r="Y764" s="6">
        <v>194.35560000000001</v>
      </c>
      <c r="Z764" s="7">
        <v>0</v>
      </c>
      <c r="AA764" s="7">
        <v>0</v>
      </c>
      <c r="AB764" s="7">
        <v>0</v>
      </c>
      <c r="AC764" s="7">
        <v>194.35560000000001</v>
      </c>
      <c r="AD764" s="7">
        <v>194.35560000000001</v>
      </c>
      <c r="AE764" s="7">
        <v>194.35560000000001</v>
      </c>
      <c r="AF764" s="3">
        <v>43465</v>
      </c>
      <c r="AG764" s="6" t="s">
        <v>36</v>
      </c>
      <c r="AH764" s="6" t="s">
        <v>29</v>
      </c>
      <c r="AI764" s="6" t="s">
        <v>36</v>
      </c>
      <c r="AK764" s="8" t="str">
        <f>IFERROR(VLOOKUP($H764,#REF!,2,0),"")</f>
        <v/>
      </c>
      <c r="AL764" s="8" t="str">
        <f>IFERROR(VLOOKUP($H764,#REF!,3,0),"")</f>
        <v/>
      </c>
      <c r="AM764" s="8" t="str">
        <f>IFERROR(VLOOKUP($H764,#REF!,4,0),"")</f>
        <v/>
      </c>
      <c r="AN764" s="8" t="str">
        <f>IFERROR(VLOOKUP($H764,#REF!,5,0),"")</f>
        <v/>
      </c>
      <c r="AO764" s="9" t="str">
        <f t="shared" si="22"/>
        <v/>
      </c>
      <c r="AP764" s="9" t="str">
        <f t="shared" si="23"/>
        <v/>
      </c>
    </row>
    <row r="765" spans="1:42" x14ac:dyDescent="0.25">
      <c r="A765" t="s">
        <v>29</v>
      </c>
      <c r="B765" t="s">
        <v>90</v>
      </c>
      <c r="C765" t="s">
        <v>31</v>
      </c>
      <c r="D765" t="s">
        <v>770</v>
      </c>
      <c r="E765" t="s">
        <v>32</v>
      </c>
      <c r="M765" s="2">
        <v>10</v>
      </c>
      <c r="N765">
        <v>1</v>
      </c>
      <c r="P765" s="3">
        <v>43388</v>
      </c>
      <c r="S765" s="5">
        <v>217.4</v>
      </c>
      <c r="V765" t="s">
        <v>93</v>
      </c>
      <c r="W765" t="s">
        <v>29</v>
      </c>
      <c r="X765" s="3">
        <v>43388</v>
      </c>
      <c r="Y765" s="6">
        <v>194.35560000000001</v>
      </c>
      <c r="Z765" s="7">
        <v>0</v>
      </c>
      <c r="AA765" s="7">
        <v>0</v>
      </c>
      <c r="AB765" s="7">
        <v>0</v>
      </c>
      <c r="AC765" s="7">
        <v>194.35560000000001</v>
      </c>
      <c r="AD765" s="7">
        <v>194.35560000000001</v>
      </c>
      <c r="AE765" s="7">
        <v>194.35560000000001</v>
      </c>
      <c r="AF765" s="3">
        <v>43465</v>
      </c>
      <c r="AG765" s="6" t="s">
        <v>36</v>
      </c>
      <c r="AH765" s="6" t="s">
        <v>29</v>
      </c>
      <c r="AI765" s="6" t="s">
        <v>36</v>
      </c>
      <c r="AK765" s="8" t="str">
        <f>IFERROR(VLOOKUP($H765,#REF!,2,0),"")</f>
        <v/>
      </c>
      <c r="AL765" s="8" t="str">
        <f>IFERROR(VLOOKUP($H765,#REF!,3,0),"")</f>
        <v/>
      </c>
      <c r="AM765" s="8" t="str">
        <f>IFERROR(VLOOKUP($H765,#REF!,4,0),"")</f>
        <v/>
      </c>
      <c r="AN765" s="8" t="str">
        <f>IFERROR(VLOOKUP($H765,#REF!,5,0),"")</f>
        <v/>
      </c>
      <c r="AO765" s="9" t="str">
        <f t="shared" si="22"/>
        <v/>
      </c>
      <c r="AP765" s="9" t="str">
        <f t="shared" si="23"/>
        <v/>
      </c>
    </row>
    <row r="766" spans="1:42" x14ac:dyDescent="0.25">
      <c r="A766" t="s">
        <v>29</v>
      </c>
      <c r="B766" t="s">
        <v>90</v>
      </c>
      <c r="C766" t="s">
        <v>31</v>
      </c>
      <c r="D766" t="s">
        <v>771</v>
      </c>
      <c r="E766" t="s">
        <v>32</v>
      </c>
      <c r="M766" s="2">
        <v>10</v>
      </c>
      <c r="N766">
        <v>1</v>
      </c>
      <c r="P766" s="3">
        <v>43404</v>
      </c>
      <c r="S766" s="5">
        <v>217.4</v>
      </c>
      <c r="V766" t="s">
        <v>93</v>
      </c>
      <c r="W766" t="s">
        <v>29</v>
      </c>
      <c r="X766" s="3">
        <v>43404</v>
      </c>
      <c r="Y766" s="6">
        <v>194.35560000000001</v>
      </c>
      <c r="Z766" s="7">
        <v>0</v>
      </c>
      <c r="AA766" s="7">
        <v>0</v>
      </c>
      <c r="AB766" s="7">
        <v>0</v>
      </c>
      <c r="AC766" s="7">
        <v>194.35560000000001</v>
      </c>
      <c r="AD766" s="7">
        <v>194.35560000000001</v>
      </c>
      <c r="AE766" s="7">
        <v>194.35560000000001</v>
      </c>
      <c r="AF766" s="3">
        <v>43465</v>
      </c>
      <c r="AG766" s="6" t="s">
        <v>36</v>
      </c>
      <c r="AH766" s="6" t="s">
        <v>29</v>
      </c>
      <c r="AI766" s="6" t="s">
        <v>36</v>
      </c>
      <c r="AK766" s="8" t="str">
        <f>IFERROR(VLOOKUP($H766,#REF!,2,0),"")</f>
        <v/>
      </c>
      <c r="AL766" s="8" t="str">
        <f>IFERROR(VLOOKUP($H766,#REF!,3,0),"")</f>
        <v/>
      </c>
      <c r="AM766" s="8" t="str">
        <f>IFERROR(VLOOKUP($H766,#REF!,4,0),"")</f>
        <v/>
      </c>
      <c r="AN766" s="8" t="str">
        <f>IFERROR(VLOOKUP($H766,#REF!,5,0),"")</f>
        <v/>
      </c>
      <c r="AO766" s="9" t="str">
        <f t="shared" si="22"/>
        <v/>
      </c>
      <c r="AP766" s="9" t="str">
        <f t="shared" si="23"/>
        <v/>
      </c>
    </row>
    <row r="767" spans="1:42" x14ac:dyDescent="0.25">
      <c r="A767" t="s">
        <v>29</v>
      </c>
      <c r="B767" t="s">
        <v>90</v>
      </c>
      <c r="C767" t="s">
        <v>31</v>
      </c>
      <c r="D767" t="s">
        <v>772</v>
      </c>
      <c r="E767" t="s">
        <v>32</v>
      </c>
      <c r="M767" s="2">
        <v>10</v>
      </c>
      <c r="N767">
        <v>1</v>
      </c>
      <c r="P767" s="3">
        <v>43392</v>
      </c>
      <c r="S767" s="5">
        <v>217.4</v>
      </c>
      <c r="V767" t="s">
        <v>93</v>
      </c>
      <c r="W767" t="s">
        <v>29</v>
      </c>
      <c r="X767" s="3">
        <v>43392</v>
      </c>
      <c r="Y767" s="6">
        <v>194.35560000000001</v>
      </c>
      <c r="Z767" s="7">
        <v>0</v>
      </c>
      <c r="AA767" s="7">
        <v>0</v>
      </c>
      <c r="AB767" s="7">
        <v>0</v>
      </c>
      <c r="AC767" s="7">
        <v>194.35560000000001</v>
      </c>
      <c r="AD767" s="7">
        <v>194.35560000000001</v>
      </c>
      <c r="AE767" s="7">
        <v>194.35560000000001</v>
      </c>
      <c r="AF767" s="3">
        <v>43465</v>
      </c>
      <c r="AG767" s="6" t="s">
        <v>36</v>
      </c>
      <c r="AH767" s="6" t="s">
        <v>29</v>
      </c>
      <c r="AI767" s="6" t="s">
        <v>36</v>
      </c>
      <c r="AK767" s="8" t="str">
        <f>IFERROR(VLOOKUP($H767,#REF!,2,0),"")</f>
        <v/>
      </c>
      <c r="AL767" s="8" t="str">
        <f>IFERROR(VLOOKUP($H767,#REF!,3,0),"")</f>
        <v/>
      </c>
      <c r="AM767" s="8" t="str">
        <f>IFERROR(VLOOKUP($H767,#REF!,4,0),"")</f>
        <v/>
      </c>
      <c r="AN767" s="8" t="str">
        <f>IFERROR(VLOOKUP($H767,#REF!,5,0),"")</f>
        <v/>
      </c>
      <c r="AO767" s="9" t="str">
        <f t="shared" si="22"/>
        <v/>
      </c>
      <c r="AP767" s="9" t="str">
        <f t="shared" si="23"/>
        <v/>
      </c>
    </row>
    <row r="768" spans="1:42" x14ac:dyDescent="0.25">
      <c r="A768" t="s">
        <v>29</v>
      </c>
      <c r="B768" t="s">
        <v>90</v>
      </c>
      <c r="C768" t="s">
        <v>31</v>
      </c>
      <c r="D768" t="s">
        <v>773</v>
      </c>
      <c r="E768" t="s">
        <v>32</v>
      </c>
      <c r="M768" s="2">
        <v>10</v>
      </c>
      <c r="N768">
        <v>1</v>
      </c>
      <c r="P768" s="3">
        <v>43392</v>
      </c>
      <c r="S768" s="5">
        <v>217.4</v>
      </c>
      <c r="V768" t="s">
        <v>93</v>
      </c>
      <c r="W768" t="s">
        <v>29</v>
      </c>
      <c r="X768" s="3">
        <v>43392</v>
      </c>
      <c r="Y768" s="6">
        <v>194.35560000000001</v>
      </c>
      <c r="Z768" s="7">
        <v>0</v>
      </c>
      <c r="AA768" s="7">
        <v>0</v>
      </c>
      <c r="AB768" s="7">
        <v>0</v>
      </c>
      <c r="AC768" s="7">
        <v>194.35560000000001</v>
      </c>
      <c r="AD768" s="7">
        <v>194.35560000000001</v>
      </c>
      <c r="AE768" s="7">
        <v>194.35560000000001</v>
      </c>
      <c r="AF768" s="3">
        <v>43465</v>
      </c>
      <c r="AG768" s="6" t="s">
        <v>36</v>
      </c>
      <c r="AH768" s="6" t="s">
        <v>29</v>
      </c>
      <c r="AI768" s="6" t="s">
        <v>36</v>
      </c>
      <c r="AK768" s="8" t="str">
        <f>IFERROR(VLOOKUP($H768,#REF!,2,0),"")</f>
        <v/>
      </c>
      <c r="AL768" s="8" t="str">
        <f>IFERROR(VLOOKUP($H768,#REF!,3,0),"")</f>
        <v/>
      </c>
      <c r="AM768" s="8" t="str">
        <f>IFERROR(VLOOKUP($H768,#REF!,4,0),"")</f>
        <v/>
      </c>
      <c r="AN768" s="8" t="str">
        <f>IFERROR(VLOOKUP($H768,#REF!,5,0),"")</f>
        <v/>
      </c>
      <c r="AO768" s="9" t="str">
        <f t="shared" si="22"/>
        <v/>
      </c>
      <c r="AP768" s="9" t="str">
        <f t="shared" si="23"/>
        <v/>
      </c>
    </row>
    <row r="769" spans="1:42" x14ac:dyDescent="0.25">
      <c r="A769" t="s">
        <v>29</v>
      </c>
      <c r="B769" t="s">
        <v>90</v>
      </c>
      <c r="C769" t="s">
        <v>31</v>
      </c>
      <c r="D769" t="s">
        <v>774</v>
      </c>
      <c r="E769" t="s">
        <v>32</v>
      </c>
      <c r="M769" s="2">
        <v>10</v>
      </c>
      <c r="N769">
        <v>1</v>
      </c>
      <c r="P769" s="3">
        <v>43405</v>
      </c>
      <c r="S769" s="5">
        <v>217.4</v>
      </c>
      <c r="V769" t="s">
        <v>93</v>
      </c>
      <c r="W769" t="s">
        <v>29</v>
      </c>
      <c r="X769" s="3">
        <v>43405</v>
      </c>
      <c r="Y769" s="6">
        <v>194.35560000000001</v>
      </c>
      <c r="Z769" s="7">
        <v>0</v>
      </c>
      <c r="AA769" s="7">
        <v>0</v>
      </c>
      <c r="AB769" s="7">
        <v>0</v>
      </c>
      <c r="AC769" s="7">
        <v>194.35560000000001</v>
      </c>
      <c r="AD769" s="7">
        <v>194.35560000000001</v>
      </c>
      <c r="AE769" s="7">
        <v>194.35560000000001</v>
      </c>
      <c r="AF769" s="3">
        <v>43465</v>
      </c>
      <c r="AG769" s="6" t="s">
        <v>36</v>
      </c>
      <c r="AH769" s="6" t="s">
        <v>29</v>
      </c>
      <c r="AI769" s="6" t="s">
        <v>36</v>
      </c>
      <c r="AK769" s="8" t="str">
        <f>IFERROR(VLOOKUP($H769,#REF!,2,0),"")</f>
        <v/>
      </c>
      <c r="AL769" s="8" t="str">
        <f>IFERROR(VLOOKUP($H769,#REF!,3,0),"")</f>
        <v/>
      </c>
      <c r="AM769" s="8" t="str">
        <f>IFERROR(VLOOKUP($H769,#REF!,4,0),"")</f>
        <v/>
      </c>
      <c r="AN769" s="8" t="str">
        <f>IFERROR(VLOOKUP($H769,#REF!,5,0),"")</f>
        <v/>
      </c>
      <c r="AO769" s="9" t="str">
        <f t="shared" si="22"/>
        <v/>
      </c>
      <c r="AP769" s="9" t="str">
        <f t="shared" si="23"/>
        <v/>
      </c>
    </row>
    <row r="770" spans="1:42" x14ac:dyDescent="0.25">
      <c r="A770" t="s">
        <v>29</v>
      </c>
      <c r="B770" t="s">
        <v>90</v>
      </c>
      <c r="C770" t="s">
        <v>31</v>
      </c>
      <c r="D770" t="s">
        <v>775</v>
      </c>
      <c r="E770" t="s">
        <v>32</v>
      </c>
      <c r="M770" s="2">
        <v>10</v>
      </c>
      <c r="N770">
        <v>1</v>
      </c>
      <c r="P770" s="3">
        <v>43405</v>
      </c>
      <c r="S770" s="5">
        <v>217.4</v>
      </c>
      <c r="V770" t="s">
        <v>93</v>
      </c>
      <c r="W770" t="s">
        <v>29</v>
      </c>
      <c r="X770" s="3">
        <v>43405</v>
      </c>
      <c r="Y770" s="6">
        <v>194.35560000000001</v>
      </c>
      <c r="Z770" s="7">
        <v>0</v>
      </c>
      <c r="AA770" s="7">
        <v>0</v>
      </c>
      <c r="AB770" s="7">
        <v>0</v>
      </c>
      <c r="AC770" s="7">
        <v>194.35560000000001</v>
      </c>
      <c r="AD770" s="7">
        <v>194.35560000000001</v>
      </c>
      <c r="AE770" s="7">
        <v>194.35560000000001</v>
      </c>
      <c r="AF770" s="3">
        <v>43465</v>
      </c>
      <c r="AG770" s="6" t="s">
        <v>36</v>
      </c>
      <c r="AH770" s="6" t="s">
        <v>29</v>
      </c>
      <c r="AI770" s="6" t="s">
        <v>36</v>
      </c>
      <c r="AK770" s="8" t="str">
        <f>IFERROR(VLOOKUP($H770,#REF!,2,0),"")</f>
        <v/>
      </c>
      <c r="AL770" s="8" t="str">
        <f>IFERROR(VLOOKUP($H770,#REF!,3,0),"")</f>
        <v/>
      </c>
      <c r="AM770" s="8" t="str">
        <f>IFERROR(VLOOKUP($H770,#REF!,4,0),"")</f>
        <v/>
      </c>
      <c r="AN770" s="8" t="str">
        <f>IFERROR(VLOOKUP($H770,#REF!,5,0),"")</f>
        <v/>
      </c>
      <c r="AO770" s="9" t="str">
        <f t="shared" si="22"/>
        <v/>
      </c>
      <c r="AP770" s="9" t="str">
        <f t="shared" si="23"/>
        <v/>
      </c>
    </row>
    <row r="771" spans="1:42" x14ac:dyDescent="0.25">
      <c r="A771" t="s">
        <v>29</v>
      </c>
      <c r="B771" t="s">
        <v>90</v>
      </c>
      <c r="C771" t="s">
        <v>31</v>
      </c>
      <c r="D771" t="s">
        <v>776</v>
      </c>
      <c r="E771" t="s">
        <v>32</v>
      </c>
      <c r="M771" s="2">
        <v>10</v>
      </c>
      <c r="N771">
        <v>1</v>
      </c>
      <c r="P771" s="3">
        <v>43374</v>
      </c>
      <c r="S771" s="5">
        <v>217.4</v>
      </c>
      <c r="V771" t="s">
        <v>93</v>
      </c>
      <c r="W771" t="s">
        <v>29</v>
      </c>
      <c r="X771" s="3">
        <v>43374</v>
      </c>
      <c r="Y771" s="6">
        <v>194.35560000000001</v>
      </c>
      <c r="Z771" s="7">
        <v>0</v>
      </c>
      <c r="AA771" s="7">
        <v>0</v>
      </c>
      <c r="AB771" s="7">
        <v>0</v>
      </c>
      <c r="AC771" s="7">
        <v>194.35560000000001</v>
      </c>
      <c r="AD771" s="7">
        <v>194.35560000000001</v>
      </c>
      <c r="AE771" s="7">
        <v>194.35560000000001</v>
      </c>
      <c r="AF771" s="3">
        <v>43465</v>
      </c>
      <c r="AG771" s="6" t="s">
        <v>36</v>
      </c>
      <c r="AH771" s="6" t="s">
        <v>29</v>
      </c>
      <c r="AI771" s="6" t="s">
        <v>36</v>
      </c>
      <c r="AK771" s="8" t="str">
        <f>IFERROR(VLOOKUP($H771,#REF!,2,0),"")</f>
        <v/>
      </c>
      <c r="AL771" s="8" t="str">
        <f>IFERROR(VLOOKUP($H771,#REF!,3,0),"")</f>
        <v/>
      </c>
      <c r="AM771" s="8" t="str">
        <f>IFERROR(VLOOKUP($H771,#REF!,4,0),"")</f>
        <v/>
      </c>
      <c r="AN771" s="8" t="str">
        <f>IFERROR(VLOOKUP($H771,#REF!,5,0),"")</f>
        <v/>
      </c>
      <c r="AO771" s="9" t="str">
        <f t="shared" ref="AO771:AO834" si="24">IFERROR(+S771*AK771*AM771,"")</f>
        <v/>
      </c>
      <c r="AP771" s="9" t="str">
        <f t="shared" ref="AP771:AP834" si="25">IFERROR(+T771*AL771*AN771,"")</f>
        <v/>
      </c>
    </row>
    <row r="772" spans="1:42" x14ac:dyDescent="0.25">
      <c r="A772" t="s">
        <v>29</v>
      </c>
      <c r="B772" t="s">
        <v>90</v>
      </c>
      <c r="C772" t="s">
        <v>31</v>
      </c>
      <c r="D772" t="s">
        <v>777</v>
      </c>
      <c r="E772" t="s">
        <v>32</v>
      </c>
      <c r="M772" s="2">
        <v>10</v>
      </c>
      <c r="N772">
        <v>1</v>
      </c>
      <c r="P772" s="3">
        <v>43416</v>
      </c>
      <c r="S772" s="5">
        <v>217.4</v>
      </c>
      <c r="V772" t="s">
        <v>93</v>
      </c>
      <c r="W772" t="s">
        <v>29</v>
      </c>
      <c r="X772" s="3">
        <v>43416</v>
      </c>
      <c r="Y772" s="6">
        <v>194.35560000000001</v>
      </c>
      <c r="Z772" s="7">
        <v>0</v>
      </c>
      <c r="AA772" s="7">
        <v>0</v>
      </c>
      <c r="AB772" s="7">
        <v>0</v>
      </c>
      <c r="AC772" s="7">
        <v>194.35560000000001</v>
      </c>
      <c r="AD772" s="7">
        <v>194.35560000000001</v>
      </c>
      <c r="AE772" s="7">
        <v>194.35560000000001</v>
      </c>
      <c r="AF772" s="3">
        <v>43465</v>
      </c>
      <c r="AG772" s="6" t="s">
        <v>36</v>
      </c>
      <c r="AH772" s="6" t="s">
        <v>29</v>
      </c>
      <c r="AI772" s="6" t="s">
        <v>36</v>
      </c>
      <c r="AK772" s="8" t="str">
        <f>IFERROR(VLOOKUP($H772,#REF!,2,0),"")</f>
        <v/>
      </c>
      <c r="AL772" s="8" t="str">
        <f>IFERROR(VLOOKUP($H772,#REF!,3,0),"")</f>
        <v/>
      </c>
      <c r="AM772" s="8" t="str">
        <f>IFERROR(VLOOKUP($H772,#REF!,4,0),"")</f>
        <v/>
      </c>
      <c r="AN772" s="8" t="str">
        <f>IFERROR(VLOOKUP($H772,#REF!,5,0),"")</f>
        <v/>
      </c>
      <c r="AO772" s="9" t="str">
        <f t="shared" si="24"/>
        <v/>
      </c>
      <c r="AP772" s="9" t="str">
        <f t="shared" si="25"/>
        <v/>
      </c>
    </row>
    <row r="773" spans="1:42" x14ac:dyDescent="0.25">
      <c r="A773" t="s">
        <v>29</v>
      </c>
      <c r="B773" t="s">
        <v>90</v>
      </c>
      <c r="C773" t="s">
        <v>31</v>
      </c>
      <c r="D773" t="s">
        <v>778</v>
      </c>
      <c r="E773" t="s">
        <v>32</v>
      </c>
      <c r="M773" s="2">
        <v>10</v>
      </c>
      <c r="N773">
        <v>1</v>
      </c>
      <c r="P773" s="3">
        <v>43423</v>
      </c>
      <c r="S773" s="5">
        <v>217.4</v>
      </c>
      <c r="V773" t="s">
        <v>93</v>
      </c>
      <c r="W773" t="s">
        <v>29</v>
      </c>
      <c r="X773" s="3">
        <v>43423</v>
      </c>
      <c r="Y773" s="6">
        <v>194.35560000000001</v>
      </c>
      <c r="Z773" s="7">
        <v>0</v>
      </c>
      <c r="AA773" s="7">
        <v>0</v>
      </c>
      <c r="AB773" s="7">
        <v>0</v>
      </c>
      <c r="AC773" s="7">
        <v>194.35560000000001</v>
      </c>
      <c r="AD773" s="7">
        <v>194.35560000000001</v>
      </c>
      <c r="AE773" s="7">
        <v>194.35560000000001</v>
      </c>
      <c r="AF773" s="3">
        <v>43465</v>
      </c>
      <c r="AG773" s="6" t="s">
        <v>36</v>
      </c>
      <c r="AH773" s="6" t="s">
        <v>29</v>
      </c>
      <c r="AI773" s="6" t="s">
        <v>36</v>
      </c>
      <c r="AK773" s="8" t="str">
        <f>IFERROR(VLOOKUP($H773,#REF!,2,0),"")</f>
        <v/>
      </c>
      <c r="AL773" s="8" t="str">
        <f>IFERROR(VLOOKUP($H773,#REF!,3,0),"")</f>
        <v/>
      </c>
      <c r="AM773" s="8" t="str">
        <f>IFERROR(VLOOKUP($H773,#REF!,4,0),"")</f>
        <v/>
      </c>
      <c r="AN773" s="8" t="str">
        <f>IFERROR(VLOOKUP($H773,#REF!,5,0),"")</f>
        <v/>
      </c>
      <c r="AO773" s="9" t="str">
        <f t="shared" si="24"/>
        <v/>
      </c>
      <c r="AP773" s="9" t="str">
        <f t="shared" si="25"/>
        <v/>
      </c>
    </row>
    <row r="774" spans="1:42" x14ac:dyDescent="0.25">
      <c r="A774" t="s">
        <v>29</v>
      </c>
      <c r="B774" t="s">
        <v>90</v>
      </c>
      <c r="C774" t="s">
        <v>31</v>
      </c>
      <c r="D774" t="s">
        <v>779</v>
      </c>
      <c r="E774" t="s">
        <v>32</v>
      </c>
      <c r="M774" s="2">
        <v>10</v>
      </c>
      <c r="N774">
        <v>1</v>
      </c>
      <c r="P774" s="3">
        <v>43405</v>
      </c>
      <c r="S774" s="5">
        <v>217.4</v>
      </c>
      <c r="V774" t="s">
        <v>93</v>
      </c>
      <c r="W774" t="s">
        <v>29</v>
      </c>
      <c r="X774" s="3">
        <v>43405</v>
      </c>
      <c r="Y774" s="6">
        <v>194.35560000000001</v>
      </c>
      <c r="Z774" s="7">
        <v>0</v>
      </c>
      <c r="AA774" s="7">
        <v>0</v>
      </c>
      <c r="AB774" s="7">
        <v>0</v>
      </c>
      <c r="AC774" s="7">
        <v>194.35560000000001</v>
      </c>
      <c r="AD774" s="7">
        <v>194.35560000000001</v>
      </c>
      <c r="AE774" s="7">
        <v>194.35560000000001</v>
      </c>
      <c r="AF774" s="3">
        <v>43465</v>
      </c>
      <c r="AG774" s="6" t="s">
        <v>36</v>
      </c>
      <c r="AH774" s="6" t="s">
        <v>29</v>
      </c>
      <c r="AI774" s="6" t="s">
        <v>36</v>
      </c>
      <c r="AK774" s="8" t="str">
        <f>IFERROR(VLOOKUP($H774,#REF!,2,0),"")</f>
        <v/>
      </c>
      <c r="AL774" s="8" t="str">
        <f>IFERROR(VLOOKUP($H774,#REF!,3,0),"")</f>
        <v/>
      </c>
      <c r="AM774" s="8" t="str">
        <f>IFERROR(VLOOKUP($H774,#REF!,4,0),"")</f>
        <v/>
      </c>
      <c r="AN774" s="8" t="str">
        <f>IFERROR(VLOOKUP($H774,#REF!,5,0),"")</f>
        <v/>
      </c>
      <c r="AO774" s="9" t="str">
        <f t="shared" si="24"/>
        <v/>
      </c>
      <c r="AP774" s="9" t="str">
        <f t="shared" si="25"/>
        <v/>
      </c>
    </row>
    <row r="775" spans="1:42" x14ac:dyDescent="0.25">
      <c r="A775" t="s">
        <v>29</v>
      </c>
      <c r="B775" t="s">
        <v>90</v>
      </c>
      <c r="C775" t="s">
        <v>31</v>
      </c>
      <c r="D775" t="s">
        <v>780</v>
      </c>
      <c r="E775" t="s">
        <v>32</v>
      </c>
      <c r="M775" s="2">
        <v>10</v>
      </c>
      <c r="N775">
        <v>1</v>
      </c>
      <c r="P775" s="3">
        <v>43399</v>
      </c>
      <c r="S775" s="5">
        <v>217.4</v>
      </c>
      <c r="V775" t="s">
        <v>93</v>
      </c>
      <c r="W775" t="s">
        <v>29</v>
      </c>
      <c r="X775" s="3">
        <v>43399</v>
      </c>
      <c r="Y775" s="6">
        <v>194.35560000000001</v>
      </c>
      <c r="Z775" s="7">
        <v>0</v>
      </c>
      <c r="AA775" s="7">
        <v>0</v>
      </c>
      <c r="AB775" s="7">
        <v>0</v>
      </c>
      <c r="AC775" s="7">
        <v>194.35560000000001</v>
      </c>
      <c r="AD775" s="7">
        <v>194.35560000000001</v>
      </c>
      <c r="AE775" s="7">
        <v>194.35560000000001</v>
      </c>
      <c r="AF775" s="3">
        <v>43465</v>
      </c>
      <c r="AG775" s="6" t="s">
        <v>36</v>
      </c>
      <c r="AH775" s="6" t="s">
        <v>29</v>
      </c>
      <c r="AI775" s="6" t="s">
        <v>36</v>
      </c>
      <c r="AK775" s="8" t="str">
        <f>IFERROR(VLOOKUP($H775,#REF!,2,0),"")</f>
        <v/>
      </c>
      <c r="AL775" s="8" t="str">
        <f>IFERROR(VLOOKUP($H775,#REF!,3,0),"")</f>
        <v/>
      </c>
      <c r="AM775" s="8" t="str">
        <f>IFERROR(VLOOKUP($H775,#REF!,4,0),"")</f>
        <v/>
      </c>
      <c r="AN775" s="8" t="str">
        <f>IFERROR(VLOOKUP($H775,#REF!,5,0),"")</f>
        <v/>
      </c>
      <c r="AO775" s="9" t="str">
        <f t="shared" si="24"/>
        <v/>
      </c>
      <c r="AP775" s="9" t="str">
        <f t="shared" si="25"/>
        <v/>
      </c>
    </row>
    <row r="776" spans="1:42" x14ac:dyDescent="0.25">
      <c r="A776" t="s">
        <v>29</v>
      </c>
      <c r="B776" t="s">
        <v>90</v>
      </c>
      <c r="C776" t="s">
        <v>31</v>
      </c>
      <c r="D776" t="s">
        <v>781</v>
      </c>
      <c r="E776" t="s">
        <v>32</v>
      </c>
      <c r="M776" s="2">
        <v>10</v>
      </c>
      <c r="N776">
        <v>1</v>
      </c>
      <c r="P776" s="3">
        <v>43396</v>
      </c>
      <c r="S776" s="5">
        <v>217.4</v>
      </c>
      <c r="V776" t="s">
        <v>93</v>
      </c>
      <c r="W776" t="s">
        <v>29</v>
      </c>
      <c r="X776" s="3">
        <v>43396</v>
      </c>
      <c r="Y776" s="6">
        <v>194.35560000000001</v>
      </c>
      <c r="Z776" s="7">
        <v>0</v>
      </c>
      <c r="AA776" s="7">
        <v>0</v>
      </c>
      <c r="AB776" s="7">
        <v>0</v>
      </c>
      <c r="AC776" s="7">
        <v>194.35560000000001</v>
      </c>
      <c r="AD776" s="7">
        <v>194.35560000000001</v>
      </c>
      <c r="AE776" s="7">
        <v>194.35560000000001</v>
      </c>
      <c r="AF776" s="3">
        <v>43465</v>
      </c>
      <c r="AG776" s="6" t="s">
        <v>36</v>
      </c>
      <c r="AH776" s="6" t="s">
        <v>29</v>
      </c>
      <c r="AI776" s="6" t="s">
        <v>36</v>
      </c>
      <c r="AK776" s="8" t="str">
        <f>IFERROR(VLOOKUP($H776,#REF!,2,0),"")</f>
        <v/>
      </c>
      <c r="AL776" s="8" t="str">
        <f>IFERROR(VLOOKUP($H776,#REF!,3,0),"")</f>
        <v/>
      </c>
      <c r="AM776" s="8" t="str">
        <f>IFERROR(VLOOKUP($H776,#REF!,4,0),"")</f>
        <v/>
      </c>
      <c r="AN776" s="8" t="str">
        <f>IFERROR(VLOOKUP($H776,#REF!,5,0),"")</f>
        <v/>
      </c>
      <c r="AO776" s="9" t="str">
        <f t="shared" si="24"/>
        <v/>
      </c>
      <c r="AP776" s="9" t="str">
        <f t="shared" si="25"/>
        <v/>
      </c>
    </row>
    <row r="777" spans="1:42" x14ac:dyDescent="0.25">
      <c r="A777" t="s">
        <v>29</v>
      </c>
      <c r="B777" t="s">
        <v>90</v>
      </c>
      <c r="C777" t="s">
        <v>31</v>
      </c>
      <c r="D777" t="s">
        <v>782</v>
      </c>
      <c r="E777" t="s">
        <v>32</v>
      </c>
      <c r="M777" s="2">
        <v>10</v>
      </c>
      <c r="N777">
        <v>1</v>
      </c>
      <c r="P777" s="3">
        <v>43388</v>
      </c>
      <c r="S777" s="5">
        <v>217.4</v>
      </c>
      <c r="V777" t="s">
        <v>93</v>
      </c>
      <c r="W777" t="s">
        <v>29</v>
      </c>
      <c r="X777" s="3">
        <v>43388</v>
      </c>
      <c r="Y777" s="6">
        <v>194.35560000000001</v>
      </c>
      <c r="Z777" s="7">
        <v>0</v>
      </c>
      <c r="AA777" s="7">
        <v>0</v>
      </c>
      <c r="AB777" s="7">
        <v>0</v>
      </c>
      <c r="AC777" s="7">
        <v>194.35560000000001</v>
      </c>
      <c r="AD777" s="7">
        <v>194.35560000000001</v>
      </c>
      <c r="AE777" s="7">
        <v>194.35560000000001</v>
      </c>
      <c r="AF777" s="3">
        <v>43465</v>
      </c>
      <c r="AG777" s="6" t="s">
        <v>36</v>
      </c>
      <c r="AH777" s="6" t="s">
        <v>29</v>
      </c>
      <c r="AI777" s="6" t="s">
        <v>36</v>
      </c>
      <c r="AK777" s="8" t="str">
        <f>IFERROR(VLOOKUP($H777,#REF!,2,0),"")</f>
        <v/>
      </c>
      <c r="AL777" s="8" t="str">
        <f>IFERROR(VLOOKUP($H777,#REF!,3,0),"")</f>
        <v/>
      </c>
      <c r="AM777" s="8" t="str">
        <f>IFERROR(VLOOKUP($H777,#REF!,4,0),"")</f>
        <v/>
      </c>
      <c r="AN777" s="8" t="str">
        <f>IFERROR(VLOOKUP($H777,#REF!,5,0),"")</f>
        <v/>
      </c>
      <c r="AO777" s="9" t="str">
        <f t="shared" si="24"/>
        <v/>
      </c>
      <c r="AP777" s="9" t="str">
        <f t="shared" si="25"/>
        <v/>
      </c>
    </row>
    <row r="778" spans="1:42" x14ac:dyDescent="0.25">
      <c r="A778" t="s">
        <v>29</v>
      </c>
      <c r="B778" t="s">
        <v>90</v>
      </c>
      <c r="C778" t="s">
        <v>31</v>
      </c>
      <c r="D778" t="s">
        <v>783</v>
      </c>
      <c r="E778" t="s">
        <v>32</v>
      </c>
      <c r="M778" s="2">
        <v>10</v>
      </c>
      <c r="N778">
        <v>1</v>
      </c>
      <c r="P778" s="3">
        <v>43405</v>
      </c>
      <c r="S778" s="5">
        <v>217.4</v>
      </c>
      <c r="V778" t="s">
        <v>93</v>
      </c>
      <c r="W778" t="s">
        <v>29</v>
      </c>
      <c r="X778" s="3">
        <v>43405</v>
      </c>
      <c r="Y778" s="6">
        <v>194.35560000000001</v>
      </c>
      <c r="Z778" s="7">
        <v>0</v>
      </c>
      <c r="AA778" s="7">
        <v>0</v>
      </c>
      <c r="AB778" s="7">
        <v>0</v>
      </c>
      <c r="AC778" s="7">
        <v>194.35560000000001</v>
      </c>
      <c r="AD778" s="7">
        <v>194.35560000000001</v>
      </c>
      <c r="AE778" s="7">
        <v>194.35560000000001</v>
      </c>
      <c r="AF778" s="3">
        <v>43465</v>
      </c>
      <c r="AG778" s="6" t="s">
        <v>36</v>
      </c>
      <c r="AH778" s="6" t="s">
        <v>29</v>
      </c>
      <c r="AI778" s="6" t="s">
        <v>36</v>
      </c>
      <c r="AK778" s="8" t="str">
        <f>IFERROR(VLOOKUP($H778,#REF!,2,0),"")</f>
        <v/>
      </c>
      <c r="AL778" s="8" t="str">
        <f>IFERROR(VLOOKUP($H778,#REF!,3,0),"")</f>
        <v/>
      </c>
      <c r="AM778" s="8" t="str">
        <f>IFERROR(VLOOKUP($H778,#REF!,4,0),"")</f>
        <v/>
      </c>
      <c r="AN778" s="8" t="str">
        <f>IFERROR(VLOOKUP($H778,#REF!,5,0),"")</f>
        <v/>
      </c>
      <c r="AO778" s="9" t="str">
        <f t="shared" si="24"/>
        <v/>
      </c>
      <c r="AP778" s="9" t="str">
        <f t="shared" si="25"/>
        <v/>
      </c>
    </row>
    <row r="779" spans="1:42" x14ac:dyDescent="0.25">
      <c r="A779" t="s">
        <v>29</v>
      </c>
      <c r="B779" t="s">
        <v>90</v>
      </c>
      <c r="C779" t="s">
        <v>31</v>
      </c>
      <c r="D779" t="s">
        <v>784</v>
      </c>
      <c r="E779" t="s">
        <v>32</v>
      </c>
      <c r="M779" s="2">
        <v>10</v>
      </c>
      <c r="N779">
        <v>1</v>
      </c>
      <c r="P779" s="3">
        <v>43420</v>
      </c>
      <c r="S779" s="5">
        <v>217.4</v>
      </c>
      <c r="V779" t="s">
        <v>93</v>
      </c>
      <c r="W779" t="s">
        <v>29</v>
      </c>
      <c r="X779" s="3">
        <v>43420</v>
      </c>
      <c r="Y779" s="6">
        <v>194.35560000000001</v>
      </c>
      <c r="Z779" s="7">
        <v>0</v>
      </c>
      <c r="AA779" s="7">
        <v>0</v>
      </c>
      <c r="AB779" s="7">
        <v>0</v>
      </c>
      <c r="AC779" s="7">
        <v>194.35560000000001</v>
      </c>
      <c r="AD779" s="7">
        <v>194.35560000000001</v>
      </c>
      <c r="AE779" s="7">
        <v>194.35560000000001</v>
      </c>
      <c r="AF779" s="3">
        <v>43465</v>
      </c>
      <c r="AG779" s="6" t="s">
        <v>36</v>
      </c>
      <c r="AH779" s="6" t="s">
        <v>29</v>
      </c>
      <c r="AI779" s="6" t="s">
        <v>36</v>
      </c>
      <c r="AK779" s="8" t="str">
        <f>IFERROR(VLOOKUP($H779,#REF!,2,0),"")</f>
        <v/>
      </c>
      <c r="AL779" s="8" t="str">
        <f>IFERROR(VLOOKUP($H779,#REF!,3,0),"")</f>
        <v/>
      </c>
      <c r="AM779" s="8" t="str">
        <f>IFERROR(VLOOKUP($H779,#REF!,4,0),"")</f>
        <v/>
      </c>
      <c r="AN779" s="8" t="str">
        <f>IFERROR(VLOOKUP($H779,#REF!,5,0),"")</f>
        <v/>
      </c>
      <c r="AO779" s="9" t="str">
        <f t="shared" si="24"/>
        <v/>
      </c>
      <c r="AP779" s="9" t="str">
        <f t="shared" si="25"/>
        <v/>
      </c>
    </row>
    <row r="780" spans="1:42" x14ac:dyDescent="0.25">
      <c r="A780" t="s">
        <v>29</v>
      </c>
      <c r="B780" t="s">
        <v>90</v>
      </c>
      <c r="C780" t="s">
        <v>31</v>
      </c>
      <c r="D780" t="s">
        <v>785</v>
      </c>
      <c r="E780" t="s">
        <v>32</v>
      </c>
      <c r="M780" s="2">
        <v>10</v>
      </c>
      <c r="N780">
        <v>1</v>
      </c>
      <c r="P780" s="3">
        <v>43410</v>
      </c>
      <c r="S780" s="5">
        <v>217.4</v>
      </c>
      <c r="V780" t="s">
        <v>93</v>
      </c>
      <c r="W780" t="s">
        <v>29</v>
      </c>
      <c r="X780" s="3">
        <v>43410</v>
      </c>
      <c r="Y780" s="6">
        <v>194.35560000000001</v>
      </c>
      <c r="Z780" s="7">
        <v>0</v>
      </c>
      <c r="AA780" s="7">
        <v>0</v>
      </c>
      <c r="AB780" s="7">
        <v>0</v>
      </c>
      <c r="AC780" s="7">
        <v>194.35560000000001</v>
      </c>
      <c r="AD780" s="7">
        <v>194.35560000000001</v>
      </c>
      <c r="AE780" s="7">
        <v>194.35560000000001</v>
      </c>
      <c r="AF780" s="3">
        <v>43465</v>
      </c>
      <c r="AG780" s="6" t="s">
        <v>36</v>
      </c>
      <c r="AH780" s="6" t="s">
        <v>29</v>
      </c>
      <c r="AI780" s="6" t="s">
        <v>36</v>
      </c>
      <c r="AK780" s="8" t="str">
        <f>IFERROR(VLOOKUP($H780,#REF!,2,0),"")</f>
        <v/>
      </c>
      <c r="AL780" s="8" t="str">
        <f>IFERROR(VLOOKUP($H780,#REF!,3,0),"")</f>
        <v/>
      </c>
      <c r="AM780" s="8" t="str">
        <f>IFERROR(VLOOKUP($H780,#REF!,4,0),"")</f>
        <v/>
      </c>
      <c r="AN780" s="8" t="str">
        <f>IFERROR(VLOOKUP($H780,#REF!,5,0),"")</f>
        <v/>
      </c>
      <c r="AO780" s="9" t="str">
        <f t="shared" si="24"/>
        <v/>
      </c>
      <c r="AP780" s="9" t="str">
        <f t="shared" si="25"/>
        <v/>
      </c>
    </row>
    <row r="781" spans="1:42" x14ac:dyDescent="0.25">
      <c r="A781" t="s">
        <v>29</v>
      </c>
      <c r="B781" t="s">
        <v>90</v>
      </c>
      <c r="C781" t="s">
        <v>31</v>
      </c>
      <c r="D781" t="s">
        <v>786</v>
      </c>
      <c r="E781" t="s">
        <v>32</v>
      </c>
      <c r="M781" s="2">
        <v>10</v>
      </c>
      <c r="N781">
        <v>1</v>
      </c>
      <c r="P781" s="3">
        <v>43376</v>
      </c>
      <c r="S781" s="5">
        <v>217.4</v>
      </c>
      <c r="V781" t="s">
        <v>93</v>
      </c>
      <c r="W781" t="s">
        <v>29</v>
      </c>
      <c r="X781" s="3">
        <v>43376</v>
      </c>
      <c r="Y781" s="6">
        <v>194.35560000000001</v>
      </c>
      <c r="Z781" s="7">
        <v>0</v>
      </c>
      <c r="AA781" s="7">
        <v>0</v>
      </c>
      <c r="AB781" s="7">
        <v>0</v>
      </c>
      <c r="AC781" s="7">
        <v>194.35560000000001</v>
      </c>
      <c r="AD781" s="7">
        <v>194.35560000000001</v>
      </c>
      <c r="AE781" s="7">
        <v>194.35560000000001</v>
      </c>
      <c r="AF781" s="3">
        <v>43465</v>
      </c>
      <c r="AG781" s="6" t="s">
        <v>36</v>
      </c>
      <c r="AH781" s="6" t="s">
        <v>29</v>
      </c>
      <c r="AI781" s="6" t="s">
        <v>36</v>
      </c>
      <c r="AK781" s="8" t="str">
        <f>IFERROR(VLOOKUP($H781,#REF!,2,0),"")</f>
        <v/>
      </c>
      <c r="AL781" s="8" t="str">
        <f>IFERROR(VLOOKUP($H781,#REF!,3,0),"")</f>
        <v/>
      </c>
      <c r="AM781" s="8" t="str">
        <f>IFERROR(VLOOKUP($H781,#REF!,4,0),"")</f>
        <v/>
      </c>
      <c r="AN781" s="8" t="str">
        <f>IFERROR(VLOOKUP($H781,#REF!,5,0),"")</f>
        <v/>
      </c>
      <c r="AO781" s="9" t="str">
        <f t="shared" si="24"/>
        <v/>
      </c>
      <c r="AP781" s="9" t="str">
        <f t="shared" si="25"/>
        <v/>
      </c>
    </row>
    <row r="782" spans="1:42" x14ac:dyDescent="0.25">
      <c r="A782" t="s">
        <v>29</v>
      </c>
      <c r="B782" t="s">
        <v>90</v>
      </c>
      <c r="C782" t="s">
        <v>31</v>
      </c>
      <c r="D782" t="s">
        <v>787</v>
      </c>
      <c r="E782" t="s">
        <v>32</v>
      </c>
      <c r="M782" s="2">
        <v>10</v>
      </c>
      <c r="N782">
        <v>1</v>
      </c>
      <c r="P782" s="3">
        <v>43413</v>
      </c>
      <c r="S782" s="5">
        <v>217.4</v>
      </c>
      <c r="V782" t="s">
        <v>93</v>
      </c>
      <c r="W782" t="s">
        <v>29</v>
      </c>
      <c r="X782" s="3">
        <v>43413</v>
      </c>
      <c r="Y782" s="6">
        <v>194.35560000000001</v>
      </c>
      <c r="Z782" s="7">
        <v>0</v>
      </c>
      <c r="AA782" s="7">
        <v>0</v>
      </c>
      <c r="AB782" s="7">
        <v>0</v>
      </c>
      <c r="AC782" s="7">
        <v>194.35560000000001</v>
      </c>
      <c r="AD782" s="7">
        <v>194.35560000000001</v>
      </c>
      <c r="AE782" s="7">
        <v>194.35560000000001</v>
      </c>
      <c r="AF782" s="3">
        <v>43465</v>
      </c>
      <c r="AG782" s="6" t="s">
        <v>36</v>
      </c>
      <c r="AH782" s="6" t="s">
        <v>29</v>
      </c>
      <c r="AI782" s="6" t="s">
        <v>36</v>
      </c>
      <c r="AK782" s="8" t="str">
        <f>IFERROR(VLOOKUP($H782,#REF!,2,0),"")</f>
        <v/>
      </c>
      <c r="AL782" s="8" t="str">
        <f>IFERROR(VLOOKUP($H782,#REF!,3,0),"")</f>
        <v/>
      </c>
      <c r="AM782" s="8" t="str">
        <f>IFERROR(VLOOKUP($H782,#REF!,4,0),"")</f>
        <v/>
      </c>
      <c r="AN782" s="8" t="str">
        <f>IFERROR(VLOOKUP($H782,#REF!,5,0),"")</f>
        <v/>
      </c>
      <c r="AO782" s="9" t="str">
        <f t="shared" si="24"/>
        <v/>
      </c>
      <c r="AP782" s="9" t="str">
        <f t="shared" si="25"/>
        <v/>
      </c>
    </row>
    <row r="783" spans="1:42" x14ac:dyDescent="0.25">
      <c r="A783" t="s">
        <v>29</v>
      </c>
      <c r="B783" t="s">
        <v>90</v>
      </c>
      <c r="C783" t="s">
        <v>31</v>
      </c>
      <c r="D783" t="s">
        <v>788</v>
      </c>
      <c r="E783" t="s">
        <v>32</v>
      </c>
      <c r="M783" s="2">
        <v>10</v>
      </c>
      <c r="N783">
        <v>1</v>
      </c>
      <c r="P783" s="3">
        <v>43376</v>
      </c>
      <c r="S783" s="5">
        <v>217.4</v>
      </c>
      <c r="V783" t="s">
        <v>93</v>
      </c>
      <c r="W783" t="s">
        <v>29</v>
      </c>
      <c r="X783" s="3">
        <v>43376</v>
      </c>
      <c r="Y783" s="6">
        <v>194.35560000000001</v>
      </c>
      <c r="Z783" s="7">
        <v>0</v>
      </c>
      <c r="AA783" s="7">
        <v>0</v>
      </c>
      <c r="AB783" s="7">
        <v>0</v>
      </c>
      <c r="AC783" s="7">
        <v>194.35560000000001</v>
      </c>
      <c r="AD783" s="7">
        <v>194.35560000000001</v>
      </c>
      <c r="AE783" s="7">
        <v>194.35560000000001</v>
      </c>
      <c r="AF783" s="3">
        <v>43465</v>
      </c>
      <c r="AG783" s="6" t="s">
        <v>36</v>
      </c>
      <c r="AH783" s="6" t="s">
        <v>29</v>
      </c>
      <c r="AI783" s="6" t="s">
        <v>36</v>
      </c>
      <c r="AK783" s="8" t="str">
        <f>IFERROR(VLOOKUP($H783,#REF!,2,0),"")</f>
        <v/>
      </c>
      <c r="AL783" s="8" t="str">
        <f>IFERROR(VLOOKUP($H783,#REF!,3,0),"")</f>
        <v/>
      </c>
      <c r="AM783" s="8" t="str">
        <f>IFERROR(VLOOKUP($H783,#REF!,4,0),"")</f>
        <v/>
      </c>
      <c r="AN783" s="8" t="str">
        <f>IFERROR(VLOOKUP($H783,#REF!,5,0),"")</f>
        <v/>
      </c>
      <c r="AO783" s="9" t="str">
        <f t="shared" si="24"/>
        <v/>
      </c>
      <c r="AP783" s="9" t="str">
        <f t="shared" si="25"/>
        <v/>
      </c>
    </row>
    <row r="784" spans="1:42" x14ac:dyDescent="0.25">
      <c r="A784" t="s">
        <v>29</v>
      </c>
      <c r="B784" t="s">
        <v>90</v>
      </c>
      <c r="C784" t="s">
        <v>31</v>
      </c>
      <c r="D784" t="s">
        <v>789</v>
      </c>
      <c r="E784" t="s">
        <v>32</v>
      </c>
      <c r="M784" s="2">
        <v>10</v>
      </c>
      <c r="N784">
        <v>1</v>
      </c>
      <c r="P784" s="3">
        <v>43406</v>
      </c>
      <c r="S784" s="5">
        <v>217.4</v>
      </c>
      <c r="V784" t="s">
        <v>93</v>
      </c>
      <c r="W784" t="s">
        <v>29</v>
      </c>
      <c r="X784" s="3">
        <v>43406</v>
      </c>
      <c r="Y784" s="6">
        <v>194.35560000000001</v>
      </c>
      <c r="Z784" s="7">
        <v>0</v>
      </c>
      <c r="AA784" s="7">
        <v>0</v>
      </c>
      <c r="AB784" s="7">
        <v>0</v>
      </c>
      <c r="AC784" s="7">
        <v>194.35560000000001</v>
      </c>
      <c r="AD784" s="7">
        <v>194.35560000000001</v>
      </c>
      <c r="AE784" s="7">
        <v>194.35560000000001</v>
      </c>
      <c r="AF784" s="3">
        <v>43465</v>
      </c>
      <c r="AG784" s="6" t="s">
        <v>36</v>
      </c>
      <c r="AH784" s="6" t="s">
        <v>29</v>
      </c>
      <c r="AI784" s="6" t="s">
        <v>36</v>
      </c>
      <c r="AK784" s="8" t="str">
        <f>IFERROR(VLOOKUP($H784,#REF!,2,0),"")</f>
        <v/>
      </c>
      <c r="AL784" s="8" t="str">
        <f>IFERROR(VLOOKUP($H784,#REF!,3,0),"")</f>
        <v/>
      </c>
      <c r="AM784" s="8" t="str">
        <f>IFERROR(VLOOKUP($H784,#REF!,4,0),"")</f>
        <v/>
      </c>
      <c r="AN784" s="8" t="str">
        <f>IFERROR(VLOOKUP($H784,#REF!,5,0),"")</f>
        <v/>
      </c>
      <c r="AO784" s="9" t="str">
        <f t="shared" si="24"/>
        <v/>
      </c>
      <c r="AP784" s="9" t="str">
        <f t="shared" si="25"/>
        <v/>
      </c>
    </row>
    <row r="785" spans="1:42" x14ac:dyDescent="0.25">
      <c r="A785" t="s">
        <v>29</v>
      </c>
      <c r="B785" t="s">
        <v>90</v>
      </c>
      <c r="C785" t="s">
        <v>31</v>
      </c>
      <c r="D785" t="s">
        <v>790</v>
      </c>
      <c r="E785" t="s">
        <v>32</v>
      </c>
      <c r="M785" s="2">
        <v>10</v>
      </c>
      <c r="N785">
        <v>1</v>
      </c>
      <c r="P785" s="3">
        <v>43398</v>
      </c>
      <c r="S785" s="5">
        <v>217.4</v>
      </c>
      <c r="V785" t="s">
        <v>93</v>
      </c>
      <c r="W785" t="s">
        <v>29</v>
      </c>
      <c r="X785" s="3">
        <v>43398</v>
      </c>
      <c r="Y785" s="6">
        <v>194.35560000000001</v>
      </c>
      <c r="Z785" s="7">
        <v>0</v>
      </c>
      <c r="AA785" s="7">
        <v>0</v>
      </c>
      <c r="AB785" s="7">
        <v>0</v>
      </c>
      <c r="AC785" s="7">
        <v>194.35560000000001</v>
      </c>
      <c r="AD785" s="7">
        <v>194.35560000000001</v>
      </c>
      <c r="AE785" s="7">
        <v>194.35560000000001</v>
      </c>
      <c r="AF785" s="3">
        <v>43465</v>
      </c>
      <c r="AG785" s="6" t="s">
        <v>36</v>
      </c>
      <c r="AH785" s="6" t="s">
        <v>29</v>
      </c>
      <c r="AI785" s="6" t="s">
        <v>36</v>
      </c>
      <c r="AK785" s="8" t="str">
        <f>IFERROR(VLOOKUP($H785,#REF!,2,0),"")</f>
        <v/>
      </c>
      <c r="AL785" s="8" t="str">
        <f>IFERROR(VLOOKUP($H785,#REF!,3,0),"")</f>
        <v/>
      </c>
      <c r="AM785" s="8" t="str">
        <f>IFERROR(VLOOKUP($H785,#REF!,4,0),"")</f>
        <v/>
      </c>
      <c r="AN785" s="8" t="str">
        <f>IFERROR(VLOOKUP($H785,#REF!,5,0),"")</f>
        <v/>
      </c>
      <c r="AO785" s="9" t="str">
        <f t="shared" si="24"/>
        <v/>
      </c>
      <c r="AP785" s="9" t="str">
        <f t="shared" si="25"/>
        <v/>
      </c>
    </row>
    <row r="786" spans="1:42" x14ac:dyDescent="0.25">
      <c r="A786" t="s">
        <v>29</v>
      </c>
      <c r="B786" t="s">
        <v>90</v>
      </c>
      <c r="C786" t="s">
        <v>31</v>
      </c>
      <c r="D786" t="s">
        <v>791</v>
      </c>
      <c r="E786" t="s">
        <v>32</v>
      </c>
      <c r="M786" s="2">
        <v>10</v>
      </c>
      <c r="N786">
        <v>1</v>
      </c>
      <c r="P786" s="3">
        <v>43402</v>
      </c>
      <c r="S786" s="5">
        <v>217.4</v>
      </c>
      <c r="V786" t="s">
        <v>93</v>
      </c>
      <c r="W786" t="s">
        <v>29</v>
      </c>
      <c r="X786" s="3">
        <v>43402</v>
      </c>
      <c r="Y786" s="6">
        <v>194.35560000000001</v>
      </c>
      <c r="Z786" s="7">
        <v>0</v>
      </c>
      <c r="AA786" s="7">
        <v>0</v>
      </c>
      <c r="AB786" s="7">
        <v>0</v>
      </c>
      <c r="AC786" s="7">
        <v>194.35560000000001</v>
      </c>
      <c r="AD786" s="7">
        <v>194.35560000000001</v>
      </c>
      <c r="AE786" s="7">
        <v>194.35560000000001</v>
      </c>
      <c r="AF786" s="3">
        <v>43465</v>
      </c>
      <c r="AG786" s="6" t="s">
        <v>36</v>
      </c>
      <c r="AH786" s="6" t="s">
        <v>29</v>
      </c>
      <c r="AI786" s="6" t="s">
        <v>36</v>
      </c>
      <c r="AK786" s="8" t="str">
        <f>IFERROR(VLOOKUP($H786,#REF!,2,0),"")</f>
        <v/>
      </c>
      <c r="AL786" s="8" t="str">
        <f>IFERROR(VLOOKUP($H786,#REF!,3,0),"")</f>
        <v/>
      </c>
      <c r="AM786" s="8" t="str">
        <f>IFERROR(VLOOKUP($H786,#REF!,4,0),"")</f>
        <v/>
      </c>
      <c r="AN786" s="8" t="str">
        <f>IFERROR(VLOOKUP($H786,#REF!,5,0),"")</f>
        <v/>
      </c>
      <c r="AO786" s="9" t="str">
        <f t="shared" si="24"/>
        <v/>
      </c>
      <c r="AP786" s="9" t="str">
        <f t="shared" si="25"/>
        <v/>
      </c>
    </row>
    <row r="787" spans="1:42" x14ac:dyDescent="0.25">
      <c r="A787" t="s">
        <v>29</v>
      </c>
      <c r="B787" t="s">
        <v>90</v>
      </c>
      <c r="C787" t="s">
        <v>31</v>
      </c>
      <c r="D787" t="s">
        <v>792</v>
      </c>
      <c r="E787" t="s">
        <v>32</v>
      </c>
      <c r="M787" s="2">
        <v>10</v>
      </c>
      <c r="N787">
        <v>1</v>
      </c>
      <c r="P787" s="3">
        <v>43405</v>
      </c>
      <c r="S787" s="5">
        <v>217.4</v>
      </c>
      <c r="V787" t="s">
        <v>93</v>
      </c>
      <c r="W787" t="s">
        <v>29</v>
      </c>
      <c r="X787" s="3">
        <v>43405</v>
      </c>
      <c r="Y787" s="6">
        <v>194.35560000000001</v>
      </c>
      <c r="Z787" s="7">
        <v>0</v>
      </c>
      <c r="AA787" s="7">
        <v>0</v>
      </c>
      <c r="AB787" s="7">
        <v>0</v>
      </c>
      <c r="AC787" s="7">
        <v>194.35560000000001</v>
      </c>
      <c r="AD787" s="7">
        <v>194.35560000000001</v>
      </c>
      <c r="AE787" s="7">
        <v>194.35560000000001</v>
      </c>
      <c r="AF787" s="3">
        <v>43465</v>
      </c>
      <c r="AG787" s="6" t="s">
        <v>36</v>
      </c>
      <c r="AH787" s="6" t="s">
        <v>29</v>
      </c>
      <c r="AI787" s="6" t="s">
        <v>36</v>
      </c>
      <c r="AK787" s="8" t="str">
        <f>IFERROR(VLOOKUP($H787,#REF!,2,0),"")</f>
        <v/>
      </c>
      <c r="AL787" s="8" t="str">
        <f>IFERROR(VLOOKUP($H787,#REF!,3,0),"")</f>
        <v/>
      </c>
      <c r="AM787" s="8" t="str">
        <f>IFERROR(VLOOKUP($H787,#REF!,4,0),"")</f>
        <v/>
      </c>
      <c r="AN787" s="8" t="str">
        <f>IFERROR(VLOOKUP($H787,#REF!,5,0),"")</f>
        <v/>
      </c>
      <c r="AO787" s="9" t="str">
        <f t="shared" si="24"/>
        <v/>
      </c>
      <c r="AP787" s="9" t="str">
        <f t="shared" si="25"/>
        <v/>
      </c>
    </row>
    <row r="788" spans="1:42" x14ac:dyDescent="0.25">
      <c r="A788" t="s">
        <v>29</v>
      </c>
      <c r="B788" t="s">
        <v>90</v>
      </c>
      <c r="C788" t="s">
        <v>31</v>
      </c>
      <c r="D788" t="s">
        <v>793</v>
      </c>
      <c r="E788" t="s">
        <v>32</v>
      </c>
      <c r="M788" s="2">
        <v>10</v>
      </c>
      <c r="N788">
        <v>1</v>
      </c>
      <c r="P788" s="3">
        <v>43426</v>
      </c>
      <c r="S788" s="5">
        <v>217.4</v>
      </c>
      <c r="V788" t="s">
        <v>93</v>
      </c>
      <c r="W788" t="s">
        <v>29</v>
      </c>
      <c r="X788" s="3">
        <v>43426</v>
      </c>
      <c r="Y788" s="6">
        <v>194.35560000000001</v>
      </c>
      <c r="Z788" s="7">
        <v>0</v>
      </c>
      <c r="AA788" s="7">
        <v>0</v>
      </c>
      <c r="AB788" s="7">
        <v>0</v>
      </c>
      <c r="AC788" s="7">
        <v>194.35560000000001</v>
      </c>
      <c r="AD788" s="7">
        <v>194.35560000000001</v>
      </c>
      <c r="AE788" s="7">
        <v>194.35560000000001</v>
      </c>
      <c r="AF788" s="3">
        <v>43465</v>
      </c>
      <c r="AG788" s="6" t="s">
        <v>36</v>
      </c>
      <c r="AH788" s="6" t="s">
        <v>29</v>
      </c>
      <c r="AI788" s="6" t="s">
        <v>36</v>
      </c>
      <c r="AK788" s="8" t="str">
        <f>IFERROR(VLOOKUP($H788,#REF!,2,0),"")</f>
        <v/>
      </c>
      <c r="AL788" s="8" t="str">
        <f>IFERROR(VLOOKUP($H788,#REF!,3,0),"")</f>
        <v/>
      </c>
      <c r="AM788" s="8" t="str">
        <f>IFERROR(VLOOKUP($H788,#REF!,4,0),"")</f>
        <v/>
      </c>
      <c r="AN788" s="8" t="str">
        <f>IFERROR(VLOOKUP($H788,#REF!,5,0),"")</f>
        <v/>
      </c>
      <c r="AO788" s="9" t="str">
        <f t="shared" si="24"/>
        <v/>
      </c>
      <c r="AP788" s="9" t="str">
        <f t="shared" si="25"/>
        <v/>
      </c>
    </row>
    <row r="789" spans="1:42" x14ac:dyDescent="0.25">
      <c r="A789" t="s">
        <v>29</v>
      </c>
      <c r="B789" t="s">
        <v>90</v>
      </c>
      <c r="C789" t="s">
        <v>31</v>
      </c>
      <c r="D789" t="s">
        <v>794</v>
      </c>
      <c r="E789" t="s">
        <v>32</v>
      </c>
      <c r="M789" s="2">
        <v>10</v>
      </c>
      <c r="N789">
        <v>1</v>
      </c>
      <c r="P789" s="3">
        <v>43378</v>
      </c>
      <c r="S789" s="5">
        <v>217.4</v>
      </c>
      <c r="V789" t="s">
        <v>93</v>
      </c>
      <c r="W789" t="s">
        <v>29</v>
      </c>
      <c r="X789" s="3">
        <v>43378</v>
      </c>
      <c r="Y789" s="6">
        <v>194.35560000000001</v>
      </c>
      <c r="Z789" s="7">
        <v>0</v>
      </c>
      <c r="AA789" s="7">
        <v>0</v>
      </c>
      <c r="AB789" s="7">
        <v>0</v>
      </c>
      <c r="AC789" s="7">
        <v>194.35560000000001</v>
      </c>
      <c r="AD789" s="7">
        <v>194.35560000000001</v>
      </c>
      <c r="AE789" s="7">
        <v>194.35560000000001</v>
      </c>
      <c r="AF789" s="3">
        <v>43465</v>
      </c>
      <c r="AG789" s="6" t="s">
        <v>36</v>
      </c>
      <c r="AH789" s="6" t="s">
        <v>29</v>
      </c>
      <c r="AI789" s="6" t="s">
        <v>36</v>
      </c>
      <c r="AK789" s="8" t="str">
        <f>IFERROR(VLOOKUP($H789,#REF!,2,0),"")</f>
        <v/>
      </c>
      <c r="AL789" s="8" t="str">
        <f>IFERROR(VLOOKUP($H789,#REF!,3,0),"")</f>
        <v/>
      </c>
      <c r="AM789" s="8" t="str">
        <f>IFERROR(VLOOKUP($H789,#REF!,4,0),"")</f>
        <v/>
      </c>
      <c r="AN789" s="8" t="str">
        <f>IFERROR(VLOOKUP($H789,#REF!,5,0),"")</f>
        <v/>
      </c>
      <c r="AO789" s="9" t="str">
        <f t="shared" si="24"/>
        <v/>
      </c>
      <c r="AP789" s="9" t="str">
        <f t="shared" si="25"/>
        <v/>
      </c>
    </row>
    <row r="790" spans="1:42" x14ac:dyDescent="0.25">
      <c r="A790" t="s">
        <v>29</v>
      </c>
      <c r="B790" t="s">
        <v>90</v>
      </c>
      <c r="C790" t="s">
        <v>31</v>
      </c>
      <c r="D790" t="s">
        <v>795</v>
      </c>
      <c r="E790" t="s">
        <v>32</v>
      </c>
      <c r="M790" s="2">
        <v>10</v>
      </c>
      <c r="N790">
        <v>1</v>
      </c>
      <c r="P790" s="3">
        <v>43430</v>
      </c>
      <c r="S790" s="5">
        <v>217.4</v>
      </c>
      <c r="V790" t="s">
        <v>93</v>
      </c>
      <c r="W790" t="s">
        <v>29</v>
      </c>
      <c r="X790" s="3">
        <v>43430</v>
      </c>
      <c r="Y790" s="6">
        <v>194.35560000000001</v>
      </c>
      <c r="Z790" s="7">
        <v>0</v>
      </c>
      <c r="AA790" s="7">
        <v>0</v>
      </c>
      <c r="AB790" s="7">
        <v>0</v>
      </c>
      <c r="AC790" s="7">
        <v>194.35560000000001</v>
      </c>
      <c r="AD790" s="7">
        <v>194.35560000000001</v>
      </c>
      <c r="AE790" s="7">
        <v>194.35560000000001</v>
      </c>
      <c r="AF790" s="3">
        <v>43465</v>
      </c>
      <c r="AG790" s="6" t="s">
        <v>36</v>
      </c>
      <c r="AH790" s="6" t="s">
        <v>29</v>
      </c>
      <c r="AI790" s="6" t="s">
        <v>36</v>
      </c>
      <c r="AK790" s="8" t="str">
        <f>IFERROR(VLOOKUP($H790,#REF!,2,0),"")</f>
        <v/>
      </c>
      <c r="AL790" s="8" t="str">
        <f>IFERROR(VLOOKUP($H790,#REF!,3,0),"")</f>
        <v/>
      </c>
      <c r="AM790" s="8" t="str">
        <f>IFERROR(VLOOKUP($H790,#REF!,4,0),"")</f>
        <v/>
      </c>
      <c r="AN790" s="8" t="str">
        <f>IFERROR(VLOOKUP($H790,#REF!,5,0),"")</f>
        <v/>
      </c>
      <c r="AO790" s="9" t="str">
        <f t="shared" si="24"/>
        <v/>
      </c>
      <c r="AP790" s="9" t="str">
        <f t="shared" si="25"/>
        <v/>
      </c>
    </row>
    <row r="791" spans="1:42" x14ac:dyDescent="0.25">
      <c r="A791" t="s">
        <v>29</v>
      </c>
      <c r="B791" t="s">
        <v>90</v>
      </c>
      <c r="C791" t="s">
        <v>31</v>
      </c>
      <c r="D791" t="s">
        <v>796</v>
      </c>
      <c r="E791" t="s">
        <v>32</v>
      </c>
      <c r="M791" s="2">
        <v>10</v>
      </c>
      <c r="N791">
        <v>1</v>
      </c>
      <c r="P791" s="3">
        <v>43420</v>
      </c>
      <c r="S791" s="5">
        <v>217.4</v>
      </c>
      <c r="V791" t="s">
        <v>93</v>
      </c>
      <c r="W791" t="s">
        <v>29</v>
      </c>
      <c r="X791" s="3">
        <v>43420</v>
      </c>
      <c r="Y791" s="6">
        <v>194.35560000000001</v>
      </c>
      <c r="Z791" s="7">
        <v>0</v>
      </c>
      <c r="AA791" s="7">
        <v>0</v>
      </c>
      <c r="AB791" s="7">
        <v>0</v>
      </c>
      <c r="AC791" s="7">
        <v>194.35560000000001</v>
      </c>
      <c r="AD791" s="7">
        <v>194.35560000000001</v>
      </c>
      <c r="AE791" s="7">
        <v>194.35560000000001</v>
      </c>
      <c r="AF791" s="3">
        <v>43465</v>
      </c>
      <c r="AG791" s="6" t="s">
        <v>36</v>
      </c>
      <c r="AH791" s="6" t="s">
        <v>29</v>
      </c>
      <c r="AI791" s="6" t="s">
        <v>36</v>
      </c>
      <c r="AK791" s="8" t="str">
        <f>IFERROR(VLOOKUP($H791,#REF!,2,0),"")</f>
        <v/>
      </c>
      <c r="AL791" s="8" t="str">
        <f>IFERROR(VLOOKUP($H791,#REF!,3,0),"")</f>
        <v/>
      </c>
      <c r="AM791" s="8" t="str">
        <f>IFERROR(VLOOKUP($H791,#REF!,4,0),"")</f>
        <v/>
      </c>
      <c r="AN791" s="8" t="str">
        <f>IFERROR(VLOOKUP($H791,#REF!,5,0),"")</f>
        <v/>
      </c>
      <c r="AO791" s="9" t="str">
        <f t="shared" si="24"/>
        <v/>
      </c>
      <c r="AP791" s="9" t="str">
        <f t="shared" si="25"/>
        <v/>
      </c>
    </row>
    <row r="792" spans="1:42" x14ac:dyDescent="0.25">
      <c r="A792" t="s">
        <v>29</v>
      </c>
      <c r="B792" t="s">
        <v>90</v>
      </c>
      <c r="C792" t="s">
        <v>31</v>
      </c>
      <c r="D792" t="s">
        <v>797</v>
      </c>
      <c r="E792" t="s">
        <v>32</v>
      </c>
      <c r="M792" s="2">
        <v>10</v>
      </c>
      <c r="N792">
        <v>1</v>
      </c>
      <c r="P792" s="3">
        <v>43405</v>
      </c>
      <c r="S792" s="5">
        <v>217.4</v>
      </c>
      <c r="V792" t="s">
        <v>93</v>
      </c>
      <c r="W792" t="s">
        <v>29</v>
      </c>
      <c r="X792" s="3">
        <v>43405</v>
      </c>
      <c r="Y792" s="6">
        <v>194.35560000000001</v>
      </c>
      <c r="Z792" s="7">
        <v>0</v>
      </c>
      <c r="AA792" s="7">
        <v>0</v>
      </c>
      <c r="AB792" s="7">
        <v>0</v>
      </c>
      <c r="AC792" s="7">
        <v>194.35560000000001</v>
      </c>
      <c r="AD792" s="7">
        <v>194.35560000000001</v>
      </c>
      <c r="AE792" s="7">
        <v>194.35560000000001</v>
      </c>
      <c r="AF792" s="3">
        <v>43465</v>
      </c>
      <c r="AG792" s="6" t="s">
        <v>36</v>
      </c>
      <c r="AH792" s="6" t="s">
        <v>29</v>
      </c>
      <c r="AI792" s="6" t="s">
        <v>36</v>
      </c>
      <c r="AK792" s="8" t="str">
        <f>IFERROR(VLOOKUP($H792,#REF!,2,0),"")</f>
        <v/>
      </c>
      <c r="AL792" s="8" t="str">
        <f>IFERROR(VLOOKUP($H792,#REF!,3,0),"")</f>
        <v/>
      </c>
      <c r="AM792" s="8" t="str">
        <f>IFERROR(VLOOKUP($H792,#REF!,4,0),"")</f>
        <v/>
      </c>
      <c r="AN792" s="8" t="str">
        <f>IFERROR(VLOOKUP($H792,#REF!,5,0),"")</f>
        <v/>
      </c>
      <c r="AO792" s="9" t="str">
        <f t="shared" si="24"/>
        <v/>
      </c>
      <c r="AP792" s="9" t="str">
        <f t="shared" si="25"/>
        <v/>
      </c>
    </row>
    <row r="793" spans="1:42" x14ac:dyDescent="0.25">
      <c r="A793" t="s">
        <v>29</v>
      </c>
      <c r="B793" t="s">
        <v>90</v>
      </c>
      <c r="C793" t="s">
        <v>31</v>
      </c>
      <c r="D793" t="s">
        <v>798</v>
      </c>
      <c r="E793" t="s">
        <v>32</v>
      </c>
      <c r="M793" s="2">
        <v>10</v>
      </c>
      <c r="N793">
        <v>1</v>
      </c>
      <c r="P793" s="3">
        <v>43405</v>
      </c>
      <c r="S793" s="5">
        <v>217.4</v>
      </c>
      <c r="V793" t="s">
        <v>93</v>
      </c>
      <c r="W793" t="s">
        <v>29</v>
      </c>
      <c r="X793" s="3">
        <v>43405</v>
      </c>
      <c r="Y793" s="6">
        <v>194.35560000000001</v>
      </c>
      <c r="Z793" s="7">
        <v>0</v>
      </c>
      <c r="AA793" s="7">
        <v>0</v>
      </c>
      <c r="AB793" s="7">
        <v>0</v>
      </c>
      <c r="AC793" s="7">
        <v>194.35560000000001</v>
      </c>
      <c r="AD793" s="7">
        <v>194.35560000000001</v>
      </c>
      <c r="AE793" s="7">
        <v>194.35560000000001</v>
      </c>
      <c r="AF793" s="3">
        <v>43465</v>
      </c>
      <c r="AG793" s="6" t="s">
        <v>36</v>
      </c>
      <c r="AH793" s="6" t="s">
        <v>29</v>
      </c>
      <c r="AI793" s="6" t="s">
        <v>36</v>
      </c>
      <c r="AK793" s="8" t="str">
        <f>IFERROR(VLOOKUP($H793,#REF!,2,0),"")</f>
        <v/>
      </c>
      <c r="AL793" s="8" t="str">
        <f>IFERROR(VLOOKUP($H793,#REF!,3,0),"")</f>
        <v/>
      </c>
      <c r="AM793" s="8" t="str">
        <f>IFERROR(VLOOKUP($H793,#REF!,4,0),"")</f>
        <v/>
      </c>
      <c r="AN793" s="8" t="str">
        <f>IFERROR(VLOOKUP($H793,#REF!,5,0),"")</f>
        <v/>
      </c>
      <c r="AO793" s="9" t="str">
        <f t="shared" si="24"/>
        <v/>
      </c>
      <c r="AP793" s="9" t="str">
        <f t="shared" si="25"/>
        <v/>
      </c>
    </row>
    <row r="794" spans="1:42" x14ac:dyDescent="0.25">
      <c r="A794" t="s">
        <v>29</v>
      </c>
      <c r="B794" t="s">
        <v>90</v>
      </c>
      <c r="C794" t="s">
        <v>31</v>
      </c>
      <c r="D794" t="s">
        <v>799</v>
      </c>
      <c r="E794" t="s">
        <v>32</v>
      </c>
      <c r="M794" s="2">
        <v>10</v>
      </c>
      <c r="N794">
        <v>1</v>
      </c>
      <c r="P794" s="3">
        <v>43424</v>
      </c>
      <c r="S794" s="5">
        <v>217.4</v>
      </c>
      <c r="V794" t="s">
        <v>93</v>
      </c>
      <c r="W794" t="s">
        <v>29</v>
      </c>
      <c r="X794" s="3">
        <v>43424</v>
      </c>
      <c r="Y794" s="6">
        <v>194.35560000000001</v>
      </c>
      <c r="Z794" s="7">
        <v>0</v>
      </c>
      <c r="AA794" s="7">
        <v>0</v>
      </c>
      <c r="AB794" s="7">
        <v>0</v>
      </c>
      <c r="AC794" s="7">
        <v>194.35560000000001</v>
      </c>
      <c r="AD794" s="7">
        <v>194.35560000000001</v>
      </c>
      <c r="AE794" s="7">
        <v>194.35560000000001</v>
      </c>
      <c r="AF794" s="3">
        <v>43465</v>
      </c>
      <c r="AG794" s="6" t="s">
        <v>36</v>
      </c>
      <c r="AH794" s="6" t="s">
        <v>29</v>
      </c>
      <c r="AI794" s="6" t="s">
        <v>36</v>
      </c>
      <c r="AK794" s="8" t="str">
        <f>IFERROR(VLOOKUP($H794,#REF!,2,0),"")</f>
        <v/>
      </c>
      <c r="AL794" s="8" t="str">
        <f>IFERROR(VLOOKUP($H794,#REF!,3,0),"")</f>
        <v/>
      </c>
      <c r="AM794" s="8" t="str">
        <f>IFERROR(VLOOKUP($H794,#REF!,4,0),"")</f>
        <v/>
      </c>
      <c r="AN794" s="8" t="str">
        <f>IFERROR(VLOOKUP($H794,#REF!,5,0),"")</f>
        <v/>
      </c>
      <c r="AO794" s="9" t="str">
        <f t="shared" si="24"/>
        <v/>
      </c>
      <c r="AP794" s="9" t="str">
        <f t="shared" si="25"/>
        <v/>
      </c>
    </row>
    <row r="795" spans="1:42" x14ac:dyDescent="0.25">
      <c r="A795" t="s">
        <v>29</v>
      </c>
      <c r="B795" t="s">
        <v>90</v>
      </c>
      <c r="C795" t="s">
        <v>31</v>
      </c>
      <c r="D795" t="s">
        <v>800</v>
      </c>
      <c r="E795" t="s">
        <v>32</v>
      </c>
      <c r="M795" s="2">
        <v>10</v>
      </c>
      <c r="N795">
        <v>1</v>
      </c>
      <c r="P795" s="3">
        <v>43399</v>
      </c>
      <c r="S795" s="5">
        <v>217.4</v>
      </c>
      <c r="V795" t="s">
        <v>93</v>
      </c>
      <c r="W795" t="s">
        <v>29</v>
      </c>
      <c r="X795" s="3">
        <v>43399</v>
      </c>
      <c r="Y795" s="6">
        <v>194.35560000000001</v>
      </c>
      <c r="Z795" s="7">
        <v>0</v>
      </c>
      <c r="AA795" s="7">
        <v>0</v>
      </c>
      <c r="AB795" s="7">
        <v>0</v>
      </c>
      <c r="AC795" s="7">
        <v>194.35560000000001</v>
      </c>
      <c r="AD795" s="7">
        <v>194.35560000000001</v>
      </c>
      <c r="AE795" s="7">
        <v>194.35560000000001</v>
      </c>
      <c r="AF795" s="3">
        <v>43465</v>
      </c>
      <c r="AG795" s="6" t="s">
        <v>36</v>
      </c>
      <c r="AH795" s="6" t="s">
        <v>29</v>
      </c>
      <c r="AI795" s="6" t="s">
        <v>36</v>
      </c>
      <c r="AK795" s="8" t="str">
        <f>IFERROR(VLOOKUP($H795,#REF!,2,0),"")</f>
        <v/>
      </c>
      <c r="AL795" s="8" t="str">
        <f>IFERROR(VLOOKUP($H795,#REF!,3,0),"")</f>
        <v/>
      </c>
      <c r="AM795" s="8" t="str">
        <f>IFERROR(VLOOKUP($H795,#REF!,4,0),"")</f>
        <v/>
      </c>
      <c r="AN795" s="8" t="str">
        <f>IFERROR(VLOOKUP($H795,#REF!,5,0),"")</f>
        <v/>
      </c>
      <c r="AO795" s="9" t="str">
        <f t="shared" si="24"/>
        <v/>
      </c>
      <c r="AP795" s="9" t="str">
        <f t="shared" si="25"/>
        <v/>
      </c>
    </row>
    <row r="796" spans="1:42" x14ac:dyDescent="0.25">
      <c r="A796" t="s">
        <v>29</v>
      </c>
      <c r="B796" t="s">
        <v>90</v>
      </c>
      <c r="C796" t="s">
        <v>31</v>
      </c>
      <c r="D796" t="s">
        <v>801</v>
      </c>
      <c r="E796" t="s">
        <v>32</v>
      </c>
      <c r="M796" s="2">
        <v>10</v>
      </c>
      <c r="N796">
        <v>1</v>
      </c>
      <c r="P796" s="3">
        <v>43405</v>
      </c>
      <c r="S796" s="5">
        <v>217.4</v>
      </c>
      <c r="V796" t="s">
        <v>93</v>
      </c>
      <c r="W796" t="s">
        <v>29</v>
      </c>
      <c r="X796" s="3">
        <v>43405</v>
      </c>
      <c r="Y796" s="6">
        <v>194.35560000000001</v>
      </c>
      <c r="Z796" s="7">
        <v>0</v>
      </c>
      <c r="AA796" s="7">
        <v>0</v>
      </c>
      <c r="AB796" s="7">
        <v>0</v>
      </c>
      <c r="AC796" s="7">
        <v>194.35560000000001</v>
      </c>
      <c r="AD796" s="7">
        <v>194.35560000000001</v>
      </c>
      <c r="AE796" s="7">
        <v>194.35560000000001</v>
      </c>
      <c r="AF796" s="3">
        <v>43465</v>
      </c>
      <c r="AG796" s="6" t="s">
        <v>36</v>
      </c>
      <c r="AH796" s="6" t="s">
        <v>29</v>
      </c>
      <c r="AI796" s="6" t="s">
        <v>36</v>
      </c>
      <c r="AK796" s="8" t="str">
        <f>IFERROR(VLOOKUP($H796,#REF!,2,0),"")</f>
        <v/>
      </c>
      <c r="AL796" s="8" t="str">
        <f>IFERROR(VLOOKUP($H796,#REF!,3,0),"")</f>
        <v/>
      </c>
      <c r="AM796" s="8" t="str">
        <f>IFERROR(VLOOKUP($H796,#REF!,4,0),"")</f>
        <v/>
      </c>
      <c r="AN796" s="8" t="str">
        <f>IFERROR(VLOOKUP($H796,#REF!,5,0),"")</f>
        <v/>
      </c>
      <c r="AO796" s="9" t="str">
        <f t="shared" si="24"/>
        <v/>
      </c>
      <c r="AP796" s="9" t="str">
        <f t="shared" si="25"/>
        <v/>
      </c>
    </row>
    <row r="797" spans="1:42" x14ac:dyDescent="0.25">
      <c r="A797" t="s">
        <v>29</v>
      </c>
      <c r="B797" t="s">
        <v>90</v>
      </c>
      <c r="C797" t="s">
        <v>31</v>
      </c>
      <c r="D797" t="s">
        <v>802</v>
      </c>
      <c r="E797" t="s">
        <v>32</v>
      </c>
      <c r="M797" s="2">
        <v>10</v>
      </c>
      <c r="N797">
        <v>1</v>
      </c>
      <c r="P797" s="3">
        <v>43405</v>
      </c>
      <c r="S797" s="5">
        <v>217.4</v>
      </c>
      <c r="V797" t="s">
        <v>93</v>
      </c>
      <c r="W797" t="s">
        <v>29</v>
      </c>
      <c r="X797" s="3">
        <v>43405</v>
      </c>
      <c r="Y797" s="6">
        <v>194.35560000000001</v>
      </c>
      <c r="Z797" s="7">
        <v>0</v>
      </c>
      <c r="AA797" s="7">
        <v>0</v>
      </c>
      <c r="AB797" s="7">
        <v>0</v>
      </c>
      <c r="AC797" s="7">
        <v>194.35560000000001</v>
      </c>
      <c r="AD797" s="7">
        <v>194.35560000000001</v>
      </c>
      <c r="AE797" s="7">
        <v>194.35560000000001</v>
      </c>
      <c r="AF797" s="3">
        <v>43465</v>
      </c>
      <c r="AG797" s="6" t="s">
        <v>36</v>
      </c>
      <c r="AH797" s="6" t="s">
        <v>29</v>
      </c>
      <c r="AI797" s="6" t="s">
        <v>36</v>
      </c>
      <c r="AK797" s="8" t="str">
        <f>IFERROR(VLOOKUP($H797,#REF!,2,0),"")</f>
        <v/>
      </c>
      <c r="AL797" s="8" t="str">
        <f>IFERROR(VLOOKUP($H797,#REF!,3,0),"")</f>
        <v/>
      </c>
      <c r="AM797" s="8" t="str">
        <f>IFERROR(VLOOKUP($H797,#REF!,4,0),"")</f>
        <v/>
      </c>
      <c r="AN797" s="8" t="str">
        <f>IFERROR(VLOOKUP($H797,#REF!,5,0),"")</f>
        <v/>
      </c>
      <c r="AO797" s="9" t="str">
        <f t="shared" si="24"/>
        <v/>
      </c>
      <c r="AP797" s="9" t="str">
        <f t="shared" si="25"/>
        <v/>
      </c>
    </row>
    <row r="798" spans="1:42" x14ac:dyDescent="0.25">
      <c r="A798" t="s">
        <v>29</v>
      </c>
      <c r="B798" t="s">
        <v>90</v>
      </c>
      <c r="C798" t="s">
        <v>31</v>
      </c>
      <c r="D798" t="s">
        <v>803</v>
      </c>
      <c r="E798" t="s">
        <v>32</v>
      </c>
      <c r="M798" s="2">
        <v>10</v>
      </c>
      <c r="N798">
        <v>1</v>
      </c>
      <c r="P798" s="3">
        <v>43405</v>
      </c>
      <c r="S798" s="5">
        <v>217.4</v>
      </c>
      <c r="V798" t="s">
        <v>93</v>
      </c>
      <c r="W798" t="s">
        <v>29</v>
      </c>
      <c r="X798" s="3">
        <v>43405</v>
      </c>
      <c r="Y798" s="6">
        <v>194.35560000000001</v>
      </c>
      <c r="Z798" s="7">
        <v>0</v>
      </c>
      <c r="AA798" s="7">
        <v>0</v>
      </c>
      <c r="AB798" s="7">
        <v>0</v>
      </c>
      <c r="AC798" s="7">
        <v>194.35560000000001</v>
      </c>
      <c r="AD798" s="7">
        <v>194.35560000000001</v>
      </c>
      <c r="AE798" s="7">
        <v>194.35560000000001</v>
      </c>
      <c r="AF798" s="3">
        <v>43465</v>
      </c>
      <c r="AG798" s="6" t="s">
        <v>36</v>
      </c>
      <c r="AH798" s="6" t="s">
        <v>29</v>
      </c>
      <c r="AI798" s="6" t="s">
        <v>36</v>
      </c>
      <c r="AK798" s="8" t="str">
        <f>IFERROR(VLOOKUP($H798,#REF!,2,0),"")</f>
        <v/>
      </c>
      <c r="AL798" s="8" t="str">
        <f>IFERROR(VLOOKUP($H798,#REF!,3,0),"")</f>
        <v/>
      </c>
      <c r="AM798" s="8" t="str">
        <f>IFERROR(VLOOKUP($H798,#REF!,4,0),"")</f>
        <v/>
      </c>
      <c r="AN798" s="8" t="str">
        <f>IFERROR(VLOOKUP($H798,#REF!,5,0),"")</f>
        <v/>
      </c>
      <c r="AO798" s="9" t="str">
        <f t="shared" si="24"/>
        <v/>
      </c>
      <c r="AP798" s="9" t="str">
        <f t="shared" si="25"/>
        <v/>
      </c>
    </row>
    <row r="799" spans="1:42" x14ac:dyDescent="0.25">
      <c r="A799" t="s">
        <v>29</v>
      </c>
      <c r="B799" t="s">
        <v>90</v>
      </c>
      <c r="C799" t="s">
        <v>31</v>
      </c>
      <c r="D799" t="s">
        <v>804</v>
      </c>
      <c r="E799" t="s">
        <v>32</v>
      </c>
      <c r="M799" s="2">
        <v>10</v>
      </c>
      <c r="N799">
        <v>1</v>
      </c>
      <c r="P799" s="3">
        <v>43382.473611111112</v>
      </c>
      <c r="S799" s="5">
        <v>217.4</v>
      </c>
      <c r="V799" t="s">
        <v>93</v>
      </c>
      <c r="W799" t="s">
        <v>29</v>
      </c>
      <c r="X799" s="3">
        <v>43382.473611111112</v>
      </c>
      <c r="Y799" s="6">
        <v>194.35560000000001</v>
      </c>
      <c r="Z799" s="7">
        <v>0</v>
      </c>
      <c r="AA799" s="7">
        <v>0</v>
      </c>
      <c r="AB799" s="7">
        <v>0</v>
      </c>
      <c r="AC799" s="7">
        <v>194.35560000000001</v>
      </c>
      <c r="AD799" s="7">
        <v>194.35560000000001</v>
      </c>
      <c r="AE799" s="7">
        <v>194.35560000000001</v>
      </c>
      <c r="AF799" s="3">
        <v>43465</v>
      </c>
      <c r="AG799" s="6" t="s">
        <v>36</v>
      </c>
      <c r="AH799" s="6" t="s">
        <v>29</v>
      </c>
      <c r="AI799" s="6" t="s">
        <v>36</v>
      </c>
      <c r="AK799" s="8" t="str">
        <f>IFERROR(VLOOKUP($H799,#REF!,2,0),"")</f>
        <v/>
      </c>
      <c r="AL799" s="8" t="str">
        <f>IFERROR(VLOOKUP($H799,#REF!,3,0),"")</f>
        <v/>
      </c>
      <c r="AM799" s="8" t="str">
        <f>IFERROR(VLOOKUP($H799,#REF!,4,0),"")</f>
        <v/>
      </c>
      <c r="AN799" s="8" t="str">
        <f>IFERROR(VLOOKUP($H799,#REF!,5,0),"")</f>
        <v/>
      </c>
      <c r="AO799" s="9" t="str">
        <f t="shared" si="24"/>
        <v/>
      </c>
      <c r="AP799" s="9" t="str">
        <f t="shared" si="25"/>
        <v/>
      </c>
    </row>
    <row r="800" spans="1:42" x14ac:dyDescent="0.25">
      <c r="A800" t="s">
        <v>29</v>
      </c>
      <c r="B800" t="s">
        <v>90</v>
      </c>
      <c r="C800" t="s">
        <v>31</v>
      </c>
      <c r="D800" t="s">
        <v>805</v>
      </c>
      <c r="E800" t="s">
        <v>32</v>
      </c>
      <c r="M800" s="2">
        <v>10</v>
      </c>
      <c r="N800">
        <v>1</v>
      </c>
      <c r="P800" s="3">
        <v>43413</v>
      </c>
      <c r="S800" s="5">
        <v>217.4</v>
      </c>
      <c r="V800" t="s">
        <v>93</v>
      </c>
      <c r="W800" t="s">
        <v>29</v>
      </c>
      <c r="X800" s="3">
        <v>43413</v>
      </c>
      <c r="Y800" s="6">
        <v>194.35560000000001</v>
      </c>
      <c r="Z800" s="7">
        <v>0</v>
      </c>
      <c r="AA800" s="7">
        <v>0</v>
      </c>
      <c r="AB800" s="7">
        <v>0</v>
      </c>
      <c r="AC800" s="7">
        <v>194.35560000000001</v>
      </c>
      <c r="AD800" s="7">
        <v>194.35560000000001</v>
      </c>
      <c r="AE800" s="7">
        <v>194.35560000000001</v>
      </c>
      <c r="AF800" s="3">
        <v>43465</v>
      </c>
      <c r="AG800" s="6" t="s">
        <v>36</v>
      </c>
      <c r="AH800" s="6" t="s">
        <v>29</v>
      </c>
      <c r="AI800" s="6" t="s">
        <v>36</v>
      </c>
      <c r="AK800" s="8" t="str">
        <f>IFERROR(VLOOKUP($H800,#REF!,2,0),"")</f>
        <v/>
      </c>
      <c r="AL800" s="8" t="str">
        <f>IFERROR(VLOOKUP($H800,#REF!,3,0),"")</f>
        <v/>
      </c>
      <c r="AM800" s="8" t="str">
        <f>IFERROR(VLOOKUP($H800,#REF!,4,0),"")</f>
        <v/>
      </c>
      <c r="AN800" s="8" t="str">
        <f>IFERROR(VLOOKUP($H800,#REF!,5,0),"")</f>
        <v/>
      </c>
      <c r="AO800" s="9" t="str">
        <f t="shared" si="24"/>
        <v/>
      </c>
      <c r="AP800" s="9" t="str">
        <f t="shared" si="25"/>
        <v/>
      </c>
    </row>
    <row r="801" spans="1:42" x14ac:dyDescent="0.25">
      <c r="A801" t="s">
        <v>29</v>
      </c>
      <c r="B801" t="s">
        <v>90</v>
      </c>
      <c r="C801" t="s">
        <v>31</v>
      </c>
      <c r="D801" t="s">
        <v>806</v>
      </c>
      <c r="E801" t="s">
        <v>32</v>
      </c>
      <c r="M801" s="2">
        <v>10</v>
      </c>
      <c r="N801">
        <v>1</v>
      </c>
      <c r="P801" s="3">
        <v>43405</v>
      </c>
      <c r="S801" s="5">
        <v>217.4</v>
      </c>
      <c r="V801" t="s">
        <v>93</v>
      </c>
      <c r="W801" t="s">
        <v>29</v>
      </c>
      <c r="X801" s="3">
        <v>43405</v>
      </c>
      <c r="Y801" s="6">
        <v>194.35560000000001</v>
      </c>
      <c r="Z801" s="7">
        <v>0</v>
      </c>
      <c r="AA801" s="7">
        <v>0</v>
      </c>
      <c r="AB801" s="7">
        <v>0</v>
      </c>
      <c r="AC801" s="7">
        <v>194.35560000000001</v>
      </c>
      <c r="AD801" s="7">
        <v>194.35560000000001</v>
      </c>
      <c r="AE801" s="7">
        <v>194.35560000000001</v>
      </c>
      <c r="AF801" s="3">
        <v>43465</v>
      </c>
      <c r="AG801" s="6" t="s">
        <v>36</v>
      </c>
      <c r="AH801" s="6" t="s">
        <v>29</v>
      </c>
      <c r="AI801" s="6" t="s">
        <v>36</v>
      </c>
      <c r="AK801" s="8" t="str">
        <f>IFERROR(VLOOKUP($H801,#REF!,2,0),"")</f>
        <v/>
      </c>
      <c r="AL801" s="8" t="str">
        <f>IFERROR(VLOOKUP($H801,#REF!,3,0),"")</f>
        <v/>
      </c>
      <c r="AM801" s="8" t="str">
        <f>IFERROR(VLOOKUP($H801,#REF!,4,0),"")</f>
        <v/>
      </c>
      <c r="AN801" s="8" t="str">
        <f>IFERROR(VLOOKUP($H801,#REF!,5,0),"")</f>
        <v/>
      </c>
      <c r="AO801" s="9" t="str">
        <f t="shared" si="24"/>
        <v/>
      </c>
      <c r="AP801" s="9" t="str">
        <f t="shared" si="25"/>
        <v/>
      </c>
    </row>
    <row r="802" spans="1:42" x14ac:dyDescent="0.25">
      <c r="A802" t="s">
        <v>29</v>
      </c>
      <c r="B802" t="s">
        <v>90</v>
      </c>
      <c r="C802" t="s">
        <v>31</v>
      </c>
      <c r="D802" t="s">
        <v>807</v>
      </c>
      <c r="E802" t="s">
        <v>32</v>
      </c>
      <c r="M802" s="2">
        <v>10</v>
      </c>
      <c r="N802">
        <v>1</v>
      </c>
      <c r="P802" s="3">
        <v>43390</v>
      </c>
      <c r="S802" s="5">
        <v>217.4</v>
      </c>
      <c r="V802" t="s">
        <v>93</v>
      </c>
      <c r="W802" t="s">
        <v>29</v>
      </c>
      <c r="X802" s="3">
        <v>43390</v>
      </c>
      <c r="Y802" s="6">
        <v>194.35560000000001</v>
      </c>
      <c r="Z802" s="7">
        <v>0</v>
      </c>
      <c r="AA802" s="7">
        <v>0</v>
      </c>
      <c r="AB802" s="7">
        <v>0</v>
      </c>
      <c r="AC802" s="7">
        <v>194.35560000000001</v>
      </c>
      <c r="AD802" s="7">
        <v>194.35560000000001</v>
      </c>
      <c r="AE802" s="7">
        <v>194.35560000000001</v>
      </c>
      <c r="AF802" s="3">
        <v>43465</v>
      </c>
      <c r="AG802" s="6" t="s">
        <v>36</v>
      </c>
      <c r="AH802" s="6" t="s">
        <v>29</v>
      </c>
      <c r="AI802" s="6" t="s">
        <v>36</v>
      </c>
      <c r="AK802" s="8" t="str">
        <f>IFERROR(VLOOKUP($H802,#REF!,2,0),"")</f>
        <v/>
      </c>
      <c r="AL802" s="8" t="str">
        <f>IFERROR(VLOOKUP($H802,#REF!,3,0),"")</f>
        <v/>
      </c>
      <c r="AM802" s="8" t="str">
        <f>IFERROR(VLOOKUP($H802,#REF!,4,0),"")</f>
        <v/>
      </c>
      <c r="AN802" s="8" t="str">
        <f>IFERROR(VLOOKUP($H802,#REF!,5,0),"")</f>
        <v/>
      </c>
      <c r="AO802" s="9" t="str">
        <f t="shared" si="24"/>
        <v/>
      </c>
      <c r="AP802" s="9" t="str">
        <f t="shared" si="25"/>
        <v/>
      </c>
    </row>
    <row r="803" spans="1:42" x14ac:dyDescent="0.25">
      <c r="A803" t="s">
        <v>29</v>
      </c>
      <c r="B803" t="s">
        <v>90</v>
      </c>
      <c r="C803" t="s">
        <v>31</v>
      </c>
      <c r="D803" t="s">
        <v>808</v>
      </c>
      <c r="E803" t="s">
        <v>32</v>
      </c>
      <c r="M803" s="2">
        <v>10</v>
      </c>
      <c r="N803">
        <v>1</v>
      </c>
      <c r="P803" s="3">
        <v>43382</v>
      </c>
      <c r="S803" s="5">
        <v>217.4</v>
      </c>
      <c r="V803" t="s">
        <v>93</v>
      </c>
      <c r="W803" t="s">
        <v>29</v>
      </c>
      <c r="X803" s="3">
        <v>43382</v>
      </c>
      <c r="Y803" s="6">
        <v>194.35560000000001</v>
      </c>
      <c r="Z803" s="7">
        <v>0</v>
      </c>
      <c r="AA803" s="7">
        <v>0</v>
      </c>
      <c r="AB803" s="7">
        <v>0</v>
      </c>
      <c r="AC803" s="7">
        <v>194.35560000000001</v>
      </c>
      <c r="AD803" s="7">
        <v>194.35560000000001</v>
      </c>
      <c r="AE803" s="7">
        <v>194.35560000000001</v>
      </c>
      <c r="AF803" s="3">
        <v>43465</v>
      </c>
      <c r="AG803" s="6" t="s">
        <v>36</v>
      </c>
      <c r="AH803" s="6" t="s">
        <v>29</v>
      </c>
      <c r="AI803" s="6" t="s">
        <v>36</v>
      </c>
      <c r="AK803" s="8" t="str">
        <f>IFERROR(VLOOKUP($H803,#REF!,2,0),"")</f>
        <v/>
      </c>
      <c r="AL803" s="8" t="str">
        <f>IFERROR(VLOOKUP($H803,#REF!,3,0),"")</f>
        <v/>
      </c>
      <c r="AM803" s="8" t="str">
        <f>IFERROR(VLOOKUP($H803,#REF!,4,0),"")</f>
        <v/>
      </c>
      <c r="AN803" s="8" t="str">
        <f>IFERROR(VLOOKUP($H803,#REF!,5,0),"")</f>
        <v/>
      </c>
      <c r="AO803" s="9" t="str">
        <f t="shared" si="24"/>
        <v/>
      </c>
      <c r="AP803" s="9" t="str">
        <f t="shared" si="25"/>
        <v/>
      </c>
    </row>
    <row r="804" spans="1:42" x14ac:dyDescent="0.25">
      <c r="A804" t="s">
        <v>29</v>
      </c>
      <c r="B804" t="s">
        <v>90</v>
      </c>
      <c r="C804" t="s">
        <v>31</v>
      </c>
      <c r="D804" t="s">
        <v>809</v>
      </c>
      <c r="E804" t="s">
        <v>32</v>
      </c>
      <c r="M804" s="2">
        <v>10</v>
      </c>
      <c r="N804">
        <v>1</v>
      </c>
      <c r="P804" s="3">
        <v>43382</v>
      </c>
      <c r="S804" s="5">
        <v>217.4</v>
      </c>
      <c r="V804" t="s">
        <v>93</v>
      </c>
      <c r="W804" t="s">
        <v>29</v>
      </c>
      <c r="X804" s="3">
        <v>43382</v>
      </c>
      <c r="Y804" s="6">
        <v>194.35560000000001</v>
      </c>
      <c r="Z804" s="7">
        <v>0</v>
      </c>
      <c r="AA804" s="7">
        <v>0</v>
      </c>
      <c r="AB804" s="7">
        <v>0</v>
      </c>
      <c r="AC804" s="7">
        <v>194.35560000000001</v>
      </c>
      <c r="AD804" s="7">
        <v>194.35560000000001</v>
      </c>
      <c r="AE804" s="7">
        <v>194.35560000000001</v>
      </c>
      <c r="AF804" s="3">
        <v>43465</v>
      </c>
      <c r="AG804" s="6" t="s">
        <v>36</v>
      </c>
      <c r="AH804" s="6" t="s">
        <v>29</v>
      </c>
      <c r="AI804" s="6" t="s">
        <v>36</v>
      </c>
      <c r="AK804" s="8" t="str">
        <f>IFERROR(VLOOKUP($H804,#REF!,2,0),"")</f>
        <v/>
      </c>
      <c r="AL804" s="8" t="str">
        <f>IFERROR(VLOOKUP($H804,#REF!,3,0),"")</f>
        <v/>
      </c>
      <c r="AM804" s="8" t="str">
        <f>IFERROR(VLOOKUP($H804,#REF!,4,0),"")</f>
        <v/>
      </c>
      <c r="AN804" s="8" t="str">
        <f>IFERROR(VLOOKUP($H804,#REF!,5,0),"")</f>
        <v/>
      </c>
      <c r="AO804" s="9" t="str">
        <f t="shared" si="24"/>
        <v/>
      </c>
      <c r="AP804" s="9" t="str">
        <f t="shared" si="25"/>
        <v/>
      </c>
    </row>
    <row r="805" spans="1:42" x14ac:dyDescent="0.25">
      <c r="A805" t="s">
        <v>29</v>
      </c>
      <c r="B805" t="s">
        <v>90</v>
      </c>
      <c r="C805" t="s">
        <v>31</v>
      </c>
      <c r="D805" t="s">
        <v>810</v>
      </c>
      <c r="E805" t="s">
        <v>32</v>
      </c>
      <c r="M805" s="2">
        <v>10</v>
      </c>
      <c r="N805">
        <v>1</v>
      </c>
      <c r="P805" s="3">
        <v>43382</v>
      </c>
      <c r="S805" s="5">
        <v>217.4</v>
      </c>
      <c r="V805" t="s">
        <v>93</v>
      </c>
      <c r="W805" t="s">
        <v>29</v>
      </c>
      <c r="X805" s="3">
        <v>43382</v>
      </c>
      <c r="Y805" s="6">
        <v>194.35560000000001</v>
      </c>
      <c r="Z805" s="7">
        <v>0</v>
      </c>
      <c r="AA805" s="7">
        <v>0</v>
      </c>
      <c r="AB805" s="7">
        <v>0</v>
      </c>
      <c r="AC805" s="7">
        <v>194.35560000000001</v>
      </c>
      <c r="AD805" s="7">
        <v>194.35560000000001</v>
      </c>
      <c r="AE805" s="7">
        <v>194.35560000000001</v>
      </c>
      <c r="AF805" s="3">
        <v>43465</v>
      </c>
      <c r="AG805" s="6" t="s">
        <v>36</v>
      </c>
      <c r="AH805" s="6" t="s">
        <v>29</v>
      </c>
      <c r="AI805" s="6" t="s">
        <v>36</v>
      </c>
      <c r="AK805" s="8" t="str">
        <f>IFERROR(VLOOKUP($H805,#REF!,2,0),"")</f>
        <v/>
      </c>
      <c r="AL805" s="8" t="str">
        <f>IFERROR(VLOOKUP($H805,#REF!,3,0),"")</f>
        <v/>
      </c>
      <c r="AM805" s="8" t="str">
        <f>IFERROR(VLOOKUP($H805,#REF!,4,0),"")</f>
        <v/>
      </c>
      <c r="AN805" s="8" t="str">
        <f>IFERROR(VLOOKUP($H805,#REF!,5,0),"")</f>
        <v/>
      </c>
      <c r="AO805" s="9" t="str">
        <f t="shared" si="24"/>
        <v/>
      </c>
      <c r="AP805" s="9" t="str">
        <f t="shared" si="25"/>
        <v/>
      </c>
    </row>
    <row r="806" spans="1:42" x14ac:dyDescent="0.25">
      <c r="A806" t="s">
        <v>29</v>
      </c>
      <c r="B806" t="s">
        <v>90</v>
      </c>
      <c r="C806" t="s">
        <v>31</v>
      </c>
      <c r="D806" t="s">
        <v>811</v>
      </c>
      <c r="E806" t="s">
        <v>32</v>
      </c>
      <c r="M806" s="2">
        <v>10</v>
      </c>
      <c r="N806">
        <v>1</v>
      </c>
      <c r="P806" s="3">
        <v>43404</v>
      </c>
      <c r="S806" s="5">
        <v>217.4</v>
      </c>
      <c r="V806" t="s">
        <v>93</v>
      </c>
      <c r="W806" t="s">
        <v>29</v>
      </c>
      <c r="X806" s="3">
        <v>43404</v>
      </c>
      <c r="Y806" s="6">
        <v>194.35560000000001</v>
      </c>
      <c r="Z806" s="7">
        <v>0</v>
      </c>
      <c r="AA806" s="7">
        <v>0</v>
      </c>
      <c r="AB806" s="7">
        <v>0</v>
      </c>
      <c r="AC806" s="7">
        <v>194.35560000000001</v>
      </c>
      <c r="AD806" s="7">
        <v>194.35560000000001</v>
      </c>
      <c r="AE806" s="7">
        <v>194.35560000000001</v>
      </c>
      <c r="AF806" s="3">
        <v>43465</v>
      </c>
      <c r="AG806" s="6" t="s">
        <v>36</v>
      </c>
      <c r="AH806" s="6" t="s">
        <v>29</v>
      </c>
      <c r="AI806" s="6" t="s">
        <v>36</v>
      </c>
      <c r="AK806" s="8" t="str">
        <f>IFERROR(VLOOKUP($H806,#REF!,2,0),"")</f>
        <v/>
      </c>
      <c r="AL806" s="8" t="str">
        <f>IFERROR(VLOOKUP($H806,#REF!,3,0),"")</f>
        <v/>
      </c>
      <c r="AM806" s="8" t="str">
        <f>IFERROR(VLOOKUP($H806,#REF!,4,0),"")</f>
        <v/>
      </c>
      <c r="AN806" s="8" t="str">
        <f>IFERROR(VLOOKUP($H806,#REF!,5,0),"")</f>
        <v/>
      </c>
      <c r="AO806" s="9" t="str">
        <f t="shared" si="24"/>
        <v/>
      </c>
      <c r="AP806" s="9" t="str">
        <f t="shared" si="25"/>
        <v/>
      </c>
    </row>
    <row r="807" spans="1:42" x14ac:dyDescent="0.25">
      <c r="A807" t="s">
        <v>29</v>
      </c>
      <c r="B807" t="s">
        <v>90</v>
      </c>
      <c r="C807" t="s">
        <v>31</v>
      </c>
      <c r="D807" t="s">
        <v>812</v>
      </c>
      <c r="E807" t="s">
        <v>32</v>
      </c>
      <c r="M807" s="2">
        <v>10</v>
      </c>
      <c r="N807">
        <v>1</v>
      </c>
      <c r="P807" s="3">
        <v>43396</v>
      </c>
      <c r="S807" s="5">
        <v>217.4</v>
      </c>
      <c r="V807" t="s">
        <v>93</v>
      </c>
      <c r="W807" t="s">
        <v>29</v>
      </c>
      <c r="X807" s="3">
        <v>43396</v>
      </c>
      <c r="Y807" s="6">
        <v>194.35560000000001</v>
      </c>
      <c r="Z807" s="7">
        <v>0</v>
      </c>
      <c r="AA807" s="7">
        <v>0</v>
      </c>
      <c r="AB807" s="7">
        <v>0</v>
      </c>
      <c r="AC807" s="7">
        <v>194.35560000000001</v>
      </c>
      <c r="AD807" s="7">
        <v>194.35560000000001</v>
      </c>
      <c r="AE807" s="7">
        <v>194.35560000000001</v>
      </c>
      <c r="AF807" s="3">
        <v>43465</v>
      </c>
      <c r="AG807" s="6" t="s">
        <v>36</v>
      </c>
      <c r="AH807" s="6" t="s">
        <v>29</v>
      </c>
      <c r="AI807" s="6" t="s">
        <v>36</v>
      </c>
      <c r="AK807" s="8" t="str">
        <f>IFERROR(VLOOKUP($H807,#REF!,2,0),"")</f>
        <v/>
      </c>
      <c r="AL807" s="8" t="str">
        <f>IFERROR(VLOOKUP($H807,#REF!,3,0),"")</f>
        <v/>
      </c>
      <c r="AM807" s="8" t="str">
        <f>IFERROR(VLOOKUP($H807,#REF!,4,0),"")</f>
        <v/>
      </c>
      <c r="AN807" s="8" t="str">
        <f>IFERROR(VLOOKUP($H807,#REF!,5,0),"")</f>
        <v/>
      </c>
      <c r="AO807" s="9" t="str">
        <f t="shared" si="24"/>
        <v/>
      </c>
      <c r="AP807" s="9" t="str">
        <f t="shared" si="25"/>
        <v/>
      </c>
    </row>
    <row r="808" spans="1:42" x14ac:dyDescent="0.25">
      <c r="A808" t="s">
        <v>29</v>
      </c>
      <c r="B808" t="s">
        <v>90</v>
      </c>
      <c r="C808" t="s">
        <v>31</v>
      </c>
      <c r="D808" t="s">
        <v>813</v>
      </c>
      <c r="E808" t="s">
        <v>32</v>
      </c>
      <c r="M808" s="2">
        <v>10</v>
      </c>
      <c r="N808">
        <v>1</v>
      </c>
      <c r="P808" s="3">
        <v>43391</v>
      </c>
      <c r="S808" s="5">
        <v>217.4</v>
      </c>
      <c r="V808" t="s">
        <v>93</v>
      </c>
      <c r="W808" t="s">
        <v>29</v>
      </c>
      <c r="X808" s="3">
        <v>43391</v>
      </c>
      <c r="Y808" s="6">
        <v>194.35560000000001</v>
      </c>
      <c r="Z808" s="7">
        <v>0</v>
      </c>
      <c r="AA808" s="7">
        <v>0</v>
      </c>
      <c r="AB808" s="7">
        <v>0</v>
      </c>
      <c r="AC808" s="7">
        <v>194.35560000000001</v>
      </c>
      <c r="AD808" s="7">
        <v>194.35560000000001</v>
      </c>
      <c r="AE808" s="7">
        <v>194.35560000000001</v>
      </c>
      <c r="AF808" s="3">
        <v>43465</v>
      </c>
      <c r="AG808" s="6" t="s">
        <v>36</v>
      </c>
      <c r="AH808" s="6" t="s">
        <v>29</v>
      </c>
      <c r="AI808" s="6" t="s">
        <v>36</v>
      </c>
      <c r="AK808" s="8" t="str">
        <f>IFERROR(VLOOKUP($H808,#REF!,2,0),"")</f>
        <v/>
      </c>
      <c r="AL808" s="8" t="str">
        <f>IFERROR(VLOOKUP($H808,#REF!,3,0),"")</f>
        <v/>
      </c>
      <c r="AM808" s="8" t="str">
        <f>IFERROR(VLOOKUP($H808,#REF!,4,0),"")</f>
        <v/>
      </c>
      <c r="AN808" s="8" t="str">
        <f>IFERROR(VLOOKUP($H808,#REF!,5,0),"")</f>
        <v/>
      </c>
      <c r="AO808" s="9" t="str">
        <f t="shared" si="24"/>
        <v/>
      </c>
      <c r="AP808" s="9" t="str">
        <f t="shared" si="25"/>
        <v/>
      </c>
    </row>
    <row r="809" spans="1:42" x14ac:dyDescent="0.25">
      <c r="A809" t="s">
        <v>29</v>
      </c>
      <c r="B809" t="s">
        <v>90</v>
      </c>
      <c r="C809" t="s">
        <v>31</v>
      </c>
      <c r="D809" t="s">
        <v>814</v>
      </c>
      <c r="E809" t="s">
        <v>32</v>
      </c>
      <c r="M809" s="2">
        <v>10</v>
      </c>
      <c r="N809">
        <v>1</v>
      </c>
      <c r="P809" s="3">
        <v>43405</v>
      </c>
      <c r="S809" s="5">
        <v>217.4</v>
      </c>
      <c r="V809" t="s">
        <v>93</v>
      </c>
      <c r="W809" t="s">
        <v>29</v>
      </c>
      <c r="X809" s="3">
        <v>43405</v>
      </c>
      <c r="Y809" s="6">
        <v>194.35560000000001</v>
      </c>
      <c r="Z809" s="7">
        <v>0</v>
      </c>
      <c r="AA809" s="7">
        <v>0</v>
      </c>
      <c r="AB809" s="7">
        <v>0</v>
      </c>
      <c r="AC809" s="7">
        <v>194.35560000000001</v>
      </c>
      <c r="AD809" s="7">
        <v>194.35560000000001</v>
      </c>
      <c r="AE809" s="7">
        <v>194.35560000000001</v>
      </c>
      <c r="AF809" s="3">
        <v>43465</v>
      </c>
      <c r="AG809" s="6" t="s">
        <v>36</v>
      </c>
      <c r="AH809" s="6" t="s">
        <v>29</v>
      </c>
      <c r="AI809" s="6" t="s">
        <v>36</v>
      </c>
      <c r="AK809" s="8" t="str">
        <f>IFERROR(VLOOKUP($H809,#REF!,2,0),"")</f>
        <v/>
      </c>
      <c r="AL809" s="8" t="str">
        <f>IFERROR(VLOOKUP($H809,#REF!,3,0),"")</f>
        <v/>
      </c>
      <c r="AM809" s="8" t="str">
        <f>IFERROR(VLOOKUP($H809,#REF!,4,0),"")</f>
        <v/>
      </c>
      <c r="AN809" s="8" t="str">
        <f>IFERROR(VLOOKUP($H809,#REF!,5,0),"")</f>
        <v/>
      </c>
      <c r="AO809" s="9" t="str">
        <f t="shared" si="24"/>
        <v/>
      </c>
      <c r="AP809" s="9" t="str">
        <f t="shared" si="25"/>
        <v/>
      </c>
    </row>
    <row r="810" spans="1:42" x14ac:dyDescent="0.25">
      <c r="A810" t="s">
        <v>29</v>
      </c>
      <c r="B810" t="s">
        <v>90</v>
      </c>
      <c r="C810" t="s">
        <v>31</v>
      </c>
      <c r="D810" t="s">
        <v>815</v>
      </c>
      <c r="E810" t="s">
        <v>32</v>
      </c>
      <c r="M810" s="2">
        <v>10</v>
      </c>
      <c r="N810">
        <v>1</v>
      </c>
      <c r="P810" s="3">
        <v>43392</v>
      </c>
      <c r="S810" s="5">
        <v>217.4</v>
      </c>
      <c r="V810" t="s">
        <v>93</v>
      </c>
      <c r="W810" t="s">
        <v>29</v>
      </c>
      <c r="X810" s="3">
        <v>43392</v>
      </c>
      <c r="Y810" s="6">
        <v>194.35560000000001</v>
      </c>
      <c r="Z810" s="7">
        <v>0</v>
      </c>
      <c r="AA810" s="7">
        <v>0</v>
      </c>
      <c r="AB810" s="7">
        <v>0</v>
      </c>
      <c r="AC810" s="7">
        <v>194.35560000000001</v>
      </c>
      <c r="AD810" s="7">
        <v>194.35560000000001</v>
      </c>
      <c r="AE810" s="7">
        <v>194.35560000000001</v>
      </c>
      <c r="AF810" s="3">
        <v>43465</v>
      </c>
      <c r="AG810" s="6" t="s">
        <v>36</v>
      </c>
      <c r="AH810" s="6" t="s">
        <v>29</v>
      </c>
      <c r="AI810" s="6" t="s">
        <v>36</v>
      </c>
      <c r="AK810" s="8" t="str">
        <f>IFERROR(VLOOKUP($H810,#REF!,2,0),"")</f>
        <v/>
      </c>
      <c r="AL810" s="8" t="str">
        <f>IFERROR(VLOOKUP($H810,#REF!,3,0),"")</f>
        <v/>
      </c>
      <c r="AM810" s="8" t="str">
        <f>IFERROR(VLOOKUP($H810,#REF!,4,0),"")</f>
        <v/>
      </c>
      <c r="AN810" s="8" t="str">
        <f>IFERROR(VLOOKUP($H810,#REF!,5,0),"")</f>
        <v/>
      </c>
      <c r="AO810" s="9" t="str">
        <f t="shared" si="24"/>
        <v/>
      </c>
      <c r="AP810" s="9" t="str">
        <f t="shared" si="25"/>
        <v/>
      </c>
    </row>
    <row r="811" spans="1:42" x14ac:dyDescent="0.25">
      <c r="A811" t="s">
        <v>29</v>
      </c>
      <c r="B811" t="s">
        <v>90</v>
      </c>
      <c r="C811" t="s">
        <v>31</v>
      </c>
      <c r="D811" t="s">
        <v>816</v>
      </c>
      <c r="E811" t="s">
        <v>32</v>
      </c>
      <c r="M811" s="2">
        <v>10</v>
      </c>
      <c r="N811">
        <v>1</v>
      </c>
      <c r="P811" s="3">
        <v>43383</v>
      </c>
      <c r="S811" s="5">
        <v>217.4</v>
      </c>
      <c r="V811" t="s">
        <v>93</v>
      </c>
      <c r="W811" t="s">
        <v>29</v>
      </c>
      <c r="X811" s="3">
        <v>43383</v>
      </c>
      <c r="Y811" s="6">
        <v>194.35560000000001</v>
      </c>
      <c r="Z811" s="7">
        <v>0</v>
      </c>
      <c r="AA811" s="7">
        <v>0</v>
      </c>
      <c r="AB811" s="7">
        <v>0</v>
      </c>
      <c r="AC811" s="7">
        <v>194.35560000000001</v>
      </c>
      <c r="AD811" s="7">
        <v>194.35560000000001</v>
      </c>
      <c r="AE811" s="7">
        <v>194.35560000000001</v>
      </c>
      <c r="AF811" s="3">
        <v>43465</v>
      </c>
      <c r="AG811" s="6" t="s">
        <v>36</v>
      </c>
      <c r="AH811" s="6" t="s">
        <v>29</v>
      </c>
      <c r="AI811" s="6" t="s">
        <v>36</v>
      </c>
      <c r="AK811" s="8" t="str">
        <f>IFERROR(VLOOKUP($H811,#REF!,2,0),"")</f>
        <v/>
      </c>
      <c r="AL811" s="8" t="str">
        <f>IFERROR(VLOOKUP($H811,#REF!,3,0),"")</f>
        <v/>
      </c>
      <c r="AM811" s="8" t="str">
        <f>IFERROR(VLOOKUP($H811,#REF!,4,0),"")</f>
        <v/>
      </c>
      <c r="AN811" s="8" t="str">
        <f>IFERROR(VLOOKUP($H811,#REF!,5,0),"")</f>
        <v/>
      </c>
      <c r="AO811" s="9" t="str">
        <f t="shared" si="24"/>
        <v/>
      </c>
      <c r="AP811" s="9" t="str">
        <f t="shared" si="25"/>
        <v/>
      </c>
    </row>
    <row r="812" spans="1:42" x14ac:dyDescent="0.25">
      <c r="A812" t="s">
        <v>29</v>
      </c>
      <c r="B812" t="s">
        <v>90</v>
      </c>
      <c r="C812" t="s">
        <v>31</v>
      </c>
      <c r="D812" t="s">
        <v>817</v>
      </c>
      <c r="E812" t="s">
        <v>32</v>
      </c>
      <c r="M812" s="2">
        <v>10</v>
      </c>
      <c r="N812">
        <v>1</v>
      </c>
      <c r="P812" s="3">
        <v>43377</v>
      </c>
      <c r="S812" s="5">
        <v>217.4</v>
      </c>
      <c r="V812" t="s">
        <v>93</v>
      </c>
      <c r="W812" t="s">
        <v>29</v>
      </c>
      <c r="X812" s="3">
        <v>43377</v>
      </c>
      <c r="Y812" s="6">
        <v>194.35560000000001</v>
      </c>
      <c r="Z812" s="7">
        <v>0</v>
      </c>
      <c r="AA812" s="7">
        <v>0</v>
      </c>
      <c r="AB812" s="7">
        <v>0</v>
      </c>
      <c r="AC812" s="7">
        <v>194.35560000000001</v>
      </c>
      <c r="AD812" s="7">
        <v>194.35560000000001</v>
      </c>
      <c r="AE812" s="7">
        <v>194.35560000000001</v>
      </c>
      <c r="AF812" s="3">
        <v>43465</v>
      </c>
      <c r="AG812" s="6" t="s">
        <v>36</v>
      </c>
      <c r="AH812" s="6" t="s">
        <v>29</v>
      </c>
      <c r="AI812" s="6" t="s">
        <v>36</v>
      </c>
      <c r="AK812" s="8" t="str">
        <f>IFERROR(VLOOKUP($H812,#REF!,2,0),"")</f>
        <v/>
      </c>
      <c r="AL812" s="8" t="str">
        <f>IFERROR(VLOOKUP($H812,#REF!,3,0),"")</f>
        <v/>
      </c>
      <c r="AM812" s="8" t="str">
        <f>IFERROR(VLOOKUP($H812,#REF!,4,0),"")</f>
        <v/>
      </c>
      <c r="AN812" s="8" t="str">
        <f>IFERROR(VLOOKUP($H812,#REF!,5,0),"")</f>
        <v/>
      </c>
      <c r="AO812" s="9" t="str">
        <f t="shared" si="24"/>
        <v/>
      </c>
      <c r="AP812" s="9" t="str">
        <f t="shared" si="25"/>
        <v/>
      </c>
    </row>
    <row r="813" spans="1:42" x14ac:dyDescent="0.25">
      <c r="A813" t="s">
        <v>29</v>
      </c>
      <c r="B813" t="s">
        <v>90</v>
      </c>
      <c r="C813" t="s">
        <v>31</v>
      </c>
      <c r="D813" t="s">
        <v>818</v>
      </c>
      <c r="E813" t="s">
        <v>32</v>
      </c>
      <c r="M813" s="2">
        <v>10</v>
      </c>
      <c r="N813">
        <v>1</v>
      </c>
      <c r="P813" s="3">
        <v>43405</v>
      </c>
      <c r="S813" s="5">
        <v>217.4</v>
      </c>
      <c r="V813" t="s">
        <v>93</v>
      </c>
      <c r="W813" t="s">
        <v>29</v>
      </c>
      <c r="X813" s="3">
        <v>43405</v>
      </c>
      <c r="Y813" s="6">
        <v>194.35560000000001</v>
      </c>
      <c r="Z813" s="7">
        <v>0</v>
      </c>
      <c r="AA813" s="7">
        <v>0</v>
      </c>
      <c r="AB813" s="7">
        <v>0</v>
      </c>
      <c r="AC813" s="7">
        <v>194.35560000000001</v>
      </c>
      <c r="AD813" s="7">
        <v>194.35560000000001</v>
      </c>
      <c r="AE813" s="7">
        <v>194.35560000000001</v>
      </c>
      <c r="AF813" s="3">
        <v>43465</v>
      </c>
      <c r="AG813" s="6" t="s">
        <v>36</v>
      </c>
      <c r="AH813" s="6" t="s">
        <v>29</v>
      </c>
      <c r="AI813" s="6" t="s">
        <v>36</v>
      </c>
      <c r="AK813" s="8" t="str">
        <f>IFERROR(VLOOKUP($H813,#REF!,2,0),"")</f>
        <v/>
      </c>
      <c r="AL813" s="8" t="str">
        <f>IFERROR(VLOOKUP($H813,#REF!,3,0),"")</f>
        <v/>
      </c>
      <c r="AM813" s="8" t="str">
        <f>IFERROR(VLOOKUP($H813,#REF!,4,0),"")</f>
        <v/>
      </c>
      <c r="AN813" s="8" t="str">
        <f>IFERROR(VLOOKUP($H813,#REF!,5,0),"")</f>
        <v/>
      </c>
      <c r="AO813" s="9" t="str">
        <f t="shared" si="24"/>
        <v/>
      </c>
      <c r="AP813" s="9" t="str">
        <f t="shared" si="25"/>
        <v/>
      </c>
    </row>
    <row r="814" spans="1:42" x14ac:dyDescent="0.25">
      <c r="A814" t="s">
        <v>29</v>
      </c>
      <c r="B814" t="s">
        <v>90</v>
      </c>
      <c r="C814" t="s">
        <v>31</v>
      </c>
      <c r="D814" t="s">
        <v>819</v>
      </c>
      <c r="E814" t="s">
        <v>32</v>
      </c>
      <c r="M814" s="2">
        <v>10</v>
      </c>
      <c r="N814">
        <v>1</v>
      </c>
      <c r="P814" s="3">
        <v>43403</v>
      </c>
      <c r="S814" s="5">
        <v>217.4</v>
      </c>
      <c r="V814" t="s">
        <v>93</v>
      </c>
      <c r="W814" t="s">
        <v>29</v>
      </c>
      <c r="X814" s="3">
        <v>43403</v>
      </c>
      <c r="Y814" s="6">
        <v>194.35560000000001</v>
      </c>
      <c r="Z814" s="7">
        <v>0</v>
      </c>
      <c r="AA814" s="7">
        <v>0</v>
      </c>
      <c r="AB814" s="7">
        <v>0</v>
      </c>
      <c r="AC814" s="7">
        <v>194.35560000000001</v>
      </c>
      <c r="AD814" s="7">
        <v>194.35560000000001</v>
      </c>
      <c r="AE814" s="7">
        <v>194.35560000000001</v>
      </c>
      <c r="AF814" s="3">
        <v>43465</v>
      </c>
      <c r="AG814" s="6" t="s">
        <v>36</v>
      </c>
      <c r="AH814" s="6" t="s">
        <v>29</v>
      </c>
      <c r="AI814" s="6" t="s">
        <v>36</v>
      </c>
      <c r="AK814" s="8" t="str">
        <f>IFERROR(VLOOKUP($H814,#REF!,2,0),"")</f>
        <v/>
      </c>
      <c r="AL814" s="8" t="str">
        <f>IFERROR(VLOOKUP($H814,#REF!,3,0),"")</f>
        <v/>
      </c>
      <c r="AM814" s="8" t="str">
        <f>IFERROR(VLOOKUP($H814,#REF!,4,0),"")</f>
        <v/>
      </c>
      <c r="AN814" s="8" t="str">
        <f>IFERROR(VLOOKUP($H814,#REF!,5,0),"")</f>
        <v/>
      </c>
      <c r="AO814" s="9" t="str">
        <f t="shared" si="24"/>
        <v/>
      </c>
      <c r="AP814" s="9" t="str">
        <f t="shared" si="25"/>
        <v/>
      </c>
    </row>
    <row r="815" spans="1:42" x14ac:dyDescent="0.25">
      <c r="A815" t="s">
        <v>29</v>
      </c>
      <c r="B815" t="s">
        <v>90</v>
      </c>
      <c r="C815" t="s">
        <v>31</v>
      </c>
      <c r="D815" t="s">
        <v>820</v>
      </c>
      <c r="E815" t="s">
        <v>32</v>
      </c>
      <c r="M815" s="2">
        <v>10</v>
      </c>
      <c r="N815">
        <v>1</v>
      </c>
      <c r="P815" s="3">
        <v>43399</v>
      </c>
      <c r="S815" s="5">
        <v>217.4</v>
      </c>
      <c r="V815" t="s">
        <v>93</v>
      </c>
      <c r="W815" t="s">
        <v>29</v>
      </c>
      <c r="X815" s="3">
        <v>43399</v>
      </c>
      <c r="Y815" s="6">
        <v>194.35560000000001</v>
      </c>
      <c r="Z815" s="7">
        <v>0</v>
      </c>
      <c r="AA815" s="7">
        <v>0</v>
      </c>
      <c r="AB815" s="7">
        <v>0</v>
      </c>
      <c r="AC815" s="7">
        <v>194.35560000000001</v>
      </c>
      <c r="AD815" s="7">
        <v>194.35560000000001</v>
      </c>
      <c r="AE815" s="7">
        <v>194.35560000000001</v>
      </c>
      <c r="AF815" s="3">
        <v>43465</v>
      </c>
      <c r="AG815" s="6" t="s">
        <v>36</v>
      </c>
      <c r="AH815" s="6" t="s">
        <v>29</v>
      </c>
      <c r="AI815" s="6" t="s">
        <v>36</v>
      </c>
      <c r="AK815" s="8" t="str">
        <f>IFERROR(VLOOKUP($H815,#REF!,2,0),"")</f>
        <v/>
      </c>
      <c r="AL815" s="8" t="str">
        <f>IFERROR(VLOOKUP($H815,#REF!,3,0),"")</f>
        <v/>
      </c>
      <c r="AM815" s="8" t="str">
        <f>IFERROR(VLOOKUP($H815,#REF!,4,0),"")</f>
        <v/>
      </c>
      <c r="AN815" s="8" t="str">
        <f>IFERROR(VLOOKUP($H815,#REF!,5,0),"")</f>
        <v/>
      </c>
      <c r="AO815" s="9" t="str">
        <f t="shared" si="24"/>
        <v/>
      </c>
      <c r="AP815" s="9" t="str">
        <f t="shared" si="25"/>
        <v/>
      </c>
    </row>
    <row r="816" spans="1:42" x14ac:dyDescent="0.25">
      <c r="A816" t="s">
        <v>29</v>
      </c>
      <c r="B816" t="s">
        <v>90</v>
      </c>
      <c r="C816" t="s">
        <v>31</v>
      </c>
      <c r="D816" t="s">
        <v>821</v>
      </c>
      <c r="E816" t="s">
        <v>32</v>
      </c>
      <c r="M816" s="2">
        <v>10</v>
      </c>
      <c r="N816">
        <v>1</v>
      </c>
      <c r="P816" s="3">
        <v>43427</v>
      </c>
      <c r="S816" s="5">
        <v>217.4</v>
      </c>
      <c r="V816" t="s">
        <v>93</v>
      </c>
      <c r="W816" t="s">
        <v>29</v>
      </c>
      <c r="X816" s="3">
        <v>43427</v>
      </c>
      <c r="Y816" s="6">
        <v>194.35560000000001</v>
      </c>
      <c r="Z816" s="7">
        <v>0</v>
      </c>
      <c r="AA816" s="7">
        <v>0</v>
      </c>
      <c r="AB816" s="7">
        <v>0</v>
      </c>
      <c r="AC816" s="7">
        <v>194.35560000000001</v>
      </c>
      <c r="AD816" s="7">
        <v>194.35560000000001</v>
      </c>
      <c r="AE816" s="7">
        <v>194.35560000000001</v>
      </c>
      <c r="AF816" s="3">
        <v>43465</v>
      </c>
      <c r="AG816" s="6" t="s">
        <v>36</v>
      </c>
      <c r="AH816" s="6" t="s">
        <v>29</v>
      </c>
      <c r="AI816" s="6" t="s">
        <v>36</v>
      </c>
      <c r="AK816" s="8" t="str">
        <f>IFERROR(VLOOKUP($H816,#REF!,2,0),"")</f>
        <v/>
      </c>
      <c r="AL816" s="8" t="str">
        <f>IFERROR(VLOOKUP($H816,#REF!,3,0),"")</f>
        <v/>
      </c>
      <c r="AM816" s="8" t="str">
        <f>IFERROR(VLOOKUP($H816,#REF!,4,0),"")</f>
        <v/>
      </c>
      <c r="AN816" s="8" t="str">
        <f>IFERROR(VLOOKUP($H816,#REF!,5,0),"")</f>
        <v/>
      </c>
      <c r="AO816" s="9" t="str">
        <f t="shared" si="24"/>
        <v/>
      </c>
      <c r="AP816" s="9" t="str">
        <f t="shared" si="25"/>
        <v/>
      </c>
    </row>
    <row r="817" spans="1:42" x14ac:dyDescent="0.25">
      <c r="A817" t="s">
        <v>29</v>
      </c>
      <c r="B817" t="s">
        <v>90</v>
      </c>
      <c r="C817" t="s">
        <v>31</v>
      </c>
      <c r="D817" t="s">
        <v>822</v>
      </c>
      <c r="E817" t="s">
        <v>32</v>
      </c>
      <c r="M817" s="2">
        <v>10</v>
      </c>
      <c r="N817">
        <v>1</v>
      </c>
      <c r="P817" s="3">
        <v>43418</v>
      </c>
      <c r="S817" s="5">
        <v>217.4</v>
      </c>
      <c r="V817" t="s">
        <v>93</v>
      </c>
      <c r="W817" t="s">
        <v>29</v>
      </c>
      <c r="X817" s="3">
        <v>43418</v>
      </c>
      <c r="Y817" s="6">
        <v>194.35560000000001</v>
      </c>
      <c r="Z817" s="7">
        <v>0</v>
      </c>
      <c r="AA817" s="7">
        <v>0</v>
      </c>
      <c r="AB817" s="7">
        <v>0</v>
      </c>
      <c r="AC817" s="7">
        <v>194.35560000000001</v>
      </c>
      <c r="AD817" s="7">
        <v>194.35560000000001</v>
      </c>
      <c r="AE817" s="7">
        <v>194.35560000000001</v>
      </c>
      <c r="AF817" s="3">
        <v>43465</v>
      </c>
      <c r="AG817" s="6" t="s">
        <v>36</v>
      </c>
      <c r="AH817" s="6" t="s">
        <v>29</v>
      </c>
      <c r="AI817" s="6" t="s">
        <v>36</v>
      </c>
      <c r="AK817" s="8" t="str">
        <f>IFERROR(VLOOKUP($H817,#REF!,2,0),"")</f>
        <v/>
      </c>
      <c r="AL817" s="8" t="str">
        <f>IFERROR(VLOOKUP($H817,#REF!,3,0),"")</f>
        <v/>
      </c>
      <c r="AM817" s="8" t="str">
        <f>IFERROR(VLOOKUP($H817,#REF!,4,0),"")</f>
        <v/>
      </c>
      <c r="AN817" s="8" t="str">
        <f>IFERROR(VLOOKUP($H817,#REF!,5,0),"")</f>
        <v/>
      </c>
      <c r="AO817" s="9" t="str">
        <f t="shared" si="24"/>
        <v/>
      </c>
      <c r="AP817" s="9" t="str">
        <f t="shared" si="25"/>
        <v/>
      </c>
    </row>
    <row r="818" spans="1:42" x14ac:dyDescent="0.25">
      <c r="A818" t="s">
        <v>29</v>
      </c>
      <c r="B818" t="s">
        <v>90</v>
      </c>
      <c r="C818" t="s">
        <v>31</v>
      </c>
      <c r="D818" t="s">
        <v>823</v>
      </c>
      <c r="E818" t="s">
        <v>32</v>
      </c>
      <c r="M818" s="2">
        <v>10</v>
      </c>
      <c r="N818">
        <v>1</v>
      </c>
      <c r="P818" s="3">
        <v>43434</v>
      </c>
      <c r="S818" s="5">
        <v>217.4</v>
      </c>
      <c r="V818" t="s">
        <v>93</v>
      </c>
      <c r="W818" t="s">
        <v>29</v>
      </c>
      <c r="X818" s="3">
        <v>43434</v>
      </c>
      <c r="Y818" s="6">
        <v>194.35560000000001</v>
      </c>
      <c r="Z818" s="7">
        <v>0</v>
      </c>
      <c r="AA818" s="7">
        <v>0</v>
      </c>
      <c r="AB818" s="7">
        <v>0</v>
      </c>
      <c r="AC818" s="7">
        <v>194.35560000000001</v>
      </c>
      <c r="AD818" s="7">
        <v>194.35560000000001</v>
      </c>
      <c r="AE818" s="7">
        <v>194.35560000000001</v>
      </c>
      <c r="AF818" s="3">
        <v>43465</v>
      </c>
      <c r="AG818" s="6" t="s">
        <v>36</v>
      </c>
      <c r="AH818" s="6" t="s">
        <v>29</v>
      </c>
      <c r="AI818" s="6" t="s">
        <v>36</v>
      </c>
      <c r="AK818" s="8" t="str">
        <f>IFERROR(VLOOKUP($H818,#REF!,2,0),"")</f>
        <v/>
      </c>
      <c r="AL818" s="8" t="str">
        <f>IFERROR(VLOOKUP($H818,#REF!,3,0),"")</f>
        <v/>
      </c>
      <c r="AM818" s="8" t="str">
        <f>IFERROR(VLOOKUP($H818,#REF!,4,0),"")</f>
        <v/>
      </c>
      <c r="AN818" s="8" t="str">
        <f>IFERROR(VLOOKUP($H818,#REF!,5,0),"")</f>
        <v/>
      </c>
      <c r="AO818" s="9" t="str">
        <f t="shared" si="24"/>
        <v/>
      </c>
      <c r="AP818" s="9" t="str">
        <f t="shared" si="25"/>
        <v/>
      </c>
    </row>
    <row r="819" spans="1:42" x14ac:dyDescent="0.25">
      <c r="A819" t="s">
        <v>29</v>
      </c>
      <c r="B819" t="s">
        <v>90</v>
      </c>
      <c r="C819" t="s">
        <v>31</v>
      </c>
      <c r="D819" t="s">
        <v>824</v>
      </c>
      <c r="E819" t="s">
        <v>32</v>
      </c>
      <c r="M819" s="2">
        <v>10</v>
      </c>
      <c r="N819">
        <v>1</v>
      </c>
      <c r="P819" s="3">
        <v>43444</v>
      </c>
      <c r="S819" s="5">
        <v>217.4</v>
      </c>
      <c r="V819" t="s">
        <v>93</v>
      </c>
      <c r="W819" t="s">
        <v>29</v>
      </c>
      <c r="X819" s="3">
        <v>43444</v>
      </c>
      <c r="Y819" s="6">
        <v>194.35560000000001</v>
      </c>
      <c r="Z819" s="7">
        <v>0</v>
      </c>
      <c r="AA819" s="7">
        <v>0</v>
      </c>
      <c r="AB819" s="7">
        <v>0</v>
      </c>
      <c r="AC819" s="7">
        <v>194.35560000000001</v>
      </c>
      <c r="AD819" s="7">
        <v>194.35560000000001</v>
      </c>
      <c r="AE819" s="7">
        <v>194.35560000000001</v>
      </c>
      <c r="AF819" s="3">
        <v>43465</v>
      </c>
      <c r="AG819" s="6" t="s">
        <v>36</v>
      </c>
      <c r="AH819" s="6" t="s">
        <v>29</v>
      </c>
      <c r="AI819" s="6" t="s">
        <v>36</v>
      </c>
      <c r="AK819" s="8" t="str">
        <f>IFERROR(VLOOKUP($H819,#REF!,2,0),"")</f>
        <v/>
      </c>
      <c r="AL819" s="8" t="str">
        <f>IFERROR(VLOOKUP($H819,#REF!,3,0),"")</f>
        <v/>
      </c>
      <c r="AM819" s="8" t="str">
        <f>IFERROR(VLOOKUP($H819,#REF!,4,0),"")</f>
        <v/>
      </c>
      <c r="AN819" s="8" t="str">
        <f>IFERROR(VLOOKUP($H819,#REF!,5,0),"")</f>
        <v/>
      </c>
      <c r="AO819" s="9" t="str">
        <f t="shared" si="24"/>
        <v/>
      </c>
      <c r="AP819" s="9" t="str">
        <f t="shared" si="25"/>
        <v/>
      </c>
    </row>
    <row r="820" spans="1:42" x14ac:dyDescent="0.25">
      <c r="A820" t="s">
        <v>29</v>
      </c>
      <c r="B820" t="s">
        <v>90</v>
      </c>
      <c r="C820" t="s">
        <v>31</v>
      </c>
      <c r="D820" t="s">
        <v>825</v>
      </c>
      <c r="E820" t="s">
        <v>32</v>
      </c>
      <c r="M820" s="2">
        <v>10</v>
      </c>
      <c r="N820">
        <v>1</v>
      </c>
      <c r="P820" s="3">
        <v>43440</v>
      </c>
      <c r="S820" s="5">
        <v>217.4</v>
      </c>
      <c r="V820" t="s">
        <v>93</v>
      </c>
      <c r="W820" t="s">
        <v>29</v>
      </c>
      <c r="X820" s="3">
        <v>43440</v>
      </c>
      <c r="Y820" s="6">
        <v>194.35560000000001</v>
      </c>
      <c r="Z820" s="7">
        <v>0</v>
      </c>
      <c r="AA820" s="7">
        <v>0</v>
      </c>
      <c r="AB820" s="7">
        <v>0</v>
      </c>
      <c r="AC820" s="7">
        <v>194.35560000000001</v>
      </c>
      <c r="AD820" s="7">
        <v>194.35560000000001</v>
      </c>
      <c r="AE820" s="7">
        <v>194.35560000000001</v>
      </c>
      <c r="AF820" s="3">
        <v>43465</v>
      </c>
      <c r="AG820" s="6" t="s">
        <v>36</v>
      </c>
      <c r="AH820" s="6" t="s">
        <v>29</v>
      </c>
      <c r="AI820" s="6" t="s">
        <v>36</v>
      </c>
      <c r="AK820" s="8" t="str">
        <f>IFERROR(VLOOKUP($H820,#REF!,2,0),"")</f>
        <v/>
      </c>
      <c r="AL820" s="8" t="str">
        <f>IFERROR(VLOOKUP($H820,#REF!,3,0),"")</f>
        <v/>
      </c>
      <c r="AM820" s="8" t="str">
        <f>IFERROR(VLOOKUP($H820,#REF!,4,0),"")</f>
        <v/>
      </c>
      <c r="AN820" s="8" t="str">
        <f>IFERROR(VLOOKUP($H820,#REF!,5,0),"")</f>
        <v/>
      </c>
      <c r="AO820" s="9" t="str">
        <f t="shared" si="24"/>
        <v/>
      </c>
      <c r="AP820" s="9" t="str">
        <f t="shared" si="25"/>
        <v/>
      </c>
    </row>
    <row r="821" spans="1:42" x14ac:dyDescent="0.25">
      <c r="A821" t="s">
        <v>29</v>
      </c>
      <c r="B821" t="s">
        <v>90</v>
      </c>
      <c r="C821" t="s">
        <v>31</v>
      </c>
      <c r="D821" t="s">
        <v>826</v>
      </c>
      <c r="E821" t="s">
        <v>32</v>
      </c>
      <c r="M821" s="2">
        <v>10</v>
      </c>
      <c r="N821">
        <v>1</v>
      </c>
      <c r="P821" s="3">
        <v>43440</v>
      </c>
      <c r="S821" s="5">
        <v>217.4</v>
      </c>
      <c r="V821" t="s">
        <v>93</v>
      </c>
      <c r="W821" t="s">
        <v>29</v>
      </c>
      <c r="X821" s="3">
        <v>43440</v>
      </c>
      <c r="Y821" s="6">
        <v>194.35560000000001</v>
      </c>
      <c r="Z821" s="7">
        <v>0</v>
      </c>
      <c r="AA821" s="7">
        <v>0</v>
      </c>
      <c r="AB821" s="7">
        <v>0</v>
      </c>
      <c r="AC821" s="7">
        <v>194.35560000000001</v>
      </c>
      <c r="AD821" s="7">
        <v>194.35560000000001</v>
      </c>
      <c r="AE821" s="7">
        <v>194.35560000000001</v>
      </c>
      <c r="AF821" s="3">
        <v>43465</v>
      </c>
      <c r="AG821" s="6" t="s">
        <v>36</v>
      </c>
      <c r="AH821" s="6" t="s">
        <v>29</v>
      </c>
      <c r="AI821" s="6" t="s">
        <v>36</v>
      </c>
      <c r="AK821" s="8" t="str">
        <f>IFERROR(VLOOKUP($H821,#REF!,2,0),"")</f>
        <v/>
      </c>
      <c r="AL821" s="8" t="str">
        <f>IFERROR(VLOOKUP($H821,#REF!,3,0),"")</f>
        <v/>
      </c>
      <c r="AM821" s="8" t="str">
        <f>IFERROR(VLOOKUP($H821,#REF!,4,0),"")</f>
        <v/>
      </c>
      <c r="AN821" s="8" t="str">
        <f>IFERROR(VLOOKUP($H821,#REF!,5,0),"")</f>
        <v/>
      </c>
      <c r="AO821" s="9" t="str">
        <f t="shared" si="24"/>
        <v/>
      </c>
      <c r="AP821" s="9" t="str">
        <f t="shared" si="25"/>
        <v/>
      </c>
    </row>
    <row r="822" spans="1:42" x14ac:dyDescent="0.25">
      <c r="A822" t="s">
        <v>29</v>
      </c>
      <c r="B822" t="s">
        <v>90</v>
      </c>
      <c r="C822" t="s">
        <v>31</v>
      </c>
      <c r="D822" t="s">
        <v>827</v>
      </c>
      <c r="E822" t="s">
        <v>32</v>
      </c>
      <c r="M822" s="2">
        <v>10</v>
      </c>
      <c r="N822">
        <v>1</v>
      </c>
      <c r="P822" s="3">
        <v>43440</v>
      </c>
      <c r="S822" s="5">
        <v>217.4</v>
      </c>
      <c r="V822" t="s">
        <v>93</v>
      </c>
      <c r="W822" t="s">
        <v>29</v>
      </c>
      <c r="X822" s="3">
        <v>43440</v>
      </c>
      <c r="Y822" s="6">
        <v>194.35560000000001</v>
      </c>
      <c r="Z822" s="7">
        <v>0</v>
      </c>
      <c r="AA822" s="7">
        <v>0</v>
      </c>
      <c r="AB822" s="7">
        <v>0</v>
      </c>
      <c r="AC822" s="7">
        <v>194.35560000000001</v>
      </c>
      <c r="AD822" s="7">
        <v>194.35560000000001</v>
      </c>
      <c r="AE822" s="7">
        <v>194.35560000000001</v>
      </c>
      <c r="AF822" s="3">
        <v>43465</v>
      </c>
      <c r="AG822" s="6" t="s">
        <v>36</v>
      </c>
      <c r="AH822" s="6" t="s">
        <v>29</v>
      </c>
      <c r="AI822" s="6" t="s">
        <v>36</v>
      </c>
      <c r="AK822" s="8" t="str">
        <f>IFERROR(VLOOKUP($H822,#REF!,2,0),"")</f>
        <v/>
      </c>
      <c r="AL822" s="8" t="str">
        <f>IFERROR(VLOOKUP($H822,#REF!,3,0),"")</f>
        <v/>
      </c>
      <c r="AM822" s="8" t="str">
        <f>IFERROR(VLOOKUP($H822,#REF!,4,0),"")</f>
        <v/>
      </c>
      <c r="AN822" s="8" t="str">
        <f>IFERROR(VLOOKUP($H822,#REF!,5,0),"")</f>
        <v/>
      </c>
      <c r="AO822" s="9" t="str">
        <f t="shared" si="24"/>
        <v/>
      </c>
      <c r="AP822" s="9" t="str">
        <f t="shared" si="25"/>
        <v/>
      </c>
    </row>
    <row r="823" spans="1:42" x14ac:dyDescent="0.25">
      <c r="A823" t="s">
        <v>29</v>
      </c>
      <c r="B823" t="s">
        <v>90</v>
      </c>
      <c r="C823" t="s">
        <v>31</v>
      </c>
      <c r="D823" t="s">
        <v>828</v>
      </c>
      <c r="E823" t="s">
        <v>32</v>
      </c>
      <c r="M823" s="2">
        <v>10</v>
      </c>
      <c r="N823">
        <v>1</v>
      </c>
      <c r="P823" s="3">
        <v>43439</v>
      </c>
      <c r="S823" s="5">
        <v>217.4</v>
      </c>
      <c r="V823" t="s">
        <v>93</v>
      </c>
      <c r="W823" t="s">
        <v>29</v>
      </c>
      <c r="X823" s="3">
        <v>43439</v>
      </c>
      <c r="Y823" s="6">
        <v>194.35560000000001</v>
      </c>
      <c r="Z823" s="7">
        <v>0</v>
      </c>
      <c r="AA823" s="7">
        <v>0</v>
      </c>
      <c r="AB823" s="7">
        <v>0</v>
      </c>
      <c r="AC823" s="7">
        <v>194.35560000000001</v>
      </c>
      <c r="AD823" s="7">
        <v>194.35560000000001</v>
      </c>
      <c r="AE823" s="7">
        <v>194.35560000000001</v>
      </c>
      <c r="AF823" s="3">
        <v>43465</v>
      </c>
      <c r="AG823" s="6" t="s">
        <v>36</v>
      </c>
      <c r="AH823" s="6" t="s">
        <v>29</v>
      </c>
      <c r="AI823" s="6" t="s">
        <v>36</v>
      </c>
      <c r="AK823" s="8" t="str">
        <f>IFERROR(VLOOKUP($H823,#REF!,2,0),"")</f>
        <v/>
      </c>
      <c r="AL823" s="8" t="str">
        <f>IFERROR(VLOOKUP($H823,#REF!,3,0),"")</f>
        <v/>
      </c>
      <c r="AM823" s="8" t="str">
        <f>IFERROR(VLOOKUP($H823,#REF!,4,0),"")</f>
        <v/>
      </c>
      <c r="AN823" s="8" t="str">
        <f>IFERROR(VLOOKUP($H823,#REF!,5,0),"")</f>
        <v/>
      </c>
      <c r="AO823" s="9" t="str">
        <f t="shared" si="24"/>
        <v/>
      </c>
      <c r="AP823" s="9" t="str">
        <f t="shared" si="25"/>
        <v/>
      </c>
    </row>
    <row r="824" spans="1:42" x14ac:dyDescent="0.25">
      <c r="A824" t="s">
        <v>29</v>
      </c>
      <c r="B824" t="s">
        <v>90</v>
      </c>
      <c r="C824" t="s">
        <v>31</v>
      </c>
      <c r="D824" t="s">
        <v>829</v>
      </c>
      <c r="E824" t="s">
        <v>32</v>
      </c>
      <c r="M824" s="2">
        <v>10</v>
      </c>
      <c r="N824">
        <v>1</v>
      </c>
      <c r="P824" s="3">
        <v>43439</v>
      </c>
      <c r="S824" s="5">
        <v>217.4</v>
      </c>
      <c r="V824" t="s">
        <v>93</v>
      </c>
      <c r="W824" t="s">
        <v>29</v>
      </c>
      <c r="X824" s="3">
        <v>43439</v>
      </c>
      <c r="Y824" s="6">
        <v>194.35560000000001</v>
      </c>
      <c r="Z824" s="7">
        <v>0</v>
      </c>
      <c r="AA824" s="7">
        <v>0</v>
      </c>
      <c r="AB824" s="7">
        <v>0</v>
      </c>
      <c r="AC824" s="7">
        <v>194.35560000000001</v>
      </c>
      <c r="AD824" s="7">
        <v>194.35560000000001</v>
      </c>
      <c r="AE824" s="7">
        <v>194.35560000000001</v>
      </c>
      <c r="AF824" s="3">
        <v>43465</v>
      </c>
      <c r="AG824" s="6" t="s">
        <v>36</v>
      </c>
      <c r="AH824" s="6" t="s">
        <v>29</v>
      </c>
      <c r="AI824" s="6" t="s">
        <v>36</v>
      </c>
      <c r="AK824" s="8" t="str">
        <f>IFERROR(VLOOKUP($H824,#REF!,2,0),"")</f>
        <v/>
      </c>
      <c r="AL824" s="8" t="str">
        <f>IFERROR(VLOOKUP($H824,#REF!,3,0),"")</f>
        <v/>
      </c>
      <c r="AM824" s="8" t="str">
        <f>IFERROR(VLOOKUP($H824,#REF!,4,0),"")</f>
        <v/>
      </c>
      <c r="AN824" s="8" t="str">
        <f>IFERROR(VLOOKUP($H824,#REF!,5,0),"")</f>
        <v/>
      </c>
      <c r="AO824" s="9" t="str">
        <f t="shared" si="24"/>
        <v/>
      </c>
      <c r="AP824" s="9" t="str">
        <f t="shared" si="25"/>
        <v/>
      </c>
    </row>
    <row r="825" spans="1:42" x14ac:dyDescent="0.25">
      <c r="A825" t="s">
        <v>29</v>
      </c>
      <c r="B825" t="s">
        <v>90</v>
      </c>
      <c r="C825" t="s">
        <v>31</v>
      </c>
      <c r="D825" t="s">
        <v>830</v>
      </c>
      <c r="E825" t="s">
        <v>32</v>
      </c>
      <c r="M825" s="2">
        <v>10</v>
      </c>
      <c r="N825">
        <v>1</v>
      </c>
      <c r="P825" s="3">
        <v>43438</v>
      </c>
      <c r="S825" s="5">
        <v>217.4</v>
      </c>
      <c r="V825" t="s">
        <v>93</v>
      </c>
      <c r="W825" t="s">
        <v>29</v>
      </c>
      <c r="X825" s="3">
        <v>43438</v>
      </c>
      <c r="Y825" s="6">
        <v>194.35560000000001</v>
      </c>
      <c r="Z825" s="7">
        <v>0</v>
      </c>
      <c r="AA825" s="7">
        <v>0</v>
      </c>
      <c r="AB825" s="7">
        <v>0</v>
      </c>
      <c r="AC825" s="7">
        <v>194.35560000000001</v>
      </c>
      <c r="AD825" s="7">
        <v>194.35560000000001</v>
      </c>
      <c r="AE825" s="7">
        <v>194.35560000000001</v>
      </c>
      <c r="AF825" s="3">
        <v>43465</v>
      </c>
      <c r="AG825" s="6" t="s">
        <v>36</v>
      </c>
      <c r="AH825" s="6" t="s">
        <v>29</v>
      </c>
      <c r="AI825" s="6" t="s">
        <v>36</v>
      </c>
      <c r="AK825" s="8" t="str">
        <f>IFERROR(VLOOKUP($H825,#REF!,2,0),"")</f>
        <v/>
      </c>
      <c r="AL825" s="8" t="str">
        <f>IFERROR(VLOOKUP($H825,#REF!,3,0),"")</f>
        <v/>
      </c>
      <c r="AM825" s="8" t="str">
        <f>IFERROR(VLOOKUP($H825,#REF!,4,0),"")</f>
        <v/>
      </c>
      <c r="AN825" s="8" t="str">
        <f>IFERROR(VLOOKUP($H825,#REF!,5,0),"")</f>
        <v/>
      </c>
      <c r="AO825" s="9" t="str">
        <f t="shared" si="24"/>
        <v/>
      </c>
      <c r="AP825" s="9" t="str">
        <f t="shared" si="25"/>
        <v/>
      </c>
    </row>
    <row r="826" spans="1:42" x14ac:dyDescent="0.25">
      <c r="A826" t="s">
        <v>29</v>
      </c>
      <c r="B826" t="s">
        <v>90</v>
      </c>
      <c r="C826" t="s">
        <v>31</v>
      </c>
      <c r="D826" t="s">
        <v>831</v>
      </c>
      <c r="E826" t="s">
        <v>32</v>
      </c>
      <c r="M826" s="2">
        <v>10</v>
      </c>
      <c r="N826">
        <v>1</v>
      </c>
      <c r="P826" s="3">
        <v>43437</v>
      </c>
      <c r="S826" s="5">
        <v>217.4</v>
      </c>
      <c r="V826" t="s">
        <v>93</v>
      </c>
      <c r="W826" t="s">
        <v>29</v>
      </c>
      <c r="X826" s="3">
        <v>43437</v>
      </c>
      <c r="Y826" s="6">
        <v>194.35560000000001</v>
      </c>
      <c r="Z826" s="7">
        <v>0</v>
      </c>
      <c r="AA826" s="7">
        <v>0</v>
      </c>
      <c r="AB826" s="7">
        <v>0</v>
      </c>
      <c r="AC826" s="7">
        <v>194.35560000000001</v>
      </c>
      <c r="AD826" s="7">
        <v>194.35560000000001</v>
      </c>
      <c r="AE826" s="7">
        <v>194.35560000000001</v>
      </c>
      <c r="AF826" s="3">
        <v>43465</v>
      </c>
      <c r="AG826" s="6" t="s">
        <v>36</v>
      </c>
      <c r="AH826" s="6" t="s">
        <v>29</v>
      </c>
      <c r="AI826" s="6" t="s">
        <v>36</v>
      </c>
      <c r="AK826" s="8" t="str">
        <f>IFERROR(VLOOKUP($H826,#REF!,2,0),"")</f>
        <v/>
      </c>
      <c r="AL826" s="8" t="str">
        <f>IFERROR(VLOOKUP($H826,#REF!,3,0),"")</f>
        <v/>
      </c>
      <c r="AM826" s="8" t="str">
        <f>IFERROR(VLOOKUP($H826,#REF!,4,0),"")</f>
        <v/>
      </c>
      <c r="AN826" s="8" t="str">
        <f>IFERROR(VLOOKUP($H826,#REF!,5,0),"")</f>
        <v/>
      </c>
      <c r="AO826" s="9" t="str">
        <f t="shared" si="24"/>
        <v/>
      </c>
      <c r="AP826" s="9" t="str">
        <f t="shared" si="25"/>
        <v/>
      </c>
    </row>
    <row r="827" spans="1:42" x14ac:dyDescent="0.25">
      <c r="A827" t="s">
        <v>29</v>
      </c>
      <c r="B827" t="s">
        <v>90</v>
      </c>
      <c r="C827" t="s">
        <v>31</v>
      </c>
      <c r="D827" t="s">
        <v>832</v>
      </c>
      <c r="E827" t="s">
        <v>32</v>
      </c>
      <c r="M827" s="2">
        <v>10</v>
      </c>
      <c r="N827">
        <v>1</v>
      </c>
      <c r="P827" s="3">
        <v>43437</v>
      </c>
      <c r="S827" s="5">
        <v>217.4</v>
      </c>
      <c r="V827" t="s">
        <v>93</v>
      </c>
      <c r="W827" t="s">
        <v>29</v>
      </c>
      <c r="X827" s="3">
        <v>43437</v>
      </c>
      <c r="Y827" s="6">
        <v>194.35560000000001</v>
      </c>
      <c r="Z827" s="7">
        <v>0</v>
      </c>
      <c r="AA827" s="7">
        <v>0</v>
      </c>
      <c r="AB827" s="7">
        <v>0</v>
      </c>
      <c r="AC827" s="7">
        <v>194.35560000000001</v>
      </c>
      <c r="AD827" s="7">
        <v>194.35560000000001</v>
      </c>
      <c r="AE827" s="7">
        <v>194.35560000000001</v>
      </c>
      <c r="AF827" s="3">
        <v>43465</v>
      </c>
      <c r="AG827" s="6" t="s">
        <v>36</v>
      </c>
      <c r="AH827" s="6" t="s">
        <v>29</v>
      </c>
      <c r="AI827" s="6" t="s">
        <v>36</v>
      </c>
      <c r="AK827" s="8" t="str">
        <f>IFERROR(VLOOKUP($H827,#REF!,2,0),"")</f>
        <v/>
      </c>
      <c r="AL827" s="8" t="str">
        <f>IFERROR(VLOOKUP($H827,#REF!,3,0),"")</f>
        <v/>
      </c>
      <c r="AM827" s="8" t="str">
        <f>IFERROR(VLOOKUP($H827,#REF!,4,0),"")</f>
        <v/>
      </c>
      <c r="AN827" s="8" t="str">
        <f>IFERROR(VLOOKUP($H827,#REF!,5,0),"")</f>
        <v/>
      </c>
      <c r="AO827" s="9" t="str">
        <f t="shared" si="24"/>
        <v/>
      </c>
      <c r="AP827" s="9" t="str">
        <f t="shared" si="25"/>
        <v/>
      </c>
    </row>
    <row r="828" spans="1:42" x14ac:dyDescent="0.25">
      <c r="A828" t="s">
        <v>29</v>
      </c>
      <c r="B828" t="s">
        <v>90</v>
      </c>
      <c r="C828" t="s">
        <v>31</v>
      </c>
      <c r="D828" t="s">
        <v>833</v>
      </c>
      <c r="E828" t="s">
        <v>32</v>
      </c>
      <c r="M828" s="2">
        <v>10</v>
      </c>
      <c r="N828">
        <v>1</v>
      </c>
      <c r="P828" s="3">
        <v>43451</v>
      </c>
      <c r="S828" s="5">
        <v>217.4</v>
      </c>
      <c r="V828" t="s">
        <v>93</v>
      </c>
      <c r="W828" t="s">
        <v>29</v>
      </c>
      <c r="X828" s="3">
        <v>43451</v>
      </c>
      <c r="Y828" s="6">
        <v>194.35560000000001</v>
      </c>
      <c r="Z828" s="7">
        <v>0</v>
      </c>
      <c r="AA828" s="7">
        <v>0</v>
      </c>
      <c r="AB828" s="7">
        <v>0</v>
      </c>
      <c r="AC828" s="7">
        <v>194.35560000000001</v>
      </c>
      <c r="AD828" s="7">
        <v>194.35560000000001</v>
      </c>
      <c r="AE828" s="7">
        <v>194.35560000000001</v>
      </c>
      <c r="AF828" s="3">
        <v>43465</v>
      </c>
      <c r="AG828" s="6" t="s">
        <v>36</v>
      </c>
      <c r="AH828" s="6" t="s">
        <v>29</v>
      </c>
      <c r="AI828" s="6" t="s">
        <v>36</v>
      </c>
      <c r="AK828" s="8" t="str">
        <f>IFERROR(VLOOKUP($H828,#REF!,2,0),"")</f>
        <v/>
      </c>
      <c r="AL828" s="8" t="str">
        <f>IFERROR(VLOOKUP($H828,#REF!,3,0),"")</f>
        <v/>
      </c>
      <c r="AM828" s="8" t="str">
        <f>IFERROR(VLOOKUP($H828,#REF!,4,0),"")</f>
        <v/>
      </c>
      <c r="AN828" s="8" t="str">
        <f>IFERROR(VLOOKUP($H828,#REF!,5,0),"")</f>
        <v/>
      </c>
      <c r="AO828" s="9" t="str">
        <f t="shared" si="24"/>
        <v/>
      </c>
      <c r="AP828" s="9" t="str">
        <f t="shared" si="25"/>
        <v/>
      </c>
    </row>
    <row r="829" spans="1:42" x14ac:dyDescent="0.25">
      <c r="A829" t="s">
        <v>29</v>
      </c>
      <c r="B829" t="s">
        <v>90</v>
      </c>
      <c r="C829" t="s">
        <v>31</v>
      </c>
      <c r="D829" t="s">
        <v>834</v>
      </c>
      <c r="E829" t="s">
        <v>32</v>
      </c>
      <c r="M829" s="2">
        <v>10</v>
      </c>
      <c r="N829">
        <v>1</v>
      </c>
      <c r="P829" s="3">
        <v>43451</v>
      </c>
      <c r="S829" s="5">
        <v>217.4</v>
      </c>
      <c r="V829" t="s">
        <v>93</v>
      </c>
      <c r="W829" t="s">
        <v>29</v>
      </c>
      <c r="X829" s="3">
        <v>43451</v>
      </c>
      <c r="Y829" s="6">
        <v>194.35560000000001</v>
      </c>
      <c r="Z829" s="7">
        <v>0</v>
      </c>
      <c r="AA829" s="7">
        <v>0</v>
      </c>
      <c r="AB829" s="7">
        <v>0</v>
      </c>
      <c r="AC829" s="7">
        <v>194.35560000000001</v>
      </c>
      <c r="AD829" s="7">
        <v>194.35560000000001</v>
      </c>
      <c r="AE829" s="7">
        <v>194.35560000000001</v>
      </c>
      <c r="AF829" s="3">
        <v>43465</v>
      </c>
      <c r="AG829" s="6" t="s">
        <v>36</v>
      </c>
      <c r="AH829" s="6" t="s">
        <v>29</v>
      </c>
      <c r="AI829" s="6" t="s">
        <v>36</v>
      </c>
      <c r="AK829" s="8" t="str">
        <f>IFERROR(VLOOKUP($H829,#REF!,2,0),"")</f>
        <v/>
      </c>
      <c r="AL829" s="8" t="str">
        <f>IFERROR(VLOOKUP($H829,#REF!,3,0),"")</f>
        <v/>
      </c>
      <c r="AM829" s="8" t="str">
        <f>IFERROR(VLOOKUP($H829,#REF!,4,0),"")</f>
        <v/>
      </c>
      <c r="AN829" s="8" t="str">
        <f>IFERROR(VLOOKUP($H829,#REF!,5,0),"")</f>
        <v/>
      </c>
      <c r="AO829" s="9" t="str">
        <f t="shared" si="24"/>
        <v/>
      </c>
      <c r="AP829" s="9" t="str">
        <f t="shared" si="25"/>
        <v/>
      </c>
    </row>
    <row r="830" spans="1:42" x14ac:dyDescent="0.25">
      <c r="A830" t="s">
        <v>29</v>
      </c>
      <c r="B830" t="s">
        <v>90</v>
      </c>
      <c r="C830" t="s">
        <v>31</v>
      </c>
      <c r="D830" t="s">
        <v>835</v>
      </c>
      <c r="E830" t="s">
        <v>32</v>
      </c>
      <c r="M830" s="2">
        <v>10</v>
      </c>
      <c r="N830">
        <v>1</v>
      </c>
      <c r="P830" s="3">
        <v>43451</v>
      </c>
      <c r="S830" s="5">
        <v>217.4</v>
      </c>
      <c r="V830" t="s">
        <v>93</v>
      </c>
      <c r="W830" t="s">
        <v>29</v>
      </c>
      <c r="X830" s="3">
        <v>43451</v>
      </c>
      <c r="Y830" s="6">
        <v>194.35560000000001</v>
      </c>
      <c r="Z830" s="7">
        <v>0</v>
      </c>
      <c r="AA830" s="7">
        <v>0</v>
      </c>
      <c r="AB830" s="7">
        <v>0</v>
      </c>
      <c r="AC830" s="7">
        <v>194.35560000000001</v>
      </c>
      <c r="AD830" s="7">
        <v>194.35560000000001</v>
      </c>
      <c r="AE830" s="7">
        <v>194.35560000000001</v>
      </c>
      <c r="AF830" s="3">
        <v>43465</v>
      </c>
      <c r="AG830" s="6" t="s">
        <v>36</v>
      </c>
      <c r="AH830" s="6" t="s">
        <v>29</v>
      </c>
      <c r="AI830" s="6" t="s">
        <v>36</v>
      </c>
      <c r="AK830" s="8" t="str">
        <f>IFERROR(VLOOKUP($H830,#REF!,2,0),"")</f>
        <v/>
      </c>
      <c r="AL830" s="8" t="str">
        <f>IFERROR(VLOOKUP($H830,#REF!,3,0),"")</f>
        <v/>
      </c>
      <c r="AM830" s="8" t="str">
        <f>IFERROR(VLOOKUP($H830,#REF!,4,0),"")</f>
        <v/>
      </c>
      <c r="AN830" s="8" t="str">
        <f>IFERROR(VLOOKUP($H830,#REF!,5,0),"")</f>
        <v/>
      </c>
      <c r="AO830" s="9" t="str">
        <f t="shared" si="24"/>
        <v/>
      </c>
      <c r="AP830" s="9" t="str">
        <f t="shared" si="25"/>
        <v/>
      </c>
    </row>
    <row r="831" spans="1:42" x14ac:dyDescent="0.25">
      <c r="A831" t="s">
        <v>29</v>
      </c>
      <c r="B831" t="s">
        <v>90</v>
      </c>
      <c r="C831" t="s">
        <v>31</v>
      </c>
      <c r="D831" t="s">
        <v>836</v>
      </c>
      <c r="E831" t="s">
        <v>32</v>
      </c>
      <c r="M831" s="2">
        <v>10</v>
      </c>
      <c r="N831">
        <v>1</v>
      </c>
      <c r="P831" s="3">
        <v>43451</v>
      </c>
      <c r="S831" s="5">
        <v>217.4</v>
      </c>
      <c r="V831" t="s">
        <v>93</v>
      </c>
      <c r="W831" t="s">
        <v>29</v>
      </c>
      <c r="X831" s="3">
        <v>43451</v>
      </c>
      <c r="Y831" s="6">
        <v>194.35560000000001</v>
      </c>
      <c r="Z831" s="7">
        <v>0</v>
      </c>
      <c r="AA831" s="7">
        <v>0</v>
      </c>
      <c r="AB831" s="7">
        <v>0</v>
      </c>
      <c r="AC831" s="7">
        <v>194.35560000000001</v>
      </c>
      <c r="AD831" s="7">
        <v>194.35560000000001</v>
      </c>
      <c r="AE831" s="7">
        <v>194.35560000000001</v>
      </c>
      <c r="AF831" s="3">
        <v>43465</v>
      </c>
      <c r="AG831" s="6" t="s">
        <v>36</v>
      </c>
      <c r="AH831" s="6" t="s">
        <v>29</v>
      </c>
      <c r="AI831" s="6" t="s">
        <v>36</v>
      </c>
      <c r="AK831" s="8" t="str">
        <f>IFERROR(VLOOKUP($H831,#REF!,2,0),"")</f>
        <v/>
      </c>
      <c r="AL831" s="8" t="str">
        <f>IFERROR(VLOOKUP($H831,#REF!,3,0),"")</f>
        <v/>
      </c>
      <c r="AM831" s="8" t="str">
        <f>IFERROR(VLOOKUP($H831,#REF!,4,0),"")</f>
        <v/>
      </c>
      <c r="AN831" s="8" t="str">
        <f>IFERROR(VLOOKUP($H831,#REF!,5,0),"")</f>
        <v/>
      </c>
      <c r="AO831" s="9" t="str">
        <f t="shared" si="24"/>
        <v/>
      </c>
      <c r="AP831" s="9" t="str">
        <f t="shared" si="25"/>
        <v/>
      </c>
    </row>
    <row r="832" spans="1:42" x14ac:dyDescent="0.25">
      <c r="A832" t="s">
        <v>29</v>
      </c>
      <c r="B832" t="s">
        <v>90</v>
      </c>
      <c r="C832" t="s">
        <v>31</v>
      </c>
      <c r="D832" t="s">
        <v>837</v>
      </c>
      <c r="E832" t="s">
        <v>32</v>
      </c>
      <c r="M832" s="2">
        <v>10</v>
      </c>
      <c r="N832">
        <v>1</v>
      </c>
      <c r="P832" s="3">
        <v>43451</v>
      </c>
      <c r="S832" s="5">
        <v>217.4</v>
      </c>
      <c r="V832" t="s">
        <v>93</v>
      </c>
      <c r="W832" t="s">
        <v>29</v>
      </c>
      <c r="X832" s="3">
        <v>43451</v>
      </c>
      <c r="Y832" s="6">
        <v>194.35560000000001</v>
      </c>
      <c r="Z832" s="7">
        <v>0</v>
      </c>
      <c r="AA832" s="7">
        <v>0</v>
      </c>
      <c r="AB832" s="7">
        <v>0</v>
      </c>
      <c r="AC832" s="7">
        <v>194.35560000000001</v>
      </c>
      <c r="AD832" s="7">
        <v>194.35560000000001</v>
      </c>
      <c r="AE832" s="7">
        <v>194.35560000000001</v>
      </c>
      <c r="AF832" s="3">
        <v>43465</v>
      </c>
      <c r="AG832" s="6" t="s">
        <v>36</v>
      </c>
      <c r="AH832" s="6" t="s">
        <v>29</v>
      </c>
      <c r="AI832" s="6" t="s">
        <v>36</v>
      </c>
      <c r="AK832" s="8" t="str">
        <f>IFERROR(VLOOKUP($H832,#REF!,2,0),"")</f>
        <v/>
      </c>
      <c r="AL832" s="8" t="str">
        <f>IFERROR(VLOOKUP($H832,#REF!,3,0),"")</f>
        <v/>
      </c>
      <c r="AM832" s="8" t="str">
        <f>IFERROR(VLOOKUP($H832,#REF!,4,0),"")</f>
        <v/>
      </c>
      <c r="AN832" s="8" t="str">
        <f>IFERROR(VLOOKUP($H832,#REF!,5,0),"")</f>
        <v/>
      </c>
      <c r="AO832" s="9" t="str">
        <f t="shared" si="24"/>
        <v/>
      </c>
      <c r="AP832" s="9" t="str">
        <f t="shared" si="25"/>
        <v/>
      </c>
    </row>
    <row r="833" spans="1:42" x14ac:dyDescent="0.25">
      <c r="A833" t="s">
        <v>29</v>
      </c>
      <c r="B833" t="s">
        <v>90</v>
      </c>
      <c r="C833" t="s">
        <v>31</v>
      </c>
      <c r="D833" t="s">
        <v>838</v>
      </c>
      <c r="E833" t="s">
        <v>32</v>
      </c>
      <c r="M833" s="2">
        <v>10</v>
      </c>
      <c r="N833">
        <v>1</v>
      </c>
      <c r="P833" s="3">
        <v>43451</v>
      </c>
      <c r="S833" s="5">
        <v>217.4</v>
      </c>
      <c r="V833" t="s">
        <v>93</v>
      </c>
      <c r="W833" t="s">
        <v>29</v>
      </c>
      <c r="X833" s="3">
        <v>43451</v>
      </c>
      <c r="Y833" s="6">
        <v>194.35560000000001</v>
      </c>
      <c r="Z833" s="7">
        <v>0</v>
      </c>
      <c r="AA833" s="7">
        <v>0</v>
      </c>
      <c r="AB833" s="7">
        <v>0</v>
      </c>
      <c r="AC833" s="7">
        <v>194.35560000000001</v>
      </c>
      <c r="AD833" s="7">
        <v>194.35560000000001</v>
      </c>
      <c r="AE833" s="7">
        <v>194.35560000000001</v>
      </c>
      <c r="AF833" s="3">
        <v>43465</v>
      </c>
      <c r="AG833" s="6" t="s">
        <v>36</v>
      </c>
      <c r="AH833" s="6" t="s">
        <v>29</v>
      </c>
      <c r="AI833" s="6" t="s">
        <v>36</v>
      </c>
      <c r="AK833" s="8" t="str">
        <f>IFERROR(VLOOKUP($H833,#REF!,2,0),"")</f>
        <v/>
      </c>
      <c r="AL833" s="8" t="str">
        <f>IFERROR(VLOOKUP($H833,#REF!,3,0),"")</f>
        <v/>
      </c>
      <c r="AM833" s="8" t="str">
        <f>IFERROR(VLOOKUP($H833,#REF!,4,0),"")</f>
        <v/>
      </c>
      <c r="AN833" s="8" t="str">
        <f>IFERROR(VLOOKUP($H833,#REF!,5,0),"")</f>
        <v/>
      </c>
      <c r="AO833" s="9" t="str">
        <f t="shared" si="24"/>
        <v/>
      </c>
      <c r="AP833" s="9" t="str">
        <f t="shared" si="25"/>
        <v/>
      </c>
    </row>
    <row r="834" spans="1:42" x14ac:dyDescent="0.25">
      <c r="A834" t="s">
        <v>29</v>
      </c>
      <c r="B834" t="s">
        <v>90</v>
      </c>
      <c r="C834" t="s">
        <v>31</v>
      </c>
      <c r="D834" t="s">
        <v>839</v>
      </c>
      <c r="E834" t="s">
        <v>32</v>
      </c>
      <c r="M834" s="2">
        <v>10</v>
      </c>
      <c r="N834">
        <v>1</v>
      </c>
      <c r="P834" s="3">
        <v>43451</v>
      </c>
      <c r="S834" s="5">
        <v>217.4</v>
      </c>
      <c r="V834" t="s">
        <v>93</v>
      </c>
      <c r="W834" t="s">
        <v>29</v>
      </c>
      <c r="X834" s="3">
        <v>43451</v>
      </c>
      <c r="Y834" s="6">
        <v>194.35560000000001</v>
      </c>
      <c r="Z834" s="7">
        <v>0</v>
      </c>
      <c r="AA834" s="7">
        <v>0</v>
      </c>
      <c r="AB834" s="7">
        <v>0</v>
      </c>
      <c r="AC834" s="7">
        <v>194.35560000000001</v>
      </c>
      <c r="AD834" s="7">
        <v>194.35560000000001</v>
      </c>
      <c r="AE834" s="7">
        <v>194.35560000000001</v>
      </c>
      <c r="AF834" s="3">
        <v>43465</v>
      </c>
      <c r="AG834" s="6" t="s">
        <v>36</v>
      </c>
      <c r="AH834" s="6" t="s">
        <v>29</v>
      </c>
      <c r="AI834" s="6" t="s">
        <v>36</v>
      </c>
      <c r="AK834" s="8" t="str">
        <f>IFERROR(VLOOKUP($H834,#REF!,2,0),"")</f>
        <v/>
      </c>
      <c r="AL834" s="8" t="str">
        <f>IFERROR(VLOOKUP($H834,#REF!,3,0),"")</f>
        <v/>
      </c>
      <c r="AM834" s="8" t="str">
        <f>IFERROR(VLOOKUP($H834,#REF!,4,0),"")</f>
        <v/>
      </c>
      <c r="AN834" s="8" t="str">
        <f>IFERROR(VLOOKUP($H834,#REF!,5,0),"")</f>
        <v/>
      </c>
      <c r="AO834" s="9" t="str">
        <f t="shared" si="24"/>
        <v/>
      </c>
      <c r="AP834" s="9" t="str">
        <f t="shared" si="25"/>
        <v/>
      </c>
    </row>
    <row r="835" spans="1:42" x14ac:dyDescent="0.25">
      <c r="A835" t="s">
        <v>29</v>
      </c>
      <c r="B835" t="s">
        <v>90</v>
      </c>
      <c r="C835" t="s">
        <v>31</v>
      </c>
      <c r="D835" t="s">
        <v>840</v>
      </c>
      <c r="E835" t="s">
        <v>32</v>
      </c>
      <c r="M835" s="2">
        <v>10</v>
      </c>
      <c r="N835">
        <v>1</v>
      </c>
      <c r="P835" s="3">
        <v>43451</v>
      </c>
      <c r="S835" s="5">
        <v>217.4</v>
      </c>
      <c r="V835" t="s">
        <v>93</v>
      </c>
      <c r="W835" t="s">
        <v>29</v>
      </c>
      <c r="X835" s="3">
        <v>43451</v>
      </c>
      <c r="Y835" s="6">
        <v>194.35560000000001</v>
      </c>
      <c r="Z835" s="7">
        <v>0</v>
      </c>
      <c r="AA835" s="7">
        <v>0</v>
      </c>
      <c r="AB835" s="7">
        <v>0</v>
      </c>
      <c r="AC835" s="7">
        <v>194.35560000000001</v>
      </c>
      <c r="AD835" s="7">
        <v>194.35560000000001</v>
      </c>
      <c r="AE835" s="7">
        <v>194.35560000000001</v>
      </c>
      <c r="AF835" s="3">
        <v>43465</v>
      </c>
      <c r="AG835" s="6" t="s">
        <v>36</v>
      </c>
      <c r="AH835" s="6" t="s">
        <v>29</v>
      </c>
      <c r="AI835" s="6" t="s">
        <v>36</v>
      </c>
      <c r="AK835" s="8" t="str">
        <f>IFERROR(VLOOKUP($H835,#REF!,2,0),"")</f>
        <v/>
      </c>
      <c r="AL835" s="8" t="str">
        <f>IFERROR(VLOOKUP($H835,#REF!,3,0),"")</f>
        <v/>
      </c>
      <c r="AM835" s="8" t="str">
        <f>IFERROR(VLOOKUP($H835,#REF!,4,0),"")</f>
        <v/>
      </c>
      <c r="AN835" s="8" t="str">
        <f>IFERROR(VLOOKUP($H835,#REF!,5,0),"")</f>
        <v/>
      </c>
      <c r="AO835" s="9" t="str">
        <f t="shared" ref="AO835:AO898" si="26">IFERROR(+S835*AK835*AM835,"")</f>
        <v/>
      </c>
      <c r="AP835" s="9" t="str">
        <f t="shared" ref="AP835:AP898" si="27">IFERROR(+T835*AL835*AN835,"")</f>
        <v/>
      </c>
    </row>
    <row r="836" spans="1:42" x14ac:dyDescent="0.25">
      <c r="A836" t="s">
        <v>29</v>
      </c>
      <c r="B836" t="s">
        <v>90</v>
      </c>
      <c r="C836" t="s">
        <v>31</v>
      </c>
      <c r="D836" t="s">
        <v>841</v>
      </c>
      <c r="E836" t="s">
        <v>32</v>
      </c>
      <c r="M836" s="2">
        <v>10</v>
      </c>
      <c r="N836">
        <v>1</v>
      </c>
      <c r="P836" s="3">
        <v>43451</v>
      </c>
      <c r="S836" s="5">
        <v>217.4</v>
      </c>
      <c r="V836" t="s">
        <v>93</v>
      </c>
      <c r="W836" t="s">
        <v>29</v>
      </c>
      <c r="X836" s="3">
        <v>43451</v>
      </c>
      <c r="Y836" s="6">
        <v>194.35560000000001</v>
      </c>
      <c r="Z836" s="7">
        <v>0</v>
      </c>
      <c r="AA836" s="7">
        <v>0</v>
      </c>
      <c r="AB836" s="7">
        <v>0</v>
      </c>
      <c r="AC836" s="7">
        <v>194.35560000000001</v>
      </c>
      <c r="AD836" s="7">
        <v>194.35560000000001</v>
      </c>
      <c r="AE836" s="7">
        <v>194.35560000000001</v>
      </c>
      <c r="AF836" s="3">
        <v>43465</v>
      </c>
      <c r="AG836" s="6" t="s">
        <v>36</v>
      </c>
      <c r="AH836" s="6" t="s">
        <v>29</v>
      </c>
      <c r="AI836" s="6" t="s">
        <v>36</v>
      </c>
      <c r="AK836" s="8" t="str">
        <f>IFERROR(VLOOKUP($H836,#REF!,2,0),"")</f>
        <v/>
      </c>
      <c r="AL836" s="8" t="str">
        <f>IFERROR(VLOOKUP($H836,#REF!,3,0),"")</f>
        <v/>
      </c>
      <c r="AM836" s="8" t="str">
        <f>IFERROR(VLOOKUP($H836,#REF!,4,0),"")</f>
        <v/>
      </c>
      <c r="AN836" s="8" t="str">
        <f>IFERROR(VLOOKUP($H836,#REF!,5,0),"")</f>
        <v/>
      </c>
      <c r="AO836" s="9" t="str">
        <f t="shared" si="26"/>
        <v/>
      </c>
      <c r="AP836" s="9" t="str">
        <f t="shared" si="27"/>
        <v/>
      </c>
    </row>
    <row r="837" spans="1:42" x14ac:dyDescent="0.25">
      <c r="A837" t="s">
        <v>29</v>
      </c>
      <c r="B837" t="s">
        <v>90</v>
      </c>
      <c r="C837" t="s">
        <v>31</v>
      </c>
      <c r="D837" t="s">
        <v>842</v>
      </c>
      <c r="E837" t="s">
        <v>32</v>
      </c>
      <c r="M837" s="2">
        <v>10</v>
      </c>
      <c r="N837">
        <v>1</v>
      </c>
      <c r="P837" s="3">
        <v>43451</v>
      </c>
      <c r="S837" s="5">
        <v>217.4</v>
      </c>
      <c r="V837" t="s">
        <v>93</v>
      </c>
      <c r="W837" t="s">
        <v>29</v>
      </c>
      <c r="X837" s="3">
        <v>43451</v>
      </c>
      <c r="Y837" s="6">
        <v>194.35560000000001</v>
      </c>
      <c r="Z837" s="7">
        <v>0</v>
      </c>
      <c r="AA837" s="7">
        <v>0</v>
      </c>
      <c r="AB837" s="7">
        <v>0</v>
      </c>
      <c r="AC837" s="7">
        <v>194.35560000000001</v>
      </c>
      <c r="AD837" s="7">
        <v>194.35560000000001</v>
      </c>
      <c r="AE837" s="7">
        <v>194.35560000000001</v>
      </c>
      <c r="AF837" s="3">
        <v>43465</v>
      </c>
      <c r="AG837" s="6" t="s">
        <v>36</v>
      </c>
      <c r="AH837" s="6" t="s">
        <v>29</v>
      </c>
      <c r="AI837" s="6" t="s">
        <v>36</v>
      </c>
      <c r="AK837" s="8" t="str">
        <f>IFERROR(VLOOKUP($H837,#REF!,2,0),"")</f>
        <v/>
      </c>
      <c r="AL837" s="8" t="str">
        <f>IFERROR(VLOOKUP($H837,#REF!,3,0),"")</f>
        <v/>
      </c>
      <c r="AM837" s="8" t="str">
        <f>IFERROR(VLOOKUP($H837,#REF!,4,0),"")</f>
        <v/>
      </c>
      <c r="AN837" s="8" t="str">
        <f>IFERROR(VLOOKUP($H837,#REF!,5,0),"")</f>
        <v/>
      </c>
      <c r="AO837" s="9" t="str">
        <f t="shared" si="26"/>
        <v/>
      </c>
      <c r="AP837" s="9" t="str">
        <f t="shared" si="27"/>
        <v/>
      </c>
    </row>
    <row r="838" spans="1:42" x14ac:dyDescent="0.25">
      <c r="A838" t="s">
        <v>29</v>
      </c>
      <c r="B838" t="s">
        <v>90</v>
      </c>
      <c r="C838" t="s">
        <v>31</v>
      </c>
      <c r="D838" t="s">
        <v>843</v>
      </c>
      <c r="E838" t="s">
        <v>32</v>
      </c>
      <c r="M838" s="2">
        <v>10</v>
      </c>
      <c r="N838">
        <v>1</v>
      </c>
      <c r="P838" s="3">
        <v>43451</v>
      </c>
      <c r="S838" s="5">
        <v>217.4</v>
      </c>
      <c r="V838" t="s">
        <v>93</v>
      </c>
      <c r="W838" t="s">
        <v>29</v>
      </c>
      <c r="X838" s="3">
        <v>43451</v>
      </c>
      <c r="Y838" s="6">
        <v>194.35560000000001</v>
      </c>
      <c r="Z838" s="7">
        <v>0</v>
      </c>
      <c r="AA838" s="7">
        <v>0</v>
      </c>
      <c r="AB838" s="7">
        <v>0</v>
      </c>
      <c r="AC838" s="7">
        <v>194.35560000000001</v>
      </c>
      <c r="AD838" s="7">
        <v>194.35560000000001</v>
      </c>
      <c r="AE838" s="7">
        <v>194.35560000000001</v>
      </c>
      <c r="AF838" s="3">
        <v>43465</v>
      </c>
      <c r="AG838" s="6" t="s">
        <v>36</v>
      </c>
      <c r="AH838" s="6" t="s">
        <v>29</v>
      </c>
      <c r="AI838" s="6" t="s">
        <v>36</v>
      </c>
      <c r="AK838" s="8" t="str">
        <f>IFERROR(VLOOKUP($H838,#REF!,2,0),"")</f>
        <v/>
      </c>
      <c r="AL838" s="8" t="str">
        <f>IFERROR(VLOOKUP($H838,#REF!,3,0),"")</f>
        <v/>
      </c>
      <c r="AM838" s="8" t="str">
        <f>IFERROR(VLOOKUP($H838,#REF!,4,0),"")</f>
        <v/>
      </c>
      <c r="AN838" s="8" t="str">
        <f>IFERROR(VLOOKUP($H838,#REF!,5,0),"")</f>
        <v/>
      </c>
      <c r="AO838" s="9" t="str">
        <f t="shared" si="26"/>
        <v/>
      </c>
      <c r="AP838" s="9" t="str">
        <f t="shared" si="27"/>
        <v/>
      </c>
    </row>
    <row r="839" spans="1:42" x14ac:dyDescent="0.25">
      <c r="A839" t="s">
        <v>29</v>
      </c>
      <c r="B839" t="s">
        <v>90</v>
      </c>
      <c r="C839" t="s">
        <v>31</v>
      </c>
      <c r="D839" t="s">
        <v>844</v>
      </c>
      <c r="E839" t="s">
        <v>32</v>
      </c>
      <c r="M839" s="2">
        <v>10</v>
      </c>
      <c r="N839">
        <v>1</v>
      </c>
      <c r="P839" s="3">
        <v>43451</v>
      </c>
      <c r="S839" s="5">
        <v>217.4</v>
      </c>
      <c r="V839" t="s">
        <v>93</v>
      </c>
      <c r="W839" t="s">
        <v>29</v>
      </c>
      <c r="X839" s="3">
        <v>43451</v>
      </c>
      <c r="Y839" s="6">
        <v>194.35560000000001</v>
      </c>
      <c r="Z839" s="7">
        <v>0</v>
      </c>
      <c r="AA839" s="7">
        <v>0</v>
      </c>
      <c r="AB839" s="7">
        <v>0</v>
      </c>
      <c r="AC839" s="7">
        <v>194.35560000000001</v>
      </c>
      <c r="AD839" s="7">
        <v>194.35560000000001</v>
      </c>
      <c r="AE839" s="7">
        <v>194.35560000000001</v>
      </c>
      <c r="AF839" s="3">
        <v>43465</v>
      </c>
      <c r="AG839" s="6" t="s">
        <v>36</v>
      </c>
      <c r="AH839" s="6" t="s">
        <v>29</v>
      </c>
      <c r="AI839" s="6" t="s">
        <v>36</v>
      </c>
      <c r="AK839" s="8" t="str">
        <f>IFERROR(VLOOKUP($H839,#REF!,2,0),"")</f>
        <v/>
      </c>
      <c r="AL839" s="8" t="str">
        <f>IFERROR(VLOOKUP($H839,#REF!,3,0),"")</f>
        <v/>
      </c>
      <c r="AM839" s="8" t="str">
        <f>IFERROR(VLOOKUP($H839,#REF!,4,0),"")</f>
        <v/>
      </c>
      <c r="AN839" s="8" t="str">
        <f>IFERROR(VLOOKUP($H839,#REF!,5,0),"")</f>
        <v/>
      </c>
      <c r="AO839" s="9" t="str">
        <f t="shared" si="26"/>
        <v/>
      </c>
      <c r="AP839" s="9" t="str">
        <f t="shared" si="27"/>
        <v/>
      </c>
    </row>
    <row r="840" spans="1:42" x14ac:dyDescent="0.25">
      <c r="A840" t="s">
        <v>29</v>
      </c>
      <c r="B840" t="s">
        <v>90</v>
      </c>
      <c r="C840" t="s">
        <v>31</v>
      </c>
      <c r="D840" t="s">
        <v>845</v>
      </c>
      <c r="E840" t="s">
        <v>32</v>
      </c>
      <c r="M840" s="2">
        <v>10</v>
      </c>
      <c r="N840">
        <v>1</v>
      </c>
      <c r="P840" s="3">
        <v>43451</v>
      </c>
      <c r="S840" s="5">
        <v>217.4</v>
      </c>
      <c r="V840" t="s">
        <v>93</v>
      </c>
      <c r="W840" t="s">
        <v>29</v>
      </c>
      <c r="X840" s="3">
        <v>43451</v>
      </c>
      <c r="Y840" s="6">
        <v>194.35560000000001</v>
      </c>
      <c r="Z840" s="7">
        <v>0</v>
      </c>
      <c r="AA840" s="7">
        <v>0</v>
      </c>
      <c r="AB840" s="7">
        <v>0</v>
      </c>
      <c r="AC840" s="7">
        <v>194.35560000000001</v>
      </c>
      <c r="AD840" s="7">
        <v>194.35560000000001</v>
      </c>
      <c r="AE840" s="7">
        <v>194.35560000000001</v>
      </c>
      <c r="AF840" s="3">
        <v>43465</v>
      </c>
      <c r="AG840" s="6" t="s">
        <v>36</v>
      </c>
      <c r="AH840" s="6" t="s">
        <v>29</v>
      </c>
      <c r="AI840" s="6" t="s">
        <v>36</v>
      </c>
      <c r="AK840" s="8" t="str">
        <f>IFERROR(VLOOKUP($H840,#REF!,2,0),"")</f>
        <v/>
      </c>
      <c r="AL840" s="8" t="str">
        <f>IFERROR(VLOOKUP($H840,#REF!,3,0),"")</f>
        <v/>
      </c>
      <c r="AM840" s="8" t="str">
        <f>IFERROR(VLOOKUP($H840,#REF!,4,0),"")</f>
        <v/>
      </c>
      <c r="AN840" s="8" t="str">
        <f>IFERROR(VLOOKUP($H840,#REF!,5,0),"")</f>
        <v/>
      </c>
      <c r="AO840" s="9" t="str">
        <f t="shared" si="26"/>
        <v/>
      </c>
      <c r="AP840" s="9" t="str">
        <f t="shared" si="27"/>
        <v/>
      </c>
    </row>
    <row r="841" spans="1:42" x14ac:dyDescent="0.25">
      <c r="A841" t="s">
        <v>29</v>
      </c>
      <c r="B841" t="s">
        <v>90</v>
      </c>
      <c r="C841" t="s">
        <v>31</v>
      </c>
      <c r="D841" t="s">
        <v>846</v>
      </c>
      <c r="E841" t="s">
        <v>32</v>
      </c>
      <c r="M841" s="2">
        <v>10</v>
      </c>
      <c r="N841">
        <v>1</v>
      </c>
      <c r="P841" s="3">
        <v>43451</v>
      </c>
      <c r="S841" s="5">
        <v>217.4</v>
      </c>
      <c r="V841" t="s">
        <v>93</v>
      </c>
      <c r="W841" t="s">
        <v>29</v>
      </c>
      <c r="X841" s="3">
        <v>43451</v>
      </c>
      <c r="Y841" s="6">
        <v>194.35560000000001</v>
      </c>
      <c r="Z841" s="7">
        <v>0</v>
      </c>
      <c r="AA841" s="7">
        <v>0</v>
      </c>
      <c r="AB841" s="7">
        <v>0</v>
      </c>
      <c r="AC841" s="7">
        <v>194.35560000000001</v>
      </c>
      <c r="AD841" s="7">
        <v>194.35560000000001</v>
      </c>
      <c r="AE841" s="7">
        <v>194.35560000000001</v>
      </c>
      <c r="AF841" s="3">
        <v>43465</v>
      </c>
      <c r="AG841" s="6" t="s">
        <v>36</v>
      </c>
      <c r="AH841" s="6" t="s">
        <v>29</v>
      </c>
      <c r="AI841" s="6" t="s">
        <v>36</v>
      </c>
      <c r="AK841" s="8" t="str">
        <f>IFERROR(VLOOKUP($H841,#REF!,2,0),"")</f>
        <v/>
      </c>
      <c r="AL841" s="8" t="str">
        <f>IFERROR(VLOOKUP($H841,#REF!,3,0),"")</f>
        <v/>
      </c>
      <c r="AM841" s="8" t="str">
        <f>IFERROR(VLOOKUP($H841,#REF!,4,0),"")</f>
        <v/>
      </c>
      <c r="AN841" s="8" t="str">
        <f>IFERROR(VLOOKUP($H841,#REF!,5,0),"")</f>
        <v/>
      </c>
      <c r="AO841" s="9" t="str">
        <f t="shared" si="26"/>
        <v/>
      </c>
      <c r="AP841" s="9" t="str">
        <f t="shared" si="27"/>
        <v/>
      </c>
    </row>
    <row r="842" spans="1:42" x14ac:dyDescent="0.25">
      <c r="A842" t="s">
        <v>29</v>
      </c>
      <c r="B842" t="s">
        <v>90</v>
      </c>
      <c r="C842" t="s">
        <v>31</v>
      </c>
      <c r="D842" t="s">
        <v>847</v>
      </c>
      <c r="E842" t="s">
        <v>32</v>
      </c>
      <c r="M842" s="2">
        <v>10</v>
      </c>
      <c r="N842">
        <v>1</v>
      </c>
      <c r="P842" s="3">
        <v>43451</v>
      </c>
      <c r="S842" s="5">
        <v>217.4</v>
      </c>
      <c r="V842" t="s">
        <v>93</v>
      </c>
      <c r="W842" t="s">
        <v>29</v>
      </c>
      <c r="X842" s="3">
        <v>43451</v>
      </c>
      <c r="Y842" s="6">
        <v>194.35560000000001</v>
      </c>
      <c r="Z842" s="7">
        <v>0</v>
      </c>
      <c r="AA842" s="7">
        <v>0</v>
      </c>
      <c r="AB842" s="7">
        <v>0</v>
      </c>
      <c r="AC842" s="7">
        <v>194.35560000000001</v>
      </c>
      <c r="AD842" s="7">
        <v>194.35560000000001</v>
      </c>
      <c r="AE842" s="7">
        <v>194.35560000000001</v>
      </c>
      <c r="AF842" s="3">
        <v>43465</v>
      </c>
      <c r="AG842" s="6" t="s">
        <v>36</v>
      </c>
      <c r="AH842" s="6" t="s">
        <v>29</v>
      </c>
      <c r="AI842" s="6" t="s">
        <v>36</v>
      </c>
      <c r="AK842" s="8" t="str">
        <f>IFERROR(VLOOKUP($H842,#REF!,2,0),"")</f>
        <v/>
      </c>
      <c r="AL842" s="8" t="str">
        <f>IFERROR(VLOOKUP($H842,#REF!,3,0),"")</f>
        <v/>
      </c>
      <c r="AM842" s="8" t="str">
        <f>IFERROR(VLOOKUP($H842,#REF!,4,0),"")</f>
        <v/>
      </c>
      <c r="AN842" s="8" t="str">
        <f>IFERROR(VLOOKUP($H842,#REF!,5,0),"")</f>
        <v/>
      </c>
      <c r="AO842" s="9" t="str">
        <f t="shared" si="26"/>
        <v/>
      </c>
      <c r="AP842" s="9" t="str">
        <f t="shared" si="27"/>
        <v/>
      </c>
    </row>
    <row r="843" spans="1:42" x14ac:dyDescent="0.25">
      <c r="A843" t="s">
        <v>29</v>
      </c>
      <c r="B843" t="s">
        <v>90</v>
      </c>
      <c r="C843" t="s">
        <v>31</v>
      </c>
      <c r="D843" t="s">
        <v>848</v>
      </c>
      <c r="E843" t="s">
        <v>32</v>
      </c>
      <c r="M843" s="2">
        <v>10</v>
      </c>
      <c r="N843">
        <v>1</v>
      </c>
      <c r="P843" s="3">
        <v>43451</v>
      </c>
      <c r="S843" s="5">
        <v>217.4</v>
      </c>
      <c r="V843" t="s">
        <v>93</v>
      </c>
      <c r="W843" t="s">
        <v>29</v>
      </c>
      <c r="X843" s="3">
        <v>43451</v>
      </c>
      <c r="Y843" s="6">
        <v>194.35560000000001</v>
      </c>
      <c r="Z843" s="7">
        <v>0</v>
      </c>
      <c r="AA843" s="7">
        <v>0</v>
      </c>
      <c r="AB843" s="7">
        <v>0</v>
      </c>
      <c r="AC843" s="7">
        <v>194.35560000000001</v>
      </c>
      <c r="AD843" s="7">
        <v>194.35560000000001</v>
      </c>
      <c r="AE843" s="7">
        <v>194.35560000000001</v>
      </c>
      <c r="AF843" s="3">
        <v>43465</v>
      </c>
      <c r="AG843" s="6" t="s">
        <v>36</v>
      </c>
      <c r="AH843" s="6" t="s">
        <v>29</v>
      </c>
      <c r="AI843" s="6" t="s">
        <v>36</v>
      </c>
      <c r="AK843" s="8" t="str">
        <f>IFERROR(VLOOKUP($H843,#REF!,2,0),"")</f>
        <v/>
      </c>
      <c r="AL843" s="8" t="str">
        <f>IFERROR(VLOOKUP($H843,#REF!,3,0),"")</f>
        <v/>
      </c>
      <c r="AM843" s="8" t="str">
        <f>IFERROR(VLOOKUP($H843,#REF!,4,0),"")</f>
        <v/>
      </c>
      <c r="AN843" s="8" t="str">
        <f>IFERROR(VLOOKUP($H843,#REF!,5,0),"")</f>
        <v/>
      </c>
      <c r="AO843" s="9" t="str">
        <f t="shared" si="26"/>
        <v/>
      </c>
      <c r="AP843" s="9" t="str">
        <f t="shared" si="27"/>
        <v/>
      </c>
    </row>
    <row r="844" spans="1:42" x14ac:dyDescent="0.25">
      <c r="A844" t="s">
        <v>29</v>
      </c>
      <c r="B844" t="s">
        <v>90</v>
      </c>
      <c r="C844" t="s">
        <v>31</v>
      </c>
      <c r="D844" t="s">
        <v>849</v>
      </c>
      <c r="E844" t="s">
        <v>32</v>
      </c>
      <c r="M844" s="2">
        <v>10</v>
      </c>
      <c r="N844">
        <v>1</v>
      </c>
      <c r="P844" s="3">
        <v>43451</v>
      </c>
      <c r="S844" s="5">
        <v>217.4</v>
      </c>
      <c r="V844" t="s">
        <v>93</v>
      </c>
      <c r="W844" t="s">
        <v>29</v>
      </c>
      <c r="X844" s="3">
        <v>43451</v>
      </c>
      <c r="Y844" s="6">
        <v>194.35560000000001</v>
      </c>
      <c r="Z844" s="7">
        <v>0</v>
      </c>
      <c r="AA844" s="7">
        <v>0</v>
      </c>
      <c r="AB844" s="7">
        <v>0</v>
      </c>
      <c r="AC844" s="7">
        <v>194.35560000000001</v>
      </c>
      <c r="AD844" s="7">
        <v>194.35560000000001</v>
      </c>
      <c r="AE844" s="7">
        <v>194.35560000000001</v>
      </c>
      <c r="AF844" s="3">
        <v>43465</v>
      </c>
      <c r="AG844" s="6" t="s">
        <v>36</v>
      </c>
      <c r="AH844" s="6" t="s">
        <v>29</v>
      </c>
      <c r="AI844" s="6" t="s">
        <v>36</v>
      </c>
      <c r="AK844" s="8" t="str">
        <f>IFERROR(VLOOKUP($H844,#REF!,2,0),"")</f>
        <v/>
      </c>
      <c r="AL844" s="8" t="str">
        <f>IFERROR(VLOOKUP($H844,#REF!,3,0),"")</f>
        <v/>
      </c>
      <c r="AM844" s="8" t="str">
        <f>IFERROR(VLOOKUP($H844,#REF!,4,0),"")</f>
        <v/>
      </c>
      <c r="AN844" s="8" t="str">
        <f>IFERROR(VLOOKUP($H844,#REF!,5,0),"")</f>
        <v/>
      </c>
      <c r="AO844" s="9" t="str">
        <f t="shared" si="26"/>
        <v/>
      </c>
      <c r="AP844" s="9" t="str">
        <f t="shared" si="27"/>
        <v/>
      </c>
    </row>
    <row r="845" spans="1:42" x14ac:dyDescent="0.25">
      <c r="A845" t="s">
        <v>29</v>
      </c>
      <c r="B845" t="s">
        <v>90</v>
      </c>
      <c r="C845" t="s">
        <v>31</v>
      </c>
      <c r="D845" t="s">
        <v>850</v>
      </c>
      <c r="E845" t="s">
        <v>32</v>
      </c>
      <c r="M845" s="2">
        <v>10</v>
      </c>
      <c r="N845">
        <v>1</v>
      </c>
      <c r="P845" s="3">
        <v>43451</v>
      </c>
      <c r="S845" s="5">
        <v>217.4</v>
      </c>
      <c r="V845" t="s">
        <v>93</v>
      </c>
      <c r="W845" t="s">
        <v>29</v>
      </c>
      <c r="X845" s="3">
        <v>43451</v>
      </c>
      <c r="Y845" s="6">
        <v>194.35560000000001</v>
      </c>
      <c r="Z845" s="7">
        <v>0</v>
      </c>
      <c r="AA845" s="7">
        <v>0</v>
      </c>
      <c r="AB845" s="7">
        <v>0</v>
      </c>
      <c r="AC845" s="7">
        <v>194.35560000000001</v>
      </c>
      <c r="AD845" s="7">
        <v>194.35560000000001</v>
      </c>
      <c r="AE845" s="7">
        <v>194.35560000000001</v>
      </c>
      <c r="AF845" s="3">
        <v>43465</v>
      </c>
      <c r="AG845" s="6" t="s">
        <v>36</v>
      </c>
      <c r="AH845" s="6" t="s">
        <v>29</v>
      </c>
      <c r="AI845" s="6" t="s">
        <v>36</v>
      </c>
      <c r="AK845" s="8" t="str">
        <f>IFERROR(VLOOKUP($H845,#REF!,2,0),"")</f>
        <v/>
      </c>
      <c r="AL845" s="8" t="str">
        <f>IFERROR(VLOOKUP($H845,#REF!,3,0),"")</f>
        <v/>
      </c>
      <c r="AM845" s="8" t="str">
        <f>IFERROR(VLOOKUP($H845,#REF!,4,0),"")</f>
        <v/>
      </c>
      <c r="AN845" s="8" t="str">
        <f>IFERROR(VLOOKUP($H845,#REF!,5,0),"")</f>
        <v/>
      </c>
      <c r="AO845" s="9" t="str">
        <f t="shared" si="26"/>
        <v/>
      </c>
      <c r="AP845" s="9" t="str">
        <f t="shared" si="27"/>
        <v/>
      </c>
    </row>
    <row r="846" spans="1:42" x14ac:dyDescent="0.25">
      <c r="A846" t="s">
        <v>29</v>
      </c>
      <c r="B846" t="s">
        <v>90</v>
      </c>
      <c r="C846" t="s">
        <v>31</v>
      </c>
      <c r="D846" t="s">
        <v>851</v>
      </c>
      <c r="E846" t="s">
        <v>32</v>
      </c>
      <c r="M846" s="2">
        <v>10</v>
      </c>
      <c r="N846">
        <v>1</v>
      </c>
      <c r="P846" s="3">
        <v>43451</v>
      </c>
      <c r="S846" s="5">
        <v>217.4</v>
      </c>
      <c r="V846" t="s">
        <v>93</v>
      </c>
      <c r="W846" t="s">
        <v>29</v>
      </c>
      <c r="X846" s="3">
        <v>43451</v>
      </c>
      <c r="Y846" s="6">
        <v>194.35560000000001</v>
      </c>
      <c r="Z846" s="7">
        <v>0</v>
      </c>
      <c r="AA846" s="7">
        <v>0</v>
      </c>
      <c r="AB846" s="7">
        <v>0</v>
      </c>
      <c r="AC846" s="7">
        <v>194.35560000000001</v>
      </c>
      <c r="AD846" s="7">
        <v>194.35560000000001</v>
      </c>
      <c r="AE846" s="7">
        <v>194.35560000000001</v>
      </c>
      <c r="AF846" s="3">
        <v>43465</v>
      </c>
      <c r="AG846" s="6" t="s">
        <v>36</v>
      </c>
      <c r="AH846" s="6" t="s">
        <v>29</v>
      </c>
      <c r="AI846" s="6" t="s">
        <v>36</v>
      </c>
      <c r="AK846" s="8" t="str">
        <f>IFERROR(VLOOKUP($H846,#REF!,2,0),"")</f>
        <v/>
      </c>
      <c r="AL846" s="8" t="str">
        <f>IFERROR(VLOOKUP($H846,#REF!,3,0),"")</f>
        <v/>
      </c>
      <c r="AM846" s="8" t="str">
        <f>IFERROR(VLOOKUP($H846,#REF!,4,0),"")</f>
        <v/>
      </c>
      <c r="AN846" s="8" t="str">
        <f>IFERROR(VLOOKUP($H846,#REF!,5,0),"")</f>
        <v/>
      </c>
      <c r="AO846" s="9" t="str">
        <f t="shared" si="26"/>
        <v/>
      </c>
      <c r="AP846" s="9" t="str">
        <f t="shared" si="27"/>
        <v/>
      </c>
    </row>
    <row r="847" spans="1:42" x14ac:dyDescent="0.25">
      <c r="A847" t="s">
        <v>29</v>
      </c>
      <c r="B847" t="s">
        <v>90</v>
      </c>
      <c r="C847" t="s">
        <v>31</v>
      </c>
      <c r="D847" t="s">
        <v>852</v>
      </c>
      <c r="E847" t="s">
        <v>32</v>
      </c>
      <c r="M847" s="2">
        <v>10</v>
      </c>
      <c r="N847">
        <v>1</v>
      </c>
      <c r="P847" s="3">
        <v>43451</v>
      </c>
      <c r="S847" s="5">
        <v>217.4</v>
      </c>
      <c r="V847" t="s">
        <v>93</v>
      </c>
      <c r="W847" t="s">
        <v>29</v>
      </c>
      <c r="X847" s="3">
        <v>43451</v>
      </c>
      <c r="Y847" s="6">
        <v>194.35560000000001</v>
      </c>
      <c r="Z847" s="7">
        <v>0</v>
      </c>
      <c r="AA847" s="7">
        <v>0</v>
      </c>
      <c r="AB847" s="7">
        <v>0</v>
      </c>
      <c r="AC847" s="7">
        <v>194.35560000000001</v>
      </c>
      <c r="AD847" s="7">
        <v>194.35560000000001</v>
      </c>
      <c r="AE847" s="7">
        <v>194.35560000000001</v>
      </c>
      <c r="AF847" s="3">
        <v>43465</v>
      </c>
      <c r="AG847" s="6" t="s">
        <v>36</v>
      </c>
      <c r="AH847" s="6" t="s">
        <v>29</v>
      </c>
      <c r="AI847" s="6" t="s">
        <v>36</v>
      </c>
      <c r="AK847" s="8" t="str">
        <f>IFERROR(VLOOKUP($H847,#REF!,2,0),"")</f>
        <v/>
      </c>
      <c r="AL847" s="8" t="str">
        <f>IFERROR(VLOOKUP($H847,#REF!,3,0),"")</f>
        <v/>
      </c>
      <c r="AM847" s="8" t="str">
        <f>IFERROR(VLOOKUP($H847,#REF!,4,0),"")</f>
        <v/>
      </c>
      <c r="AN847" s="8" t="str">
        <f>IFERROR(VLOOKUP($H847,#REF!,5,0),"")</f>
        <v/>
      </c>
      <c r="AO847" s="9" t="str">
        <f t="shared" si="26"/>
        <v/>
      </c>
      <c r="AP847" s="9" t="str">
        <f t="shared" si="27"/>
        <v/>
      </c>
    </row>
    <row r="848" spans="1:42" x14ac:dyDescent="0.25">
      <c r="A848" t="s">
        <v>29</v>
      </c>
      <c r="B848" t="s">
        <v>90</v>
      </c>
      <c r="C848" t="s">
        <v>31</v>
      </c>
      <c r="D848" t="s">
        <v>853</v>
      </c>
      <c r="E848" t="s">
        <v>32</v>
      </c>
      <c r="M848" s="2">
        <v>10</v>
      </c>
      <c r="N848">
        <v>1</v>
      </c>
      <c r="P848" s="3">
        <v>43451</v>
      </c>
      <c r="S848" s="5">
        <v>217.4</v>
      </c>
      <c r="V848" t="s">
        <v>93</v>
      </c>
      <c r="W848" t="s">
        <v>29</v>
      </c>
      <c r="X848" s="3">
        <v>43451</v>
      </c>
      <c r="Y848" s="6">
        <v>194.35560000000001</v>
      </c>
      <c r="Z848" s="7">
        <v>0</v>
      </c>
      <c r="AA848" s="7">
        <v>0</v>
      </c>
      <c r="AB848" s="7">
        <v>0</v>
      </c>
      <c r="AC848" s="7">
        <v>194.35560000000001</v>
      </c>
      <c r="AD848" s="7">
        <v>194.35560000000001</v>
      </c>
      <c r="AE848" s="7">
        <v>194.35560000000001</v>
      </c>
      <c r="AF848" s="3">
        <v>43465</v>
      </c>
      <c r="AG848" s="6" t="s">
        <v>36</v>
      </c>
      <c r="AH848" s="6" t="s">
        <v>29</v>
      </c>
      <c r="AI848" s="6" t="s">
        <v>36</v>
      </c>
      <c r="AK848" s="8" t="str">
        <f>IFERROR(VLOOKUP($H848,#REF!,2,0),"")</f>
        <v/>
      </c>
      <c r="AL848" s="8" t="str">
        <f>IFERROR(VLOOKUP($H848,#REF!,3,0),"")</f>
        <v/>
      </c>
      <c r="AM848" s="8" t="str">
        <f>IFERROR(VLOOKUP($H848,#REF!,4,0),"")</f>
        <v/>
      </c>
      <c r="AN848" s="8" t="str">
        <f>IFERROR(VLOOKUP($H848,#REF!,5,0),"")</f>
        <v/>
      </c>
      <c r="AO848" s="9" t="str">
        <f t="shared" si="26"/>
        <v/>
      </c>
      <c r="AP848" s="9" t="str">
        <f t="shared" si="27"/>
        <v/>
      </c>
    </row>
    <row r="849" spans="1:42" x14ac:dyDescent="0.25">
      <c r="A849" t="s">
        <v>29</v>
      </c>
      <c r="B849" t="s">
        <v>90</v>
      </c>
      <c r="C849" t="s">
        <v>31</v>
      </c>
      <c r="D849" t="s">
        <v>854</v>
      </c>
      <c r="E849" t="s">
        <v>32</v>
      </c>
      <c r="M849" s="2">
        <v>10</v>
      </c>
      <c r="N849">
        <v>1</v>
      </c>
      <c r="P849" s="3">
        <v>43451</v>
      </c>
      <c r="S849" s="5">
        <v>217.4</v>
      </c>
      <c r="V849" t="s">
        <v>93</v>
      </c>
      <c r="W849" t="s">
        <v>29</v>
      </c>
      <c r="X849" s="3">
        <v>43451</v>
      </c>
      <c r="Y849" s="6">
        <v>194.35560000000001</v>
      </c>
      <c r="Z849" s="7">
        <v>0</v>
      </c>
      <c r="AA849" s="7">
        <v>0</v>
      </c>
      <c r="AB849" s="7">
        <v>0</v>
      </c>
      <c r="AC849" s="7">
        <v>194.35560000000001</v>
      </c>
      <c r="AD849" s="7">
        <v>194.35560000000001</v>
      </c>
      <c r="AE849" s="7">
        <v>194.35560000000001</v>
      </c>
      <c r="AF849" s="3">
        <v>43465</v>
      </c>
      <c r="AG849" s="6" t="s">
        <v>36</v>
      </c>
      <c r="AH849" s="6" t="s">
        <v>29</v>
      </c>
      <c r="AI849" s="6" t="s">
        <v>36</v>
      </c>
      <c r="AK849" s="8" t="str">
        <f>IFERROR(VLOOKUP($H849,#REF!,2,0),"")</f>
        <v/>
      </c>
      <c r="AL849" s="8" t="str">
        <f>IFERROR(VLOOKUP($H849,#REF!,3,0),"")</f>
        <v/>
      </c>
      <c r="AM849" s="8" t="str">
        <f>IFERROR(VLOOKUP($H849,#REF!,4,0),"")</f>
        <v/>
      </c>
      <c r="AN849" s="8" t="str">
        <f>IFERROR(VLOOKUP($H849,#REF!,5,0),"")</f>
        <v/>
      </c>
      <c r="AO849" s="9" t="str">
        <f t="shared" si="26"/>
        <v/>
      </c>
      <c r="AP849" s="9" t="str">
        <f t="shared" si="27"/>
        <v/>
      </c>
    </row>
    <row r="850" spans="1:42" x14ac:dyDescent="0.25">
      <c r="A850" t="s">
        <v>29</v>
      </c>
      <c r="B850" t="s">
        <v>90</v>
      </c>
      <c r="C850" t="s">
        <v>31</v>
      </c>
      <c r="D850" t="s">
        <v>855</v>
      </c>
      <c r="E850" t="s">
        <v>32</v>
      </c>
      <c r="M850" s="2">
        <v>10</v>
      </c>
      <c r="N850">
        <v>1</v>
      </c>
      <c r="P850" s="3">
        <v>43451</v>
      </c>
      <c r="S850" s="5">
        <v>217.4</v>
      </c>
      <c r="V850" t="s">
        <v>93</v>
      </c>
      <c r="W850" t="s">
        <v>29</v>
      </c>
      <c r="X850" s="3">
        <v>43451</v>
      </c>
      <c r="Y850" s="6">
        <v>194.35560000000001</v>
      </c>
      <c r="Z850" s="7">
        <v>0</v>
      </c>
      <c r="AA850" s="7">
        <v>0</v>
      </c>
      <c r="AB850" s="7">
        <v>0</v>
      </c>
      <c r="AC850" s="7">
        <v>194.35560000000001</v>
      </c>
      <c r="AD850" s="7">
        <v>194.35560000000001</v>
      </c>
      <c r="AE850" s="7">
        <v>194.35560000000001</v>
      </c>
      <c r="AF850" s="3">
        <v>43465</v>
      </c>
      <c r="AG850" s="6" t="s">
        <v>36</v>
      </c>
      <c r="AH850" s="6" t="s">
        <v>29</v>
      </c>
      <c r="AI850" s="6" t="s">
        <v>36</v>
      </c>
      <c r="AK850" s="8" t="str">
        <f>IFERROR(VLOOKUP($H850,#REF!,2,0),"")</f>
        <v/>
      </c>
      <c r="AL850" s="8" t="str">
        <f>IFERROR(VLOOKUP($H850,#REF!,3,0),"")</f>
        <v/>
      </c>
      <c r="AM850" s="8" t="str">
        <f>IFERROR(VLOOKUP($H850,#REF!,4,0),"")</f>
        <v/>
      </c>
      <c r="AN850" s="8" t="str">
        <f>IFERROR(VLOOKUP($H850,#REF!,5,0),"")</f>
        <v/>
      </c>
      <c r="AO850" s="9" t="str">
        <f t="shared" si="26"/>
        <v/>
      </c>
      <c r="AP850" s="9" t="str">
        <f t="shared" si="27"/>
        <v/>
      </c>
    </row>
    <row r="851" spans="1:42" x14ac:dyDescent="0.25">
      <c r="A851" t="s">
        <v>29</v>
      </c>
      <c r="B851" t="s">
        <v>90</v>
      </c>
      <c r="C851" t="s">
        <v>31</v>
      </c>
      <c r="D851" t="s">
        <v>856</v>
      </c>
      <c r="E851" t="s">
        <v>32</v>
      </c>
      <c r="M851" s="2">
        <v>10</v>
      </c>
      <c r="N851">
        <v>1</v>
      </c>
      <c r="P851" s="3">
        <v>43451</v>
      </c>
      <c r="S851" s="5">
        <v>217.4</v>
      </c>
      <c r="V851" t="s">
        <v>93</v>
      </c>
      <c r="W851" t="s">
        <v>29</v>
      </c>
      <c r="X851" s="3">
        <v>43451</v>
      </c>
      <c r="Y851" s="6">
        <v>194.35560000000001</v>
      </c>
      <c r="Z851" s="7">
        <v>0</v>
      </c>
      <c r="AA851" s="7">
        <v>0</v>
      </c>
      <c r="AB851" s="7">
        <v>0</v>
      </c>
      <c r="AC851" s="7">
        <v>194.35560000000001</v>
      </c>
      <c r="AD851" s="7">
        <v>194.35560000000001</v>
      </c>
      <c r="AE851" s="7">
        <v>194.35560000000001</v>
      </c>
      <c r="AF851" s="3">
        <v>43465</v>
      </c>
      <c r="AG851" s="6" t="s">
        <v>36</v>
      </c>
      <c r="AH851" s="6" t="s">
        <v>29</v>
      </c>
      <c r="AI851" s="6" t="s">
        <v>36</v>
      </c>
      <c r="AK851" s="8" t="str">
        <f>IFERROR(VLOOKUP($H851,#REF!,2,0),"")</f>
        <v/>
      </c>
      <c r="AL851" s="8" t="str">
        <f>IFERROR(VLOOKUP($H851,#REF!,3,0),"")</f>
        <v/>
      </c>
      <c r="AM851" s="8" t="str">
        <f>IFERROR(VLOOKUP($H851,#REF!,4,0),"")</f>
        <v/>
      </c>
      <c r="AN851" s="8" t="str">
        <f>IFERROR(VLOOKUP($H851,#REF!,5,0),"")</f>
        <v/>
      </c>
      <c r="AO851" s="9" t="str">
        <f t="shared" si="26"/>
        <v/>
      </c>
      <c r="AP851" s="9" t="str">
        <f t="shared" si="27"/>
        <v/>
      </c>
    </row>
    <row r="852" spans="1:42" x14ac:dyDescent="0.25">
      <c r="A852" t="s">
        <v>29</v>
      </c>
      <c r="B852" t="s">
        <v>90</v>
      </c>
      <c r="C852" t="s">
        <v>31</v>
      </c>
      <c r="D852" t="s">
        <v>857</v>
      </c>
      <c r="E852" t="s">
        <v>32</v>
      </c>
      <c r="M852" s="2">
        <v>10</v>
      </c>
      <c r="N852">
        <v>1</v>
      </c>
      <c r="P852" s="3">
        <v>43451</v>
      </c>
      <c r="S852" s="5">
        <v>217.4</v>
      </c>
      <c r="V852" t="s">
        <v>93</v>
      </c>
      <c r="W852" t="s">
        <v>29</v>
      </c>
      <c r="X852" s="3">
        <v>43451</v>
      </c>
      <c r="Y852" s="6">
        <v>194.35560000000001</v>
      </c>
      <c r="Z852" s="7">
        <v>0</v>
      </c>
      <c r="AA852" s="7">
        <v>0</v>
      </c>
      <c r="AB852" s="7">
        <v>0</v>
      </c>
      <c r="AC852" s="7">
        <v>194.35560000000001</v>
      </c>
      <c r="AD852" s="7">
        <v>194.35560000000001</v>
      </c>
      <c r="AE852" s="7">
        <v>194.35560000000001</v>
      </c>
      <c r="AF852" s="3">
        <v>43465</v>
      </c>
      <c r="AG852" s="6" t="s">
        <v>36</v>
      </c>
      <c r="AH852" s="6" t="s">
        <v>29</v>
      </c>
      <c r="AI852" s="6" t="s">
        <v>36</v>
      </c>
      <c r="AK852" s="8" t="str">
        <f>IFERROR(VLOOKUP($H852,#REF!,2,0),"")</f>
        <v/>
      </c>
      <c r="AL852" s="8" t="str">
        <f>IFERROR(VLOOKUP($H852,#REF!,3,0),"")</f>
        <v/>
      </c>
      <c r="AM852" s="8" t="str">
        <f>IFERROR(VLOOKUP($H852,#REF!,4,0),"")</f>
        <v/>
      </c>
      <c r="AN852" s="8" t="str">
        <f>IFERROR(VLOOKUP($H852,#REF!,5,0),"")</f>
        <v/>
      </c>
      <c r="AO852" s="9" t="str">
        <f t="shared" si="26"/>
        <v/>
      </c>
      <c r="AP852" s="9" t="str">
        <f t="shared" si="27"/>
        <v/>
      </c>
    </row>
    <row r="853" spans="1:42" x14ac:dyDescent="0.25">
      <c r="A853" t="s">
        <v>29</v>
      </c>
      <c r="B853" t="s">
        <v>90</v>
      </c>
      <c r="C853" t="s">
        <v>31</v>
      </c>
      <c r="D853" t="s">
        <v>858</v>
      </c>
      <c r="E853" t="s">
        <v>32</v>
      </c>
      <c r="M853" s="2">
        <v>10</v>
      </c>
      <c r="N853">
        <v>1</v>
      </c>
      <c r="P853" s="3">
        <v>43451</v>
      </c>
      <c r="S853" s="5">
        <v>217.4</v>
      </c>
      <c r="V853" t="s">
        <v>93</v>
      </c>
      <c r="W853" t="s">
        <v>29</v>
      </c>
      <c r="X853" s="3">
        <v>43451</v>
      </c>
      <c r="Y853" s="6">
        <v>194.35560000000001</v>
      </c>
      <c r="Z853" s="7">
        <v>0</v>
      </c>
      <c r="AA853" s="7">
        <v>0</v>
      </c>
      <c r="AB853" s="7">
        <v>0</v>
      </c>
      <c r="AC853" s="7">
        <v>194.35560000000001</v>
      </c>
      <c r="AD853" s="7">
        <v>194.35560000000001</v>
      </c>
      <c r="AE853" s="7">
        <v>194.35560000000001</v>
      </c>
      <c r="AF853" s="3">
        <v>43465</v>
      </c>
      <c r="AG853" s="6" t="s">
        <v>36</v>
      </c>
      <c r="AH853" s="6" t="s">
        <v>29</v>
      </c>
      <c r="AI853" s="6" t="s">
        <v>36</v>
      </c>
      <c r="AK853" s="8" t="str">
        <f>IFERROR(VLOOKUP($H853,#REF!,2,0),"")</f>
        <v/>
      </c>
      <c r="AL853" s="8" t="str">
        <f>IFERROR(VLOOKUP($H853,#REF!,3,0),"")</f>
        <v/>
      </c>
      <c r="AM853" s="8" t="str">
        <f>IFERROR(VLOOKUP($H853,#REF!,4,0),"")</f>
        <v/>
      </c>
      <c r="AN853" s="8" t="str">
        <f>IFERROR(VLOOKUP($H853,#REF!,5,0),"")</f>
        <v/>
      </c>
      <c r="AO853" s="9" t="str">
        <f t="shared" si="26"/>
        <v/>
      </c>
      <c r="AP853" s="9" t="str">
        <f t="shared" si="27"/>
        <v/>
      </c>
    </row>
    <row r="854" spans="1:42" x14ac:dyDescent="0.25">
      <c r="A854" t="s">
        <v>29</v>
      </c>
      <c r="B854" t="s">
        <v>90</v>
      </c>
      <c r="C854" t="s">
        <v>31</v>
      </c>
      <c r="D854" t="s">
        <v>859</v>
      </c>
      <c r="E854" t="s">
        <v>32</v>
      </c>
      <c r="M854" s="2">
        <v>10</v>
      </c>
      <c r="N854">
        <v>1</v>
      </c>
      <c r="P854" s="3">
        <v>43451</v>
      </c>
      <c r="S854" s="5">
        <v>217.4</v>
      </c>
      <c r="V854" t="s">
        <v>93</v>
      </c>
      <c r="W854" t="s">
        <v>29</v>
      </c>
      <c r="X854" s="3">
        <v>43451</v>
      </c>
      <c r="Y854" s="6">
        <v>194.35560000000001</v>
      </c>
      <c r="Z854" s="7">
        <v>0</v>
      </c>
      <c r="AA854" s="7">
        <v>0</v>
      </c>
      <c r="AB854" s="7">
        <v>0</v>
      </c>
      <c r="AC854" s="7">
        <v>194.35560000000001</v>
      </c>
      <c r="AD854" s="7">
        <v>194.35560000000001</v>
      </c>
      <c r="AE854" s="7">
        <v>194.35560000000001</v>
      </c>
      <c r="AF854" s="3">
        <v>43465</v>
      </c>
      <c r="AG854" s="6" t="s">
        <v>36</v>
      </c>
      <c r="AH854" s="6" t="s">
        <v>29</v>
      </c>
      <c r="AI854" s="6" t="s">
        <v>36</v>
      </c>
      <c r="AK854" s="8" t="str">
        <f>IFERROR(VLOOKUP($H854,#REF!,2,0),"")</f>
        <v/>
      </c>
      <c r="AL854" s="8" t="str">
        <f>IFERROR(VLOOKUP($H854,#REF!,3,0),"")</f>
        <v/>
      </c>
      <c r="AM854" s="8" t="str">
        <f>IFERROR(VLOOKUP($H854,#REF!,4,0),"")</f>
        <v/>
      </c>
      <c r="AN854" s="8" t="str">
        <f>IFERROR(VLOOKUP($H854,#REF!,5,0),"")</f>
        <v/>
      </c>
      <c r="AO854" s="9" t="str">
        <f t="shared" si="26"/>
        <v/>
      </c>
      <c r="AP854" s="9" t="str">
        <f t="shared" si="27"/>
        <v/>
      </c>
    </row>
    <row r="855" spans="1:42" x14ac:dyDescent="0.25">
      <c r="A855" t="s">
        <v>29</v>
      </c>
      <c r="B855" t="s">
        <v>90</v>
      </c>
      <c r="C855" t="s">
        <v>31</v>
      </c>
      <c r="D855" t="s">
        <v>860</v>
      </c>
      <c r="E855" t="s">
        <v>32</v>
      </c>
      <c r="M855" s="2">
        <v>10</v>
      </c>
      <c r="N855">
        <v>1</v>
      </c>
      <c r="P855" s="3">
        <v>43451</v>
      </c>
      <c r="S855" s="5">
        <v>217.4</v>
      </c>
      <c r="V855" t="s">
        <v>93</v>
      </c>
      <c r="W855" t="s">
        <v>29</v>
      </c>
      <c r="X855" s="3">
        <v>43451</v>
      </c>
      <c r="Y855" s="6">
        <v>194.35560000000001</v>
      </c>
      <c r="Z855" s="7">
        <v>0</v>
      </c>
      <c r="AA855" s="7">
        <v>0</v>
      </c>
      <c r="AB855" s="7">
        <v>0</v>
      </c>
      <c r="AC855" s="7">
        <v>194.35560000000001</v>
      </c>
      <c r="AD855" s="7">
        <v>194.35560000000001</v>
      </c>
      <c r="AE855" s="7">
        <v>194.35560000000001</v>
      </c>
      <c r="AF855" s="3">
        <v>43465</v>
      </c>
      <c r="AG855" s="6" t="s">
        <v>36</v>
      </c>
      <c r="AH855" s="6" t="s">
        <v>29</v>
      </c>
      <c r="AI855" s="6" t="s">
        <v>36</v>
      </c>
      <c r="AK855" s="8" t="str">
        <f>IFERROR(VLOOKUP($H855,#REF!,2,0),"")</f>
        <v/>
      </c>
      <c r="AL855" s="8" t="str">
        <f>IFERROR(VLOOKUP($H855,#REF!,3,0),"")</f>
        <v/>
      </c>
      <c r="AM855" s="8" t="str">
        <f>IFERROR(VLOOKUP($H855,#REF!,4,0),"")</f>
        <v/>
      </c>
      <c r="AN855" s="8" t="str">
        <f>IFERROR(VLOOKUP($H855,#REF!,5,0),"")</f>
        <v/>
      </c>
      <c r="AO855" s="9" t="str">
        <f t="shared" si="26"/>
        <v/>
      </c>
      <c r="AP855" s="9" t="str">
        <f t="shared" si="27"/>
        <v/>
      </c>
    </row>
    <row r="856" spans="1:42" x14ac:dyDescent="0.25">
      <c r="A856" t="s">
        <v>29</v>
      </c>
      <c r="B856" t="s">
        <v>90</v>
      </c>
      <c r="C856" t="s">
        <v>31</v>
      </c>
      <c r="D856" t="s">
        <v>861</v>
      </c>
      <c r="E856" t="s">
        <v>32</v>
      </c>
      <c r="M856" s="2">
        <v>10</v>
      </c>
      <c r="N856">
        <v>1</v>
      </c>
      <c r="P856" s="3">
        <v>43451</v>
      </c>
      <c r="S856" s="5">
        <v>217.4</v>
      </c>
      <c r="V856" t="s">
        <v>93</v>
      </c>
      <c r="W856" t="s">
        <v>29</v>
      </c>
      <c r="X856" s="3">
        <v>43451</v>
      </c>
      <c r="Y856" s="6">
        <v>194.35560000000001</v>
      </c>
      <c r="Z856" s="7">
        <v>0</v>
      </c>
      <c r="AA856" s="7">
        <v>0</v>
      </c>
      <c r="AB856" s="7">
        <v>0</v>
      </c>
      <c r="AC856" s="7">
        <v>194.35560000000001</v>
      </c>
      <c r="AD856" s="7">
        <v>194.35560000000001</v>
      </c>
      <c r="AE856" s="7">
        <v>194.35560000000001</v>
      </c>
      <c r="AF856" s="3">
        <v>43465</v>
      </c>
      <c r="AG856" s="6" t="s">
        <v>36</v>
      </c>
      <c r="AH856" s="6" t="s">
        <v>29</v>
      </c>
      <c r="AI856" s="6" t="s">
        <v>36</v>
      </c>
      <c r="AK856" s="8" t="str">
        <f>IFERROR(VLOOKUP($H856,#REF!,2,0),"")</f>
        <v/>
      </c>
      <c r="AL856" s="8" t="str">
        <f>IFERROR(VLOOKUP($H856,#REF!,3,0),"")</f>
        <v/>
      </c>
      <c r="AM856" s="8" t="str">
        <f>IFERROR(VLOOKUP($H856,#REF!,4,0),"")</f>
        <v/>
      </c>
      <c r="AN856" s="8" t="str">
        <f>IFERROR(VLOOKUP($H856,#REF!,5,0),"")</f>
        <v/>
      </c>
      <c r="AO856" s="9" t="str">
        <f t="shared" si="26"/>
        <v/>
      </c>
      <c r="AP856" s="9" t="str">
        <f t="shared" si="27"/>
        <v/>
      </c>
    </row>
    <row r="857" spans="1:42" x14ac:dyDescent="0.25">
      <c r="A857" t="s">
        <v>29</v>
      </c>
      <c r="B857" t="s">
        <v>90</v>
      </c>
      <c r="C857" t="s">
        <v>31</v>
      </c>
      <c r="D857" t="s">
        <v>862</v>
      </c>
      <c r="E857" t="s">
        <v>32</v>
      </c>
      <c r="M857" s="2">
        <v>10</v>
      </c>
      <c r="N857">
        <v>1</v>
      </c>
      <c r="P857" s="3">
        <v>43451</v>
      </c>
      <c r="S857" s="5">
        <v>217.4</v>
      </c>
      <c r="V857" t="s">
        <v>93</v>
      </c>
      <c r="W857" t="s">
        <v>29</v>
      </c>
      <c r="X857" s="3">
        <v>43451</v>
      </c>
      <c r="Y857" s="6">
        <v>194.35560000000001</v>
      </c>
      <c r="Z857" s="7">
        <v>0</v>
      </c>
      <c r="AA857" s="7">
        <v>0</v>
      </c>
      <c r="AB857" s="7">
        <v>0</v>
      </c>
      <c r="AC857" s="7">
        <v>194.35560000000001</v>
      </c>
      <c r="AD857" s="7">
        <v>194.35560000000001</v>
      </c>
      <c r="AE857" s="7">
        <v>194.35560000000001</v>
      </c>
      <c r="AF857" s="3">
        <v>43465</v>
      </c>
      <c r="AG857" s="6" t="s">
        <v>36</v>
      </c>
      <c r="AH857" s="6" t="s">
        <v>29</v>
      </c>
      <c r="AI857" s="6" t="s">
        <v>36</v>
      </c>
      <c r="AK857" s="8" t="str">
        <f>IFERROR(VLOOKUP($H857,#REF!,2,0),"")</f>
        <v/>
      </c>
      <c r="AL857" s="8" t="str">
        <f>IFERROR(VLOOKUP($H857,#REF!,3,0),"")</f>
        <v/>
      </c>
      <c r="AM857" s="8" t="str">
        <f>IFERROR(VLOOKUP($H857,#REF!,4,0),"")</f>
        <v/>
      </c>
      <c r="AN857" s="8" t="str">
        <f>IFERROR(VLOOKUP($H857,#REF!,5,0),"")</f>
        <v/>
      </c>
      <c r="AO857" s="9" t="str">
        <f t="shared" si="26"/>
        <v/>
      </c>
      <c r="AP857" s="9" t="str">
        <f t="shared" si="27"/>
        <v/>
      </c>
    </row>
    <row r="858" spans="1:42" x14ac:dyDescent="0.25">
      <c r="A858" t="s">
        <v>29</v>
      </c>
      <c r="B858" t="s">
        <v>90</v>
      </c>
      <c r="C858" t="s">
        <v>31</v>
      </c>
      <c r="D858" t="s">
        <v>863</v>
      </c>
      <c r="E858" t="s">
        <v>32</v>
      </c>
      <c r="M858" s="2">
        <v>10</v>
      </c>
      <c r="N858">
        <v>1</v>
      </c>
      <c r="P858" s="3">
        <v>43451</v>
      </c>
      <c r="S858" s="5">
        <v>217.4</v>
      </c>
      <c r="V858" t="s">
        <v>93</v>
      </c>
      <c r="W858" t="s">
        <v>29</v>
      </c>
      <c r="X858" s="3">
        <v>43451</v>
      </c>
      <c r="Y858" s="6">
        <v>194.35560000000001</v>
      </c>
      <c r="Z858" s="7">
        <v>0</v>
      </c>
      <c r="AA858" s="7">
        <v>0</v>
      </c>
      <c r="AB858" s="7">
        <v>0</v>
      </c>
      <c r="AC858" s="7">
        <v>194.35560000000001</v>
      </c>
      <c r="AD858" s="7">
        <v>194.35560000000001</v>
      </c>
      <c r="AE858" s="7">
        <v>194.35560000000001</v>
      </c>
      <c r="AF858" s="3">
        <v>43465</v>
      </c>
      <c r="AG858" s="6" t="s">
        <v>36</v>
      </c>
      <c r="AH858" s="6" t="s">
        <v>29</v>
      </c>
      <c r="AI858" s="6" t="s">
        <v>36</v>
      </c>
      <c r="AK858" s="8" t="str">
        <f>IFERROR(VLOOKUP($H858,#REF!,2,0),"")</f>
        <v/>
      </c>
      <c r="AL858" s="8" t="str">
        <f>IFERROR(VLOOKUP($H858,#REF!,3,0),"")</f>
        <v/>
      </c>
      <c r="AM858" s="8" t="str">
        <f>IFERROR(VLOOKUP($H858,#REF!,4,0),"")</f>
        <v/>
      </c>
      <c r="AN858" s="8" t="str">
        <f>IFERROR(VLOOKUP($H858,#REF!,5,0),"")</f>
        <v/>
      </c>
      <c r="AO858" s="9" t="str">
        <f t="shared" si="26"/>
        <v/>
      </c>
      <c r="AP858" s="9" t="str">
        <f t="shared" si="27"/>
        <v/>
      </c>
    </row>
    <row r="859" spans="1:42" x14ac:dyDescent="0.25">
      <c r="A859" t="s">
        <v>29</v>
      </c>
      <c r="B859" t="s">
        <v>90</v>
      </c>
      <c r="C859" t="s">
        <v>31</v>
      </c>
      <c r="D859" t="s">
        <v>864</v>
      </c>
      <c r="E859" t="s">
        <v>32</v>
      </c>
      <c r="M859" s="2">
        <v>10</v>
      </c>
      <c r="N859">
        <v>1</v>
      </c>
      <c r="P859" s="3">
        <v>43451</v>
      </c>
      <c r="S859" s="5">
        <v>217.4</v>
      </c>
      <c r="V859" t="s">
        <v>93</v>
      </c>
      <c r="W859" t="s">
        <v>29</v>
      </c>
      <c r="X859" s="3">
        <v>43451</v>
      </c>
      <c r="Y859" s="6">
        <v>194.35560000000001</v>
      </c>
      <c r="Z859" s="7">
        <v>0</v>
      </c>
      <c r="AA859" s="7">
        <v>0</v>
      </c>
      <c r="AB859" s="7">
        <v>0</v>
      </c>
      <c r="AC859" s="7">
        <v>194.35560000000001</v>
      </c>
      <c r="AD859" s="7">
        <v>194.35560000000001</v>
      </c>
      <c r="AE859" s="7">
        <v>194.35560000000001</v>
      </c>
      <c r="AF859" s="3">
        <v>43465</v>
      </c>
      <c r="AG859" s="6" t="s">
        <v>36</v>
      </c>
      <c r="AH859" s="6" t="s">
        <v>29</v>
      </c>
      <c r="AI859" s="6" t="s">
        <v>36</v>
      </c>
      <c r="AK859" s="8" t="str">
        <f>IFERROR(VLOOKUP($H859,#REF!,2,0),"")</f>
        <v/>
      </c>
      <c r="AL859" s="8" t="str">
        <f>IFERROR(VLOOKUP($H859,#REF!,3,0),"")</f>
        <v/>
      </c>
      <c r="AM859" s="8" t="str">
        <f>IFERROR(VLOOKUP($H859,#REF!,4,0),"")</f>
        <v/>
      </c>
      <c r="AN859" s="8" t="str">
        <f>IFERROR(VLOOKUP($H859,#REF!,5,0),"")</f>
        <v/>
      </c>
      <c r="AO859" s="9" t="str">
        <f t="shared" si="26"/>
        <v/>
      </c>
      <c r="AP859" s="9" t="str">
        <f t="shared" si="27"/>
        <v/>
      </c>
    </row>
    <row r="860" spans="1:42" x14ac:dyDescent="0.25">
      <c r="A860" t="s">
        <v>29</v>
      </c>
      <c r="B860" t="s">
        <v>90</v>
      </c>
      <c r="C860" t="s">
        <v>31</v>
      </c>
      <c r="D860" t="s">
        <v>865</v>
      </c>
      <c r="E860" t="s">
        <v>32</v>
      </c>
      <c r="M860" s="2">
        <v>10</v>
      </c>
      <c r="N860">
        <v>1</v>
      </c>
      <c r="P860" s="3">
        <v>43451</v>
      </c>
      <c r="S860" s="5">
        <v>217.4</v>
      </c>
      <c r="V860" t="s">
        <v>93</v>
      </c>
      <c r="W860" t="s">
        <v>29</v>
      </c>
      <c r="X860" s="3">
        <v>43451</v>
      </c>
      <c r="Y860" s="6">
        <v>194.35560000000001</v>
      </c>
      <c r="Z860" s="7">
        <v>0</v>
      </c>
      <c r="AA860" s="7">
        <v>0</v>
      </c>
      <c r="AB860" s="7">
        <v>0</v>
      </c>
      <c r="AC860" s="7">
        <v>194.35560000000001</v>
      </c>
      <c r="AD860" s="7">
        <v>194.35560000000001</v>
      </c>
      <c r="AE860" s="7">
        <v>194.35560000000001</v>
      </c>
      <c r="AF860" s="3">
        <v>43465</v>
      </c>
      <c r="AG860" s="6" t="s">
        <v>36</v>
      </c>
      <c r="AH860" s="6" t="s">
        <v>29</v>
      </c>
      <c r="AI860" s="6" t="s">
        <v>36</v>
      </c>
      <c r="AK860" s="8" t="str">
        <f>IFERROR(VLOOKUP($H860,#REF!,2,0),"")</f>
        <v/>
      </c>
      <c r="AL860" s="8" t="str">
        <f>IFERROR(VLOOKUP($H860,#REF!,3,0),"")</f>
        <v/>
      </c>
      <c r="AM860" s="8" t="str">
        <f>IFERROR(VLOOKUP($H860,#REF!,4,0),"")</f>
        <v/>
      </c>
      <c r="AN860" s="8" t="str">
        <f>IFERROR(VLOOKUP($H860,#REF!,5,0),"")</f>
        <v/>
      </c>
      <c r="AO860" s="9" t="str">
        <f t="shared" si="26"/>
        <v/>
      </c>
      <c r="AP860" s="9" t="str">
        <f t="shared" si="27"/>
        <v/>
      </c>
    </row>
    <row r="861" spans="1:42" x14ac:dyDescent="0.25">
      <c r="A861" t="s">
        <v>29</v>
      </c>
      <c r="B861" t="s">
        <v>90</v>
      </c>
      <c r="C861" t="s">
        <v>31</v>
      </c>
      <c r="D861" t="s">
        <v>866</v>
      </c>
      <c r="E861" t="s">
        <v>32</v>
      </c>
      <c r="M861" s="2">
        <v>10</v>
      </c>
      <c r="N861">
        <v>1</v>
      </c>
      <c r="P861" s="3">
        <v>43451</v>
      </c>
      <c r="S861" s="5">
        <v>217.4</v>
      </c>
      <c r="V861" t="s">
        <v>93</v>
      </c>
      <c r="W861" t="s">
        <v>29</v>
      </c>
      <c r="X861" s="3">
        <v>43451</v>
      </c>
      <c r="Y861" s="6">
        <v>194.35560000000001</v>
      </c>
      <c r="Z861" s="7">
        <v>0</v>
      </c>
      <c r="AA861" s="7">
        <v>0</v>
      </c>
      <c r="AB861" s="7">
        <v>0</v>
      </c>
      <c r="AC861" s="7">
        <v>194.35560000000001</v>
      </c>
      <c r="AD861" s="7">
        <v>194.35560000000001</v>
      </c>
      <c r="AE861" s="7">
        <v>194.35560000000001</v>
      </c>
      <c r="AF861" s="3">
        <v>43465</v>
      </c>
      <c r="AG861" s="6" t="s">
        <v>36</v>
      </c>
      <c r="AH861" s="6" t="s">
        <v>29</v>
      </c>
      <c r="AI861" s="6" t="s">
        <v>36</v>
      </c>
      <c r="AK861" s="8" t="str">
        <f>IFERROR(VLOOKUP($H861,#REF!,2,0),"")</f>
        <v/>
      </c>
      <c r="AL861" s="8" t="str">
        <f>IFERROR(VLOOKUP($H861,#REF!,3,0),"")</f>
        <v/>
      </c>
      <c r="AM861" s="8" t="str">
        <f>IFERROR(VLOOKUP($H861,#REF!,4,0),"")</f>
        <v/>
      </c>
      <c r="AN861" s="8" t="str">
        <f>IFERROR(VLOOKUP($H861,#REF!,5,0),"")</f>
        <v/>
      </c>
      <c r="AO861" s="9" t="str">
        <f t="shared" si="26"/>
        <v/>
      </c>
      <c r="AP861" s="9" t="str">
        <f t="shared" si="27"/>
        <v/>
      </c>
    </row>
    <row r="862" spans="1:42" x14ac:dyDescent="0.25">
      <c r="A862" t="s">
        <v>29</v>
      </c>
      <c r="B862" t="s">
        <v>90</v>
      </c>
      <c r="C862" t="s">
        <v>31</v>
      </c>
      <c r="D862" t="s">
        <v>867</v>
      </c>
      <c r="E862" t="s">
        <v>32</v>
      </c>
      <c r="M862" s="2">
        <v>10</v>
      </c>
      <c r="N862">
        <v>1</v>
      </c>
      <c r="P862" s="3">
        <v>43451</v>
      </c>
      <c r="S862" s="5">
        <v>217.4</v>
      </c>
      <c r="V862" t="s">
        <v>93</v>
      </c>
      <c r="W862" t="s">
        <v>29</v>
      </c>
      <c r="X862" s="3">
        <v>43451</v>
      </c>
      <c r="Y862" s="6">
        <v>194.35560000000001</v>
      </c>
      <c r="Z862" s="7">
        <v>0</v>
      </c>
      <c r="AA862" s="7">
        <v>0</v>
      </c>
      <c r="AB862" s="7">
        <v>0</v>
      </c>
      <c r="AC862" s="7">
        <v>194.35560000000001</v>
      </c>
      <c r="AD862" s="7">
        <v>194.35560000000001</v>
      </c>
      <c r="AE862" s="7">
        <v>194.35560000000001</v>
      </c>
      <c r="AF862" s="3">
        <v>43465</v>
      </c>
      <c r="AG862" s="6" t="s">
        <v>36</v>
      </c>
      <c r="AH862" s="6" t="s">
        <v>29</v>
      </c>
      <c r="AI862" s="6" t="s">
        <v>36</v>
      </c>
      <c r="AK862" s="8" t="str">
        <f>IFERROR(VLOOKUP($H862,#REF!,2,0),"")</f>
        <v/>
      </c>
      <c r="AL862" s="8" t="str">
        <f>IFERROR(VLOOKUP($H862,#REF!,3,0),"")</f>
        <v/>
      </c>
      <c r="AM862" s="8" t="str">
        <f>IFERROR(VLOOKUP($H862,#REF!,4,0),"")</f>
        <v/>
      </c>
      <c r="AN862" s="8" t="str">
        <f>IFERROR(VLOOKUP($H862,#REF!,5,0),"")</f>
        <v/>
      </c>
      <c r="AO862" s="9" t="str">
        <f t="shared" si="26"/>
        <v/>
      </c>
      <c r="AP862" s="9" t="str">
        <f t="shared" si="27"/>
        <v/>
      </c>
    </row>
    <row r="863" spans="1:42" x14ac:dyDescent="0.25">
      <c r="A863" t="s">
        <v>29</v>
      </c>
      <c r="B863" t="s">
        <v>90</v>
      </c>
      <c r="C863" t="s">
        <v>31</v>
      </c>
      <c r="D863" t="s">
        <v>868</v>
      </c>
      <c r="E863" t="s">
        <v>32</v>
      </c>
      <c r="M863" s="2">
        <v>10</v>
      </c>
      <c r="N863">
        <v>1</v>
      </c>
      <c r="P863" s="3">
        <v>43451</v>
      </c>
      <c r="S863" s="5">
        <v>217.4</v>
      </c>
      <c r="V863" t="s">
        <v>93</v>
      </c>
      <c r="W863" t="s">
        <v>29</v>
      </c>
      <c r="X863" s="3">
        <v>43451</v>
      </c>
      <c r="Y863" s="6">
        <v>194.35560000000001</v>
      </c>
      <c r="Z863" s="7">
        <v>0</v>
      </c>
      <c r="AA863" s="7">
        <v>0</v>
      </c>
      <c r="AB863" s="7">
        <v>0</v>
      </c>
      <c r="AC863" s="7">
        <v>194.35560000000001</v>
      </c>
      <c r="AD863" s="7">
        <v>194.35560000000001</v>
      </c>
      <c r="AE863" s="7">
        <v>194.35560000000001</v>
      </c>
      <c r="AF863" s="3">
        <v>43465</v>
      </c>
      <c r="AG863" s="6" t="s">
        <v>36</v>
      </c>
      <c r="AH863" s="6" t="s">
        <v>29</v>
      </c>
      <c r="AI863" s="6" t="s">
        <v>36</v>
      </c>
      <c r="AK863" s="8" t="str">
        <f>IFERROR(VLOOKUP($H863,#REF!,2,0),"")</f>
        <v/>
      </c>
      <c r="AL863" s="8" t="str">
        <f>IFERROR(VLOOKUP($H863,#REF!,3,0),"")</f>
        <v/>
      </c>
      <c r="AM863" s="8" t="str">
        <f>IFERROR(VLOOKUP($H863,#REF!,4,0),"")</f>
        <v/>
      </c>
      <c r="AN863" s="8" t="str">
        <f>IFERROR(VLOOKUP($H863,#REF!,5,0),"")</f>
        <v/>
      </c>
      <c r="AO863" s="9" t="str">
        <f t="shared" si="26"/>
        <v/>
      </c>
      <c r="AP863" s="9" t="str">
        <f t="shared" si="27"/>
        <v/>
      </c>
    </row>
    <row r="864" spans="1:42" x14ac:dyDescent="0.25">
      <c r="A864" t="s">
        <v>29</v>
      </c>
      <c r="B864" t="s">
        <v>90</v>
      </c>
      <c r="C864" t="s">
        <v>31</v>
      </c>
      <c r="D864" t="s">
        <v>869</v>
      </c>
      <c r="E864" t="s">
        <v>32</v>
      </c>
      <c r="M864" s="2">
        <v>10</v>
      </c>
      <c r="N864">
        <v>1</v>
      </c>
      <c r="P864" s="3">
        <v>43451</v>
      </c>
      <c r="S864" s="5">
        <v>217.4</v>
      </c>
      <c r="V864" t="s">
        <v>93</v>
      </c>
      <c r="W864" t="s">
        <v>29</v>
      </c>
      <c r="X864" s="3">
        <v>43451</v>
      </c>
      <c r="Y864" s="6">
        <v>194.35560000000001</v>
      </c>
      <c r="Z864" s="7">
        <v>0</v>
      </c>
      <c r="AA864" s="7">
        <v>0</v>
      </c>
      <c r="AB864" s="7">
        <v>0</v>
      </c>
      <c r="AC864" s="7">
        <v>194.35560000000001</v>
      </c>
      <c r="AD864" s="7">
        <v>194.35560000000001</v>
      </c>
      <c r="AE864" s="7">
        <v>194.35560000000001</v>
      </c>
      <c r="AF864" s="3">
        <v>43465</v>
      </c>
      <c r="AG864" s="6" t="s">
        <v>36</v>
      </c>
      <c r="AH864" s="6" t="s">
        <v>29</v>
      </c>
      <c r="AI864" s="6" t="s">
        <v>36</v>
      </c>
      <c r="AK864" s="8" t="str">
        <f>IFERROR(VLOOKUP($H864,#REF!,2,0),"")</f>
        <v/>
      </c>
      <c r="AL864" s="8" t="str">
        <f>IFERROR(VLOOKUP($H864,#REF!,3,0),"")</f>
        <v/>
      </c>
      <c r="AM864" s="8" t="str">
        <f>IFERROR(VLOOKUP($H864,#REF!,4,0),"")</f>
        <v/>
      </c>
      <c r="AN864" s="8" t="str">
        <f>IFERROR(VLOOKUP($H864,#REF!,5,0),"")</f>
        <v/>
      </c>
      <c r="AO864" s="9" t="str">
        <f t="shared" si="26"/>
        <v/>
      </c>
      <c r="AP864" s="9" t="str">
        <f t="shared" si="27"/>
        <v/>
      </c>
    </row>
    <row r="865" spans="1:42" x14ac:dyDescent="0.25">
      <c r="A865" t="s">
        <v>29</v>
      </c>
      <c r="B865" t="s">
        <v>90</v>
      </c>
      <c r="C865" t="s">
        <v>31</v>
      </c>
      <c r="D865" t="s">
        <v>870</v>
      </c>
      <c r="E865" t="s">
        <v>32</v>
      </c>
      <c r="M865" s="2">
        <v>10</v>
      </c>
      <c r="N865">
        <v>1</v>
      </c>
      <c r="P865" s="3">
        <v>43451</v>
      </c>
      <c r="S865" s="5">
        <v>217.4</v>
      </c>
      <c r="V865" t="s">
        <v>93</v>
      </c>
      <c r="W865" t="s">
        <v>29</v>
      </c>
      <c r="X865" s="3">
        <v>43451</v>
      </c>
      <c r="Y865" s="6">
        <v>194.35560000000001</v>
      </c>
      <c r="Z865" s="7">
        <v>0</v>
      </c>
      <c r="AA865" s="7">
        <v>0</v>
      </c>
      <c r="AB865" s="7">
        <v>0</v>
      </c>
      <c r="AC865" s="7">
        <v>194.35560000000001</v>
      </c>
      <c r="AD865" s="7">
        <v>194.35560000000001</v>
      </c>
      <c r="AE865" s="7">
        <v>194.35560000000001</v>
      </c>
      <c r="AF865" s="3">
        <v>43465</v>
      </c>
      <c r="AG865" s="6" t="s">
        <v>36</v>
      </c>
      <c r="AH865" s="6" t="s">
        <v>29</v>
      </c>
      <c r="AI865" s="6" t="s">
        <v>36</v>
      </c>
      <c r="AK865" s="8" t="str">
        <f>IFERROR(VLOOKUP($H865,#REF!,2,0),"")</f>
        <v/>
      </c>
      <c r="AL865" s="8" t="str">
        <f>IFERROR(VLOOKUP($H865,#REF!,3,0),"")</f>
        <v/>
      </c>
      <c r="AM865" s="8" t="str">
        <f>IFERROR(VLOOKUP($H865,#REF!,4,0),"")</f>
        <v/>
      </c>
      <c r="AN865" s="8" t="str">
        <f>IFERROR(VLOOKUP($H865,#REF!,5,0),"")</f>
        <v/>
      </c>
      <c r="AO865" s="9" t="str">
        <f t="shared" si="26"/>
        <v/>
      </c>
      <c r="AP865" s="9" t="str">
        <f t="shared" si="27"/>
        <v/>
      </c>
    </row>
    <row r="866" spans="1:42" x14ac:dyDescent="0.25">
      <c r="A866" t="s">
        <v>29</v>
      </c>
      <c r="B866" t="s">
        <v>90</v>
      </c>
      <c r="C866" t="s">
        <v>31</v>
      </c>
      <c r="D866" t="s">
        <v>871</v>
      </c>
      <c r="E866" t="s">
        <v>32</v>
      </c>
      <c r="M866" s="2">
        <v>10</v>
      </c>
      <c r="N866">
        <v>1</v>
      </c>
      <c r="P866" s="3">
        <v>43451</v>
      </c>
      <c r="S866" s="5">
        <v>217.4</v>
      </c>
      <c r="V866" t="s">
        <v>93</v>
      </c>
      <c r="W866" t="s">
        <v>29</v>
      </c>
      <c r="X866" s="3">
        <v>43451</v>
      </c>
      <c r="Y866" s="6">
        <v>194.35560000000001</v>
      </c>
      <c r="Z866" s="7">
        <v>0</v>
      </c>
      <c r="AA866" s="7">
        <v>0</v>
      </c>
      <c r="AB866" s="7">
        <v>0</v>
      </c>
      <c r="AC866" s="7">
        <v>194.35560000000001</v>
      </c>
      <c r="AD866" s="7">
        <v>194.35560000000001</v>
      </c>
      <c r="AE866" s="7">
        <v>194.35560000000001</v>
      </c>
      <c r="AF866" s="3">
        <v>43465</v>
      </c>
      <c r="AG866" s="6" t="s">
        <v>36</v>
      </c>
      <c r="AH866" s="6" t="s">
        <v>29</v>
      </c>
      <c r="AI866" s="6" t="s">
        <v>36</v>
      </c>
      <c r="AK866" s="8" t="str">
        <f>IFERROR(VLOOKUP($H866,#REF!,2,0),"")</f>
        <v/>
      </c>
      <c r="AL866" s="8" t="str">
        <f>IFERROR(VLOOKUP($H866,#REF!,3,0),"")</f>
        <v/>
      </c>
      <c r="AM866" s="8" t="str">
        <f>IFERROR(VLOOKUP($H866,#REF!,4,0),"")</f>
        <v/>
      </c>
      <c r="AN866" s="8" t="str">
        <f>IFERROR(VLOOKUP($H866,#REF!,5,0),"")</f>
        <v/>
      </c>
      <c r="AO866" s="9" t="str">
        <f t="shared" si="26"/>
        <v/>
      </c>
      <c r="AP866" s="9" t="str">
        <f t="shared" si="27"/>
        <v/>
      </c>
    </row>
    <row r="867" spans="1:42" x14ac:dyDescent="0.25">
      <c r="A867" t="s">
        <v>29</v>
      </c>
      <c r="B867" t="s">
        <v>90</v>
      </c>
      <c r="C867" t="s">
        <v>31</v>
      </c>
      <c r="D867" t="s">
        <v>872</v>
      </c>
      <c r="E867" t="s">
        <v>32</v>
      </c>
      <c r="M867" s="2">
        <v>10</v>
      </c>
      <c r="N867">
        <v>1</v>
      </c>
      <c r="P867" s="3">
        <v>43451</v>
      </c>
      <c r="S867" s="5">
        <v>217.4</v>
      </c>
      <c r="V867" t="s">
        <v>93</v>
      </c>
      <c r="W867" t="s">
        <v>29</v>
      </c>
      <c r="X867" s="3">
        <v>43451</v>
      </c>
      <c r="Y867" s="6">
        <v>194.35560000000001</v>
      </c>
      <c r="Z867" s="7">
        <v>0</v>
      </c>
      <c r="AA867" s="7">
        <v>0</v>
      </c>
      <c r="AB867" s="7">
        <v>0</v>
      </c>
      <c r="AC867" s="7">
        <v>194.35560000000001</v>
      </c>
      <c r="AD867" s="7">
        <v>194.35560000000001</v>
      </c>
      <c r="AE867" s="7">
        <v>194.35560000000001</v>
      </c>
      <c r="AF867" s="3">
        <v>43465</v>
      </c>
      <c r="AG867" s="6" t="s">
        <v>36</v>
      </c>
      <c r="AH867" s="6" t="s">
        <v>29</v>
      </c>
      <c r="AI867" s="6" t="s">
        <v>36</v>
      </c>
      <c r="AK867" s="8" t="str">
        <f>IFERROR(VLOOKUP($H867,#REF!,2,0),"")</f>
        <v/>
      </c>
      <c r="AL867" s="8" t="str">
        <f>IFERROR(VLOOKUP($H867,#REF!,3,0),"")</f>
        <v/>
      </c>
      <c r="AM867" s="8" t="str">
        <f>IFERROR(VLOOKUP($H867,#REF!,4,0),"")</f>
        <v/>
      </c>
      <c r="AN867" s="8" t="str">
        <f>IFERROR(VLOOKUP($H867,#REF!,5,0),"")</f>
        <v/>
      </c>
      <c r="AO867" s="9" t="str">
        <f t="shared" si="26"/>
        <v/>
      </c>
      <c r="AP867" s="9" t="str">
        <f t="shared" si="27"/>
        <v/>
      </c>
    </row>
    <row r="868" spans="1:42" x14ac:dyDescent="0.25">
      <c r="A868" t="s">
        <v>29</v>
      </c>
      <c r="B868" t="s">
        <v>90</v>
      </c>
      <c r="C868" t="s">
        <v>31</v>
      </c>
      <c r="D868" t="s">
        <v>873</v>
      </c>
      <c r="E868" t="s">
        <v>32</v>
      </c>
      <c r="M868" s="2">
        <v>10</v>
      </c>
      <c r="N868">
        <v>1</v>
      </c>
      <c r="P868" s="3">
        <v>43453</v>
      </c>
      <c r="S868" s="5">
        <v>217.4</v>
      </c>
      <c r="V868" t="s">
        <v>93</v>
      </c>
      <c r="W868" t="s">
        <v>29</v>
      </c>
      <c r="X868" s="3">
        <v>43453</v>
      </c>
      <c r="Y868" s="6">
        <v>194.35560000000001</v>
      </c>
      <c r="Z868" s="7">
        <v>0</v>
      </c>
      <c r="AA868" s="7">
        <v>0</v>
      </c>
      <c r="AB868" s="7">
        <v>0</v>
      </c>
      <c r="AC868" s="7">
        <v>194.35560000000001</v>
      </c>
      <c r="AD868" s="7">
        <v>194.35560000000001</v>
      </c>
      <c r="AE868" s="7">
        <v>194.35560000000001</v>
      </c>
      <c r="AF868" s="3">
        <v>43465</v>
      </c>
      <c r="AG868" s="6" t="s">
        <v>36</v>
      </c>
      <c r="AH868" s="6" t="s">
        <v>29</v>
      </c>
      <c r="AI868" s="6" t="s">
        <v>36</v>
      </c>
      <c r="AK868" s="8" t="str">
        <f>IFERROR(VLOOKUP($H868,#REF!,2,0),"")</f>
        <v/>
      </c>
      <c r="AL868" s="8" t="str">
        <f>IFERROR(VLOOKUP($H868,#REF!,3,0),"")</f>
        <v/>
      </c>
      <c r="AM868" s="8" t="str">
        <f>IFERROR(VLOOKUP($H868,#REF!,4,0),"")</f>
        <v/>
      </c>
      <c r="AN868" s="8" t="str">
        <f>IFERROR(VLOOKUP($H868,#REF!,5,0),"")</f>
        <v/>
      </c>
      <c r="AO868" s="9" t="str">
        <f t="shared" si="26"/>
        <v/>
      </c>
      <c r="AP868" s="9" t="str">
        <f t="shared" si="27"/>
        <v/>
      </c>
    </row>
    <row r="869" spans="1:42" x14ac:dyDescent="0.25">
      <c r="A869" t="s">
        <v>29</v>
      </c>
      <c r="B869" t="s">
        <v>90</v>
      </c>
      <c r="C869" t="s">
        <v>31</v>
      </c>
      <c r="D869" t="s">
        <v>874</v>
      </c>
      <c r="E869" t="s">
        <v>32</v>
      </c>
      <c r="M869" s="2">
        <v>10</v>
      </c>
      <c r="N869">
        <v>1</v>
      </c>
      <c r="P869" s="3">
        <v>43447</v>
      </c>
      <c r="S869" s="5">
        <v>217.4</v>
      </c>
      <c r="V869" t="s">
        <v>93</v>
      </c>
      <c r="W869" t="s">
        <v>29</v>
      </c>
      <c r="X869" s="3">
        <v>43447</v>
      </c>
      <c r="Y869" s="6">
        <v>194.35560000000001</v>
      </c>
      <c r="Z869" s="7">
        <v>0</v>
      </c>
      <c r="AA869" s="7">
        <v>0</v>
      </c>
      <c r="AB869" s="7">
        <v>0</v>
      </c>
      <c r="AC869" s="7">
        <v>194.35560000000001</v>
      </c>
      <c r="AD869" s="7">
        <v>194.35560000000001</v>
      </c>
      <c r="AE869" s="7">
        <v>194.35560000000001</v>
      </c>
      <c r="AF869" s="3">
        <v>43465</v>
      </c>
      <c r="AG869" s="6" t="s">
        <v>36</v>
      </c>
      <c r="AH869" s="6" t="s">
        <v>29</v>
      </c>
      <c r="AI869" s="6" t="s">
        <v>36</v>
      </c>
      <c r="AK869" s="8" t="str">
        <f>IFERROR(VLOOKUP($H869,#REF!,2,0),"")</f>
        <v/>
      </c>
      <c r="AL869" s="8" t="str">
        <f>IFERROR(VLOOKUP($H869,#REF!,3,0),"")</f>
        <v/>
      </c>
      <c r="AM869" s="8" t="str">
        <f>IFERROR(VLOOKUP($H869,#REF!,4,0),"")</f>
        <v/>
      </c>
      <c r="AN869" s="8" t="str">
        <f>IFERROR(VLOOKUP($H869,#REF!,5,0),"")</f>
        <v/>
      </c>
      <c r="AO869" s="9" t="str">
        <f t="shared" si="26"/>
        <v/>
      </c>
      <c r="AP869" s="9" t="str">
        <f t="shared" si="27"/>
        <v/>
      </c>
    </row>
    <row r="870" spans="1:42" x14ac:dyDescent="0.25">
      <c r="A870" t="s">
        <v>29</v>
      </c>
      <c r="B870" t="s">
        <v>90</v>
      </c>
      <c r="C870" t="s">
        <v>31</v>
      </c>
      <c r="D870" t="s">
        <v>875</v>
      </c>
      <c r="E870" t="s">
        <v>32</v>
      </c>
      <c r="M870" s="2">
        <v>10</v>
      </c>
      <c r="N870">
        <v>1</v>
      </c>
      <c r="P870" s="3">
        <v>43445</v>
      </c>
      <c r="S870" s="5">
        <v>217.4</v>
      </c>
      <c r="V870" t="s">
        <v>93</v>
      </c>
      <c r="W870" t="s">
        <v>29</v>
      </c>
      <c r="X870" s="3">
        <v>43445</v>
      </c>
      <c r="Y870" s="6">
        <v>194.35560000000001</v>
      </c>
      <c r="Z870" s="7">
        <v>0</v>
      </c>
      <c r="AA870" s="7">
        <v>0</v>
      </c>
      <c r="AB870" s="7">
        <v>0</v>
      </c>
      <c r="AC870" s="7">
        <v>194.35560000000001</v>
      </c>
      <c r="AD870" s="7">
        <v>194.35560000000001</v>
      </c>
      <c r="AE870" s="7">
        <v>194.35560000000001</v>
      </c>
      <c r="AF870" s="3">
        <v>43465</v>
      </c>
      <c r="AG870" s="6" t="s">
        <v>36</v>
      </c>
      <c r="AH870" s="6" t="s">
        <v>29</v>
      </c>
      <c r="AI870" s="6" t="s">
        <v>36</v>
      </c>
      <c r="AK870" s="8" t="str">
        <f>IFERROR(VLOOKUP($H870,#REF!,2,0),"")</f>
        <v/>
      </c>
      <c r="AL870" s="8" t="str">
        <f>IFERROR(VLOOKUP($H870,#REF!,3,0),"")</f>
        <v/>
      </c>
      <c r="AM870" s="8" t="str">
        <f>IFERROR(VLOOKUP($H870,#REF!,4,0),"")</f>
        <v/>
      </c>
      <c r="AN870" s="8" t="str">
        <f>IFERROR(VLOOKUP($H870,#REF!,5,0),"")</f>
        <v/>
      </c>
      <c r="AO870" s="9" t="str">
        <f t="shared" si="26"/>
        <v/>
      </c>
      <c r="AP870" s="9" t="str">
        <f t="shared" si="27"/>
        <v/>
      </c>
    </row>
    <row r="871" spans="1:42" x14ac:dyDescent="0.25">
      <c r="A871" t="s">
        <v>29</v>
      </c>
      <c r="B871" t="s">
        <v>90</v>
      </c>
      <c r="C871" t="s">
        <v>31</v>
      </c>
      <c r="D871" t="s">
        <v>876</v>
      </c>
      <c r="E871" t="s">
        <v>32</v>
      </c>
      <c r="M871" s="2">
        <v>10</v>
      </c>
      <c r="N871">
        <v>1</v>
      </c>
      <c r="P871" s="3">
        <v>43438</v>
      </c>
      <c r="S871" s="5">
        <v>217.4</v>
      </c>
      <c r="V871" t="s">
        <v>93</v>
      </c>
      <c r="W871" t="s">
        <v>29</v>
      </c>
      <c r="X871" s="3">
        <v>43438</v>
      </c>
      <c r="Y871" s="6">
        <v>194.35560000000001</v>
      </c>
      <c r="Z871" s="7">
        <v>0</v>
      </c>
      <c r="AA871" s="7">
        <v>0</v>
      </c>
      <c r="AB871" s="7">
        <v>0</v>
      </c>
      <c r="AC871" s="7">
        <v>194.35560000000001</v>
      </c>
      <c r="AD871" s="7">
        <v>194.35560000000001</v>
      </c>
      <c r="AE871" s="7">
        <v>194.35560000000001</v>
      </c>
      <c r="AF871" s="3">
        <v>43465</v>
      </c>
      <c r="AG871" s="6" t="s">
        <v>36</v>
      </c>
      <c r="AH871" s="6" t="s">
        <v>29</v>
      </c>
      <c r="AI871" s="6" t="s">
        <v>36</v>
      </c>
      <c r="AK871" s="8" t="str">
        <f>IFERROR(VLOOKUP($H871,#REF!,2,0),"")</f>
        <v/>
      </c>
      <c r="AL871" s="8" t="str">
        <f>IFERROR(VLOOKUP($H871,#REF!,3,0),"")</f>
        <v/>
      </c>
      <c r="AM871" s="8" t="str">
        <f>IFERROR(VLOOKUP($H871,#REF!,4,0),"")</f>
        <v/>
      </c>
      <c r="AN871" s="8" t="str">
        <f>IFERROR(VLOOKUP($H871,#REF!,5,0),"")</f>
        <v/>
      </c>
      <c r="AO871" s="9" t="str">
        <f t="shared" si="26"/>
        <v/>
      </c>
      <c r="AP871" s="9" t="str">
        <f t="shared" si="27"/>
        <v/>
      </c>
    </row>
    <row r="872" spans="1:42" x14ac:dyDescent="0.25">
      <c r="A872" t="s">
        <v>29</v>
      </c>
      <c r="B872" t="s">
        <v>90</v>
      </c>
      <c r="C872" t="s">
        <v>31</v>
      </c>
      <c r="D872" t="s">
        <v>877</v>
      </c>
      <c r="E872" t="s">
        <v>32</v>
      </c>
      <c r="M872" s="2">
        <v>10</v>
      </c>
      <c r="N872">
        <v>1</v>
      </c>
      <c r="P872" s="3">
        <v>43435</v>
      </c>
      <c r="S872" s="5">
        <v>217.4</v>
      </c>
      <c r="V872" t="s">
        <v>93</v>
      </c>
      <c r="W872" t="s">
        <v>29</v>
      </c>
      <c r="X872" s="3">
        <v>43435</v>
      </c>
      <c r="Y872" s="6">
        <v>194.35560000000001</v>
      </c>
      <c r="Z872" s="7">
        <v>0</v>
      </c>
      <c r="AA872" s="7">
        <v>0</v>
      </c>
      <c r="AB872" s="7">
        <v>0</v>
      </c>
      <c r="AC872" s="7">
        <v>194.35560000000001</v>
      </c>
      <c r="AD872" s="7">
        <v>194.35560000000001</v>
      </c>
      <c r="AE872" s="7">
        <v>194.35560000000001</v>
      </c>
      <c r="AF872" s="3">
        <v>43465</v>
      </c>
      <c r="AG872" s="6" t="s">
        <v>36</v>
      </c>
      <c r="AH872" s="6" t="s">
        <v>29</v>
      </c>
      <c r="AI872" s="6" t="s">
        <v>36</v>
      </c>
      <c r="AK872" s="8" t="str">
        <f>IFERROR(VLOOKUP($H872,#REF!,2,0),"")</f>
        <v/>
      </c>
      <c r="AL872" s="8" t="str">
        <f>IFERROR(VLOOKUP($H872,#REF!,3,0),"")</f>
        <v/>
      </c>
      <c r="AM872" s="8" t="str">
        <f>IFERROR(VLOOKUP($H872,#REF!,4,0),"")</f>
        <v/>
      </c>
      <c r="AN872" s="8" t="str">
        <f>IFERROR(VLOOKUP($H872,#REF!,5,0),"")</f>
        <v/>
      </c>
      <c r="AO872" s="9" t="str">
        <f t="shared" si="26"/>
        <v/>
      </c>
      <c r="AP872" s="9" t="str">
        <f t="shared" si="27"/>
        <v/>
      </c>
    </row>
    <row r="873" spans="1:42" x14ac:dyDescent="0.25">
      <c r="A873" t="s">
        <v>29</v>
      </c>
      <c r="B873" t="s">
        <v>90</v>
      </c>
      <c r="C873" t="s">
        <v>31</v>
      </c>
      <c r="D873" t="s">
        <v>878</v>
      </c>
      <c r="E873" t="s">
        <v>32</v>
      </c>
      <c r="M873" s="2">
        <v>10</v>
      </c>
      <c r="N873">
        <v>1</v>
      </c>
      <c r="P873" s="3">
        <v>43435</v>
      </c>
      <c r="S873" s="5">
        <v>217.4</v>
      </c>
      <c r="V873" t="s">
        <v>93</v>
      </c>
      <c r="W873" t="s">
        <v>29</v>
      </c>
      <c r="X873" s="3">
        <v>43435</v>
      </c>
      <c r="Y873" s="6">
        <v>194.35560000000001</v>
      </c>
      <c r="Z873" s="7">
        <v>0</v>
      </c>
      <c r="AA873" s="7">
        <v>0</v>
      </c>
      <c r="AB873" s="7">
        <v>0</v>
      </c>
      <c r="AC873" s="7">
        <v>194.35560000000001</v>
      </c>
      <c r="AD873" s="7">
        <v>194.35560000000001</v>
      </c>
      <c r="AE873" s="7">
        <v>194.35560000000001</v>
      </c>
      <c r="AF873" s="3">
        <v>43465</v>
      </c>
      <c r="AG873" s="6" t="s">
        <v>36</v>
      </c>
      <c r="AH873" s="6" t="s">
        <v>29</v>
      </c>
      <c r="AI873" s="6" t="s">
        <v>36</v>
      </c>
      <c r="AK873" s="8" t="str">
        <f>IFERROR(VLOOKUP($H873,#REF!,2,0),"")</f>
        <v/>
      </c>
      <c r="AL873" s="8" t="str">
        <f>IFERROR(VLOOKUP($H873,#REF!,3,0),"")</f>
        <v/>
      </c>
      <c r="AM873" s="8" t="str">
        <f>IFERROR(VLOOKUP($H873,#REF!,4,0),"")</f>
        <v/>
      </c>
      <c r="AN873" s="8" t="str">
        <f>IFERROR(VLOOKUP($H873,#REF!,5,0),"")</f>
        <v/>
      </c>
      <c r="AO873" s="9" t="str">
        <f t="shared" si="26"/>
        <v/>
      </c>
      <c r="AP873" s="9" t="str">
        <f t="shared" si="27"/>
        <v/>
      </c>
    </row>
    <row r="874" spans="1:42" x14ac:dyDescent="0.25">
      <c r="A874" t="s">
        <v>29</v>
      </c>
      <c r="B874" t="s">
        <v>90</v>
      </c>
      <c r="C874" t="s">
        <v>31</v>
      </c>
      <c r="D874" t="s">
        <v>879</v>
      </c>
      <c r="E874" t="s">
        <v>32</v>
      </c>
      <c r="M874" s="2">
        <v>10</v>
      </c>
      <c r="N874">
        <v>1</v>
      </c>
      <c r="P874" s="3">
        <v>43377</v>
      </c>
      <c r="S874" s="5">
        <v>217.4</v>
      </c>
      <c r="V874" t="s">
        <v>93</v>
      </c>
      <c r="W874" t="s">
        <v>29</v>
      </c>
      <c r="X874" s="3">
        <v>43377</v>
      </c>
      <c r="Y874" s="6">
        <v>194.35560000000001</v>
      </c>
      <c r="Z874" s="7">
        <v>0</v>
      </c>
      <c r="AA874" s="7">
        <v>0</v>
      </c>
      <c r="AB874" s="7">
        <v>0</v>
      </c>
      <c r="AC874" s="7">
        <v>194.35560000000001</v>
      </c>
      <c r="AD874" s="7">
        <v>194.35560000000001</v>
      </c>
      <c r="AE874" s="7">
        <v>194.35560000000001</v>
      </c>
      <c r="AF874" s="3">
        <v>43465</v>
      </c>
      <c r="AG874" s="6" t="s">
        <v>36</v>
      </c>
      <c r="AH874" s="6" t="s">
        <v>29</v>
      </c>
      <c r="AI874" s="6" t="s">
        <v>36</v>
      </c>
      <c r="AK874" s="8" t="str">
        <f>IFERROR(VLOOKUP($H874,#REF!,2,0),"")</f>
        <v/>
      </c>
      <c r="AL874" s="8" t="str">
        <f>IFERROR(VLOOKUP($H874,#REF!,3,0),"")</f>
        <v/>
      </c>
      <c r="AM874" s="8" t="str">
        <f>IFERROR(VLOOKUP($H874,#REF!,4,0),"")</f>
        <v/>
      </c>
      <c r="AN874" s="8" t="str">
        <f>IFERROR(VLOOKUP($H874,#REF!,5,0),"")</f>
        <v/>
      </c>
      <c r="AO874" s="9" t="str">
        <f t="shared" si="26"/>
        <v/>
      </c>
      <c r="AP874" s="9" t="str">
        <f t="shared" si="27"/>
        <v/>
      </c>
    </row>
    <row r="875" spans="1:42" x14ac:dyDescent="0.25">
      <c r="A875" t="s">
        <v>29</v>
      </c>
      <c r="B875" t="s">
        <v>90</v>
      </c>
      <c r="C875" t="s">
        <v>31</v>
      </c>
      <c r="D875" t="s">
        <v>880</v>
      </c>
      <c r="E875" t="s">
        <v>32</v>
      </c>
      <c r="M875" s="2">
        <v>10</v>
      </c>
      <c r="N875">
        <v>1</v>
      </c>
      <c r="P875" s="3">
        <v>43435</v>
      </c>
      <c r="S875" s="5">
        <v>217.4</v>
      </c>
      <c r="V875" t="s">
        <v>93</v>
      </c>
      <c r="W875" t="s">
        <v>29</v>
      </c>
      <c r="X875" s="3">
        <v>43435</v>
      </c>
      <c r="Y875" s="6">
        <v>194.35560000000001</v>
      </c>
      <c r="Z875" s="7">
        <v>0</v>
      </c>
      <c r="AA875" s="7">
        <v>0</v>
      </c>
      <c r="AB875" s="7">
        <v>0</v>
      </c>
      <c r="AC875" s="7">
        <v>194.35560000000001</v>
      </c>
      <c r="AD875" s="7">
        <v>194.35560000000001</v>
      </c>
      <c r="AE875" s="7">
        <v>194.35560000000001</v>
      </c>
      <c r="AF875" s="3">
        <v>43465</v>
      </c>
      <c r="AG875" s="6" t="s">
        <v>36</v>
      </c>
      <c r="AH875" s="6" t="s">
        <v>29</v>
      </c>
      <c r="AI875" s="6" t="s">
        <v>36</v>
      </c>
      <c r="AK875" s="8" t="str">
        <f>IFERROR(VLOOKUP($H875,#REF!,2,0),"")</f>
        <v/>
      </c>
      <c r="AL875" s="8" t="str">
        <f>IFERROR(VLOOKUP($H875,#REF!,3,0),"")</f>
        <v/>
      </c>
      <c r="AM875" s="8" t="str">
        <f>IFERROR(VLOOKUP($H875,#REF!,4,0),"")</f>
        <v/>
      </c>
      <c r="AN875" s="8" t="str">
        <f>IFERROR(VLOOKUP($H875,#REF!,5,0),"")</f>
        <v/>
      </c>
      <c r="AO875" s="9" t="str">
        <f t="shared" si="26"/>
        <v/>
      </c>
      <c r="AP875" s="9" t="str">
        <f t="shared" si="27"/>
        <v/>
      </c>
    </row>
    <row r="876" spans="1:42" x14ac:dyDescent="0.25">
      <c r="A876" t="s">
        <v>29</v>
      </c>
      <c r="B876" t="s">
        <v>90</v>
      </c>
      <c r="C876" t="s">
        <v>31</v>
      </c>
      <c r="D876" t="s">
        <v>881</v>
      </c>
      <c r="E876" t="s">
        <v>32</v>
      </c>
      <c r="M876" s="2">
        <v>10</v>
      </c>
      <c r="N876">
        <v>1</v>
      </c>
      <c r="P876" s="3">
        <v>43435</v>
      </c>
      <c r="S876" s="5">
        <v>217.4</v>
      </c>
      <c r="V876" t="s">
        <v>93</v>
      </c>
      <c r="W876" t="s">
        <v>29</v>
      </c>
      <c r="X876" s="3">
        <v>43435</v>
      </c>
      <c r="Y876" s="6">
        <v>194.35560000000001</v>
      </c>
      <c r="Z876" s="7">
        <v>0</v>
      </c>
      <c r="AA876" s="7">
        <v>0</v>
      </c>
      <c r="AB876" s="7">
        <v>0</v>
      </c>
      <c r="AC876" s="7">
        <v>194.35560000000001</v>
      </c>
      <c r="AD876" s="7">
        <v>194.35560000000001</v>
      </c>
      <c r="AE876" s="7">
        <v>194.35560000000001</v>
      </c>
      <c r="AF876" s="3">
        <v>43465</v>
      </c>
      <c r="AG876" s="6" t="s">
        <v>36</v>
      </c>
      <c r="AH876" s="6" t="s">
        <v>29</v>
      </c>
      <c r="AI876" s="6" t="s">
        <v>36</v>
      </c>
      <c r="AK876" s="8" t="str">
        <f>IFERROR(VLOOKUP($H876,#REF!,2,0),"")</f>
        <v/>
      </c>
      <c r="AL876" s="8" t="str">
        <f>IFERROR(VLOOKUP($H876,#REF!,3,0),"")</f>
        <v/>
      </c>
      <c r="AM876" s="8" t="str">
        <f>IFERROR(VLOOKUP($H876,#REF!,4,0),"")</f>
        <v/>
      </c>
      <c r="AN876" s="8" t="str">
        <f>IFERROR(VLOOKUP($H876,#REF!,5,0),"")</f>
        <v/>
      </c>
      <c r="AO876" s="9" t="str">
        <f t="shared" si="26"/>
        <v/>
      </c>
      <c r="AP876" s="9" t="str">
        <f t="shared" si="27"/>
        <v/>
      </c>
    </row>
    <row r="877" spans="1:42" x14ac:dyDescent="0.25">
      <c r="A877" t="s">
        <v>29</v>
      </c>
      <c r="B877" t="s">
        <v>90</v>
      </c>
      <c r="C877" t="s">
        <v>31</v>
      </c>
      <c r="D877" t="s">
        <v>882</v>
      </c>
      <c r="E877" t="s">
        <v>32</v>
      </c>
      <c r="M877" s="2">
        <v>10</v>
      </c>
      <c r="N877">
        <v>1</v>
      </c>
      <c r="P877" s="3">
        <v>43431</v>
      </c>
      <c r="S877" s="5">
        <v>217.4</v>
      </c>
      <c r="V877" t="s">
        <v>93</v>
      </c>
      <c r="W877" t="s">
        <v>29</v>
      </c>
      <c r="X877" s="3">
        <v>43431</v>
      </c>
      <c r="Y877" s="6">
        <v>194.35560000000001</v>
      </c>
      <c r="Z877" s="7">
        <v>0</v>
      </c>
      <c r="AA877" s="7">
        <v>0</v>
      </c>
      <c r="AB877" s="7">
        <v>0</v>
      </c>
      <c r="AC877" s="7">
        <v>194.35560000000001</v>
      </c>
      <c r="AD877" s="7">
        <v>194.35560000000001</v>
      </c>
      <c r="AE877" s="7">
        <v>194.35560000000001</v>
      </c>
      <c r="AF877" s="3">
        <v>43465</v>
      </c>
      <c r="AG877" s="6" t="s">
        <v>36</v>
      </c>
      <c r="AH877" s="6" t="s">
        <v>29</v>
      </c>
      <c r="AI877" s="6" t="s">
        <v>36</v>
      </c>
      <c r="AK877" s="8" t="str">
        <f>IFERROR(VLOOKUP($H877,#REF!,2,0),"")</f>
        <v/>
      </c>
      <c r="AL877" s="8" t="str">
        <f>IFERROR(VLOOKUP($H877,#REF!,3,0),"")</f>
        <v/>
      </c>
      <c r="AM877" s="8" t="str">
        <f>IFERROR(VLOOKUP($H877,#REF!,4,0),"")</f>
        <v/>
      </c>
      <c r="AN877" s="8" t="str">
        <f>IFERROR(VLOOKUP($H877,#REF!,5,0),"")</f>
        <v/>
      </c>
      <c r="AO877" s="9" t="str">
        <f t="shared" si="26"/>
        <v/>
      </c>
      <c r="AP877" s="9" t="str">
        <f t="shared" si="27"/>
        <v/>
      </c>
    </row>
    <row r="878" spans="1:42" x14ac:dyDescent="0.25">
      <c r="A878" t="s">
        <v>29</v>
      </c>
      <c r="B878" t="s">
        <v>90</v>
      </c>
      <c r="C878" t="s">
        <v>31</v>
      </c>
      <c r="D878" t="s">
        <v>883</v>
      </c>
      <c r="E878" t="s">
        <v>32</v>
      </c>
      <c r="M878" s="2">
        <v>10</v>
      </c>
      <c r="N878">
        <v>1</v>
      </c>
      <c r="P878" s="3">
        <v>43418</v>
      </c>
      <c r="S878" s="5">
        <v>217.4</v>
      </c>
      <c r="V878" t="s">
        <v>93</v>
      </c>
      <c r="W878" t="s">
        <v>29</v>
      </c>
      <c r="X878" s="3">
        <v>43418</v>
      </c>
      <c r="Y878" s="6">
        <v>194.35560000000001</v>
      </c>
      <c r="Z878" s="7">
        <v>0</v>
      </c>
      <c r="AA878" s="7">
        <v>0</v>
      </c>
      <c r="AB878" s="7">
        <v>0</v>
      </c>
      <c r="AC878" s="7">
        <v>194.35560000000001</v>
      </c>
      <c r="AD878" s="7">
        <v>194.35560000000001</v>
      </c>
      <c r="AE878" s="7">
        <v>194.35560000000001</v>
      </c>
      <c r="AF878" s="3">
        <v>43465</v>
      </c>
      <c r="AG878" s="6" t="s">
        <v>36</v>
      </c>
      <c r="AH878" s="6" t="s">
        <v>29</v>
      </c>
      <c r="AI878" s="6" t="s">
        <v>36</v>
      </c>
      <c r="AK878" s="8" t="str">
        <f>IFERROR(VLOOKUP($H878,#REF!,2,0),"")</f>
        <v/>
      </c>
      <c r="AL878" s="8" t="str">
        <f>IFERROR(VLOOKUP($H878,#REF!,3,0),"")</f>
        <v/>
      </c>
      <c r="AM878" s="8" t="str">
        <f>IFERROR(VLOOKUP($H878,#REF!,4,0),"")</f>
        <v/>
      </c>
      <c r="AN878" s="8" t="str">
        <f>IFERROR(VLOOKUP($H878,#REF!,5,0),"")</f>
        <v/>
      </c>
      <c r="AO878" s="9" t="str">
        <f t="shared" si="26"/>
        <v/>
      </c>
      <c r="AP878" s="9" t="str">
        <f t="shared" si="27"/>
        <v/>
      </c>
    </row>
    <row r="879" spans="1:42" x14ac:dyDescent="0.25">
      <c r="A879" t="s">
        <v>29</v>
      </c>
      <c r="B879" t="s">
        <v>90</v>
      </c>
      <c r="C879" t="s">
        <v>31</v>
      </c>
      <c r="D879" t="s">
        <v>884</v>
      </c>
      <c r="E879" t="s">
        <v>32</v>
      </c>
      <c r="M879" s="2">
        <v>10</v>
      </c>
      <c r="N879">
        <v>1</v>
      </c>
      <c r="P879" s="3">
        <v>43434</v>
      </c>
      <c r="S879" s="5">
        <v>217.4</v>
      </c>
      <c r="V879" t="s">
        <v>93</v>
      </c>
      <c r="W879" t="s">
        <v>29</v>
      </c>
      <c r="X879" s="3">
        <v>43434</v>
      </c>
      <c r="Y879" s="6">
        <v>194.35560000000001</v>
      </c>
      <c r="Z879" s="7">
        <v>0</v>
      </c>
      <c r="AA879" s="7">
        <v>0</v>
      </c>
      <c r="AB879" s="7">
        <v>0</v>
      </c>
      <c r="AC879" s="7">
        <v>194.35560000000001</v>
      </c>
      <c r="AD879" s="7">
        <v>194.35560000000001</v>
      </c>
      <c r="AE879" s="7">
        <v>194.35560000000001</v>
      </c>
      <c r="AF879" s="3">
        <v>43465</v>
      </c>
      <c r="AG879" s="6" t="s">
        <v>36</v>
      </c>
      <c r="AH879" s="6" t="s">
        <v>29</v>
      </c>
      <c r="AI879" s="6" t="s">
        <v>36</v>
      </c>
      <c r="AK879" s="8" t="str">
        <f>IFERROR(VLOOKUP($H879,#REF!,2,0),"")</f>
        <v/>
      </c>
      <c r="AL879" s="8" t="str">
        <f>IFERROR(VLOOKUP($H879,#REF!,3,0),"")</f>
        <v/>
      </c>
      <c r="AM879" s="8" t="str">
        <f>IFERROR(VLOOKUP($H879,#REF!,4,0),"")</f>
        <v/>
      </c>
      <c r="AN879" s="8" t="str">
        <f>IFERROR(VLOOKUP($H879,#REF!,5,0),"")</f>
        <v/>
      </c>
      <c r="AO879" s="9" t="str">
        <f t="shared" si="26"/>
        <v/>
      </c>
      <c r="AP879" s="9" t="str">
        <f t="shared" si="27"/>
        <v/>
      </c>
    </row>
    <row r="880" spans="1:42" x14ac:dyDescent="0.25">
      <c r="A880" t="s">
        <v>29</v>
      </c>
      <c r="B880" t="s">
        <v>90</v>
      </c>
      <c r="C880" t="s">
        <v>31</v>
      </c>
      <c r="D880" t="s">
        <v>885</v>
      </c>
      <c r="E880" t="s">
        <v>32</v>
      </c>
      <c r="M880" s="2">
        <v>10</v>
      </c>
      <c r="N880">
        <v>1</v>
      </c>
      <c r="P880" s="3">
        <v>43431</v>
      </c>
      <c r="S880" s="5">
        <v>217.4</v>
      </c>
      <c r="V880" t="s">
        <v>93</v>
      </c>
      <c r="W880" t="s">
        <v>29</v>
      </c>
      <c r="X880" s="3">
        <v>43431</v>
      </c>
      <c r="Y880" s="6">
        <v>194.35560000000001</v>
      </c>
      <c r="Z880" s="7">
        <v>0</v>
      </c>
      <c r="AA880" s="7">
        <v>0</v>
      </c>
      <c r="AB880" s="7">
        <v>0</v>
      </c>
      <c r="AC880" s="7">
        <v>194.35560000000001</v>
      </c>
      <c r="AD880" s="7">
        <v>194.35560000000001</v>
      </c>
      <c r="AE880" s="7">
        <v>194.35560000000001</v>
      </c>
      <c r="AF880" s="3">
        <v>43465</v>
      </c>
      <c r="AG880" s="6" t="s">
        <v>36</v>
      </c>
      <c r="AH880" s="6" t="s">
        <v>29</v>
      </c>
      <c r="AI880" s="6" t="s">
        <v>36</v>
      </c>
      <c r="AK880" s="8" t="str">
        <f>IFERROR(VLOOKUP($H880,#REF!,2,0),"")</f>
        <v/>
      </c>
      <c r="AL880" s="8" t="str">
        <f>IFERROR(VLOOKUP($H880,#REF!,3,0),"")</f>
        <v/>
      </c>
      <c r="AM880" s="8" t="str">
        <f>IFERROR(VLOOKUP($H880,#REF!,4,0),"")</f>
        <v/>
      </c>
      <c r="AN880" s="8" t="str">
        <f>IFERROR(VLOOKUP($H880,#REF!,5,0),"")</f>
        <v/>
      </c>
      <c r="AO880" s="9" t="str">
        <f t="shared" si="26"/>
        <v/>
      </c>
      <c r="AP880" s="9" t="str">
        <f t="shared" si="27"/>
        <v/>
      </c>
    </row>
    <row r="881" spans="1:42" x14ac:dyDescent="0.25">
      <c r="A881" t="s">
        <v>29</v>
      </c>
      <c r="B881" t="s">
        <v>90</v>
      </c>
      <c r="C881" t="s">
        <v>31</v>
      </c>
      <c r="D881" t="s">
        <v>886</v>
      </c>
      <c r="E881" t="s">
        <v>32</v>
      </c>
      <c r="M881" s="2">
        <v>10</v>
      </c>
      <c r="N881">
        <v>1</v>
      </c>
      <c r="P881" s="3">
        <v>43435</v>
      </c>
      <c r="S881" s="5">
        <v>217.4</v>
      </c>
      <c r="V881" t="s">
        <v>93</v>
      </c>
      <c r="W881" t="s">
        <v>29</v>
      </c>
      <c r="X881" s="3">
        <v>43435</v>
      </c>
      <c r="Y881" s="6">
        <v>194.35560000000001</v>
      </c>
      <c r="Z881" s="7">
        <v>0</v>
      </c>
      <c r="AA881" s="7">
        <v>0</v>
      </c>
      <c r="AB881" s="7">
        <v>0</v>
      </c>
      <c r="AC881" s="7">
        <v>194.35560000000001</v>
      </c>
      <c r="AD881" s="7">
        <v>194.35560000000001</v>
      </c>
      <c r="AE881" s="7">
        <v>194.35560000000001</v>
      </c>
      <c r="AF881" s="3">
        <v>43465</v>
      </c>
      <c r="AG881" s="6" t="s">
        <v>36</v>
      </c>
      <c r="AH881" s="6" t="s">
        <v>29</v>
      </c>
      <c r="AI881" s="6" t="s">
        <v>36</v>
      </c>
      <c r="AK881" s="8" t="str">
        <f>IFERROR(VLOOKUP($H881,#REF!,2,0),"")</f>
        <v/>
      </c>
      <c r="AL881" s="8" t="str">
        <f>IFERROR(VLOOKUP($H881,#REF!,3,0),"")</f>
        <v/>
      </c>
      <c r="AM881" s="8" t="str">
        <f>IFERROR(VLOOKUP($H881,#REF!,4,0),"")</f>
        <v/>
      </c>
      <c r="AN881" s="8" t="str">
        <f>IFERROR(VLOOKUP($H881,#REF!,5,0),"")</f>
        <v/>
      </c>
      <c r="AO881" s="9" t="str">
        <f t="shared" si="26"/>
        <v/>
      </c>
      <c r="AP881" s="9" t="str">
        <f t="shared" si="27"/>
        <v/>
      </c>
    </row>
    <row r="882" spans="1:42" x14ac:dyDescent="0.25">
      <c r="A882" t="s">
        <v>29</v>
      </c>
      <c r="B882" t="s">
        <v>90</v>
      </c>
      <c r="C882" t="s">
        <v>31</v>
      </c>
      <c r="D882" t="s">
        <v>887</v>
      </c>
      <c r="E882" t="s">
        <v>32</v>
      </c>
      <c r="M882" s="2">
        <v>10</v>
      </c>
      <c r="N882">
        <v>1</v>
      </c>
      <c r="P882" s="3">
        <v>43435</v>
      </c>
      <c r="S882" s="5">
        <v>217.4</v>
      </c>
      <c r="V882" t="s">
        <v>93</v>
      </c>
      <c r="W882" t="s">
        <v>29</v>
      </c>
      <c r="X882" s="3">
        <v>43435</v>
      </c>
      <c r="Y882" s="6">
        <v>194.35560000000001</v>
      </c>
      <c r="Z882" s="7">
        <v>0</v>
      </c>
      <c r="AA882" s="7">
        <v>0</v>
      </c>
      <c r="AB882" s="7">
        <v>0</v>
      </c>
      <c r="AC882" s="7">
        <v>194.35560000000001</v>
      </c>
      <c r="AD882" s="7">
        <v>194.35560000000001</v>
      </c>
      <c r="AE882" s="7">
        <v>194.35560000000001</v>
      </c>
      <c r="AF882" s="3">
        <v>43465</v>
      </c>
      <c r="AG882" s="6" t="s">
        <v>36</v>
      </c>
      <c r="AH882" s="6" t="s">
        <v>29</v>
      </c>
      <c r="AI882" s="6" t="s">
        <v>36</v>
      </c>
      <c r="AK882" s="8" t="str">
        <f>IFERROR(VLOOKUP($H882,#REF!,2,0),"")</f>
        <v/>
      </c>
      <c r="AL882" s="8" t="str">
        <f>IFERROR(VLOOKUP($H882,#REF!,3,0),"")</f>
        <v/>
      </c>
      <c r="AM882" s="8" t="str">
        <f>IFERROR(VLOOKUP($H882,#REF!,4,0),"")</f>
        <v/>
      </c>
      <c r="AN882" s="8" t="str">
        <f>IFERROR(VLOOKUP($H882,#REF!,5,0),"")</f>
        <v/>
      </c>
      <c r="AO882" s="9" t="str">
        <f t="shared" si="26"/>
        <v/>
      </c>
      <c r="AP882" s="9" t="str">
        <f t="shared" si="27"/>
        <v/>
      </c>
    </row>
    <row r="883" spans="1:42" x14ac:dyDescent="0.25">
      <c r="A883" t="s">
        <v>29</v>
      </c>
      <c r="B883" t="s">
        <v>90</v>
      </c>
      <c r="C883" t="s">
        <v>31</v>
      </c>
      <c r="D883" t="s">
        <v>888</v>
      </c>
      <c r="E883" t="s">
        <v>32</v>
      </c>
      <c r="M883" s="2">
        <v>10</v>
      </c>
      <c r="N883">
        <v>1</v>
      </c>
      <c r="P883" s="3">
        <v>43384</v>
      </c>
      <c r="S883" s="5">
        <v>217.4</v>
      </c>
      <c r="V883" t="s">
        <v>93</v>
      </c>
      <c r="W883" t="s">
        <v>29</v>
      </c>
      <c r="X883" s="3">
        <v>43384</v>
      </c>
      <c r="Y883" s="6">
        <v>194.35560000000001</v>
      </c>
      <c r="Z883" s="7">
        <v>0</v>
      </c>
      <c r="AA883" s="7">
        <v>0</v>
      </c>
      <c r="AB883" s="7">
        <v>0</v>
      </c>
      <c r="AC883" s="7">
        <v>194.35560000000001</v>
      </c>
      <c r="AD883" s="7">
        <v>194.35560000000001</v>
      </c>
      <c r="AE883" s="7">
        <v>194.35560000000001</v>
      </c>
      <c r="AF883" s="3">
        <v>43465</v>
      </c>
      <c r="AG883" s="6" t="s">
        <v>36</v>
      </c>
      <c r="AH883" s="6" t="s">
        <v>29</v>
      </c>
      <c r="AI883" s="6" t="s">
        <v>36</v>
      </c>
      <c r="AK883" s="8" t="str">
        <f>IFERROR(VLOOKUP($H883,#REF!,2,0),"")</f>
        <v/>
      </c>
      <c r="AL883" s="8" t="str">
        <f>IFERROR(VLOOKUP($H883,#REF!,3,0),"")</f>
        <v/>
      </c>
      <c r="AM883" s="8" t="str">
        <f>IFERROR(VLOOKUP($H883,#REF!,4,0),"")</f>
        <v/>
      </c>
      <c r="AN883" s="8" t="str">
        <f>IFERROR(VLOOKUP($H883,#REF!,5,0),"")</f>
        <v/>
      </c>
      <c r="AO883" s="9" t="str">
        <f t="shared" si="26"/>
        <v/>
      </c>
      <c r="AP883" s="9" t="str">
        <f t="shared" si="27"/>
        <v/>
      </c>
    </row>
    <row r="884" spans="1:42" x14ac:dyDescent="0.25">
      <c r="A884" t="s">
        <v>29</v>
      </c>
      <c r="B884" t="s">
        <v>90</v>
      </c>
      <c r="C884" t="s">
        <v>31</v>
      </c>
      <c r="D884" t="s">
        <v>889</v>
      </c>
      <c r="E884" t="s">
        <v>32</v>
      </c>
      <c r="M884" s="2">
        <v>10</v>
      </c>
      <c r="N884">
        <v>1</v>
      </c>
      <c r="P884" s="3">
        <v>43383</v>
      </c>
      <c r="S884" s="5">
        <v>217.4</v>
      </c>
      <c r="V884" t="s">
        <v>93</v>
      </c>
      <c r="W884" t="s">
        <v>29</v>
      </c>
      <c r="X884" s="3">
        <v>43383</v>
      </c>
      <c r="Y884" s="6">
        <v>194.35560000000001</v>
      </c>
      <c r="Z884" s="7">
        <v>0</v>
      </c>
      <c r="AA884" s="7">
        <v>0</v>
      </c>
      <c r="AB884" s="7">
        <v>0</v>
      </c>
      <c r="AC884" s="7">
        <v>194.35560000000001</v>
      </c>
      <c r="AD884" s="7">
        <v>194.35560000000001</v>
      </c>
      <c r="AE884" s="7">
        <v>194.35560000000001</v>
      </c>
      <c r="AF884" s="3">
        <v>43465</v>
      </c>
      <c r="AG884" s="6" t="s">
        <v>36</v>
      </c>
      <c r="AH884" s="6" t="s">
        <v>29</v>
      </c>
      <c r="AI884" s="6" t="s">
        <v>36</v>
      </c>
      <c r="AK884" s="8" t="str">
        <f>IFERROR(VLOOKUP($H884,#REF!,2,0),"")</f>
        <v/>
      </c>
      <c r="AL884" s="8" t="str">
        <f>IFERROR(VLOOKUP($H884,#REF!,3,0),"")</f>
        <v/>
      </c>
      <c r="AM884" s="8" t="str">
        <f>IFERROR(VLOOKUP($H884,#REF!,4,0),"")</f>
        <v/>
      </c>
      <c r="AN884" s="8" t="str">
        <f>IFERROR(VLOOKUP($H884,#REF!,5,0),"")</f>
        <v/>
      </c>
      <c r="AO884" s="9" t="str">
        <f t="shared" si="26"/>
        <v/>
      </c>
      <c r="AP884" s="9" t="str">
        <f t="shared" si="27"/>
        <v/>
      </c>
    </row>
    <row r="885" spans="1:42" x14ac:dyDescent="0.25">
      <c r="A885" t="s">
        <v>29</v>
      </c>
      <c r="B885" t="s">
        <v>90</v>
      </c>
      <c r="C885" t="s">
        <v>31</v>
      </c>
      <c r="D885" t="s">
        <v>890</v>
      </c>
      <c r="E885" t="s">
        <v>32</v>
      </c>
      <c r="M885" s="2">
        <v>10</v>
      </c>
      <c r="N885">
        <v>1</v>
      </c>
      <c r="P885" s="3">
        <v>43382</v>
      </c>
      <c r="S885" s="5">
        <v>217.4</v>
      </c>
      <c r="V885" t="s">
        <v>93</v>
      </c>
      <c r="W885" t="s">
        <v>29</v>
      </c>
      <c r="X885" s="3">
        <v>43382</v>
      </c>
      <c r="Y885" s="6">
        <v>194.35560000000001</v>
      </c>
      <c r="Z885" s="7">
        <v>0</v>
      </c>
      <c r="AA885" s="7">
        <v>0</v>
      </c>
      <c r="AB885" s="7">
        <v>0</v>
      </c>
      <c r="AC885" s="7">
        <v>194.35560000000001</v>
      </c>
      <c r="AD885" s="7">
        <v>194.35560000000001</v>
      </c>
      <c r="AE885" s="7">
        <v>194.35560000000001</v>
      </c>
      <c r="AF885" s="3">
        <v>43465</v>
      </c>
      <c r="AG885" s="6" t="s">
        <v>36</v>
      </c>
      <c r="AH885" s="6" t="s">
        <v>29</v>
      </c>
      <c r="AI885" s="6" t="s">
        <v>36</v>
      </c>
      <c r="AK885" s="8" t="str">
        <f>IFERROR(VLOOKUP($H885,#REF!,2,0),"")</f>
        <v/>
      </c>
      <c r="AL885" s="8" t="str">
        <f>IFERROR(VLOOKUP($H885,#REF!,3,0),"")</f>
        <v/>
      </c>
      <c r="AM885" s="8" t="str">
        <f>IFERROR(VLOOKUP($H885,#REF!,4,0),"")</f>
        <v/>
      </c>
      <c r="AN885" s="8" t="str">
        <f>IFERROR(VLOOKUP($H885,#REF!,5,0),"")</f>
        <v/>
      </c>
      <c r="AO885" s="9" t="str">
        <f t="shared" si="26"/>
        <v/>
      </c>
      <c r="AP885" s="9" t="str">
        <f t="shared" si="27"/>
        <v/>
      </c>
    </row>
    <row r="886" spans="1:42" x14ac:dyDescent="0.25">
      <c r="A886" t="s">
        <v>29</v>
      </c>
      <c r="B886" t="s">
        <v>90</v>
      </c>
      <c r="C886" t="s">
        <v>31</v>
      </c>
      <c r="D886" t="s">
        <v>891</v>
      </c>
      <c r="E886" t="s">
        <v>32</v>
      </c>
      <c r="M886" s="2">
        <v>10</v>
      </c>
      <c r="N886">
        <v>1</v>
      </c>
      <c r="P886" s="3">
        <v>43465</v>
      </c>
      <c r="S886" s="5">
        <v>217.4</v>
      </c>
      <c r="V886" t="s">
        <v>93</v>
      </c>
      <c r="W886" t="s">
        <v>29</v>
      </c>
      <c r="X886" s="3">
        <v>43465</v>
      </c>
      <c r="Y886" s="6">
        <v>194.35560000000001</v>
      </c>
      <c r="Z886" s="7">
        <v>0</v>
      </c>
      <c r="AA886" s="7">
        <v>0</v>
      </c>
      <c r="AB886" s="7">
        <v>0</v>
      </c>
      <c r="AC886" s="7">
        <v>194.35560000000001</v>
      </c>
      <c r="AD886" s="7">
        <v>194.35560000000001</v>
      </c>
      <c r="AE886" s="7">
        <v>194.35560000000001</v>
      </c>
      <c r="AF886" s="3">
        <v>43465</v>
      </c>
      <c r="AG886" s="6" t="s">
        <v>36</v>
      </c>
      <c r="AH886" s="6" t="s">
        <v>29</v>
      </c>
      <c r="AI886" s="6" t="s">
        <v>36</v>
      </c>
      <c r="AK886" s="8" t="str">
        <f>IFERROR(VLOOKUP($H886,#REF!,2,0),"")</f>
        <v/>
      </c>
      <c r="AL886" s="8" t="str">
        <f>IFERROR(VLOOKUP($H886,#REF!,3,0),"")</f>
        <v/>
      </c>
      <c r="AM886" s="8" t="str">
        <f>IFERROR(VLOOKUP($H886,#REF!,4,0),"")</f>
        <v/>
      </c>
      <c r="AN886" s="8" t="str">
        <f>IFERROR(VLOOKUP($H886,#REF!,5,0),"")</f>
        <v/>
      </c>
      <c r="AO886" s="9" t="str">
        <f t="shared" si="26"/>
        <v/>
      </c>
      <c r="AP886" s="9" t="str">
        <f t="shared" si="27"/>
        <v/>
      </c>
    </row>
    <row r="887" spans="1:42" x14ac:dyDescent="0.25">
      <c r="A887" t="s">
        <v>29</v>
      </c>
      <c r="B887" t="s">
        <v>90</v>
      </c>
      <c r="C887" t="s">
        <v>31</v>
      </c>
      <c r="D887" t="s">
        <v>892</v>
      </c>
      <c r="E887" t="s">
        <v>32</v>
      </c>
      <c r="M887" s="2">
        <v>10</v>
      </c>
      <c r="N887">
        <v>1</v>
      </c>
      <c r="P887" s="3">
        <v>43377</v>
      </c>
      <c r="S887" s="5">
        <v>217.4</v>
      </c>
      <c r="V887" t="s">
        <v>93</v>
      </c>
      <c r="W887" t="s">
        <v>29</v>
      </c>
      <c r="X887" s="3">
        <v>43377</v>
      </c>
      <c r="Y887" s="6">
        <v>194.35560000000001</v>
      </c>
      <c r="Z887" s="7">
        <v>0</v>
      </c>
      <c r="AA887" s="7">
        <v>0</v>
      </c>
      <c r="AB887" s="7">
        <v>0</v>
      </c>
      <c r="AC887" s="7">
        <v>194.35560000000001</v>
      </c>
      <c r="AD887" s="7">
        <v>194.35560000000001</v>
      </c>
      <c r="AE887" s="7">
        <v>194.35560000000001</v>
      </c>
      <c r="AF887" s="3">
        <v>43465</v>
      </c>
      <c r="AG887" s="6" t="s">
        <v>36</v>
      </c>
      <c r="AH887" s="6" t="s">
        <v>29</v>
      </c>
      <c r="AI887" s="6" t="s">
        <v>36</v>
      </c>
      <c r="AK887" s="8" t="str">
        <f>IFERROR(VLOOKUP($H887,#REF!,2,0),"")</f>
        <v/>
      </c>
      <c r="AL887" s="8" t="str">
        <f>IFERROR(VLOOKUP($H887,#REF!,3,0),"")</f>
        <v/>
      </c>
      <c r="AM887" s="8" t="str">
        <f>IFERROR(VLOOKUP($H887,#REF!,4,0),"")</f>
        <v/>
      </c>
      <c r="AN887" s="8" t="str">
        <f>IFERROR(VLOOKUP($H887,#REF!,5,0),"")</f>
        <v/>
      </c>
      <c r="AO887" s="9" t="str">
        <f t="shared" si="26"/>
        <v/>
      </c>
      <c r="AP887" s="9" t="str">
        <f t="shared" si="27"/>
        <v/>
      </c>
    </row>
    <row r="888" spans="1:42" x14ac:dyDescent="0.25">
      <c r="A888" t="s">
        <v>29</v>
      </c>
      <c r="B888" t="s">
        <v>90</v>
      </c>
      <c r="C888" t="s">
        <v>31</v>
      </c>
      <c r="D888" t="s">
        <v>893</v>
      </c>
      <c r="E888" t="s">
        <v>32</v>
      </c>
      <c r="M888" s="2">
        <v>10</v>
      </c>
      <c r="N888">
        <v>1</v>
      </c>
      <c r="P888" s="3">
        <v>43377</v>
      </c>
      <c r="S888" s="5">
        <v>217.4</v>
      </c>
      <c r="V888" t="s">
        <v>93</v>
      </c>
      <c r="W888" t="s">
        <v>29</v>
      </c>
      <c r="X888" s="3">
        <v>43377</v>
      </c>
      <c r="Y888" s="6">
        <v>194.35560000000001</v>
      </c>
      <c r="Z888" s="7">
        <v>0</v>
      </c>
      <c r="AA888" s="7">
        <v>0</v>
      </c>
      <c r="AB888" s="7">
        <v>0</v>
      </c>
      <c r="AC888" s="7">
        <v>194.35560000000001</v>
      </c>
      <c r="AD888" s="7">
        <v>194.35560000000001</v>
      </c>
      <c r="AE888" s="7">
        <v>194.35560000000001</v>
      </c>
      <c r="AF888" s="3">
        <v>43465</v>
      </c>
      <c r="AG888" s="6" t="s">
        <v>36</v>
      </c>
      <c r="AH888" s="6" t="s">
        <v>29</v>
      </c>
      <c r="AI888" s="6" t="s">
        <v>36</v>
      </c>
      <c r="AK888" s="8" t="str">
        <f>IFERROR(VLOOKUP($H888,#REF!,2,0),"")</f>
        <v/>
      </c>
      <c r="AL888" s="8" t="str">
        <f>IFERROR(VLOOKUP($H888,#REF!,3,0),"")</f>
        <v/>
      </c>
      <c r="AM888" s="8" t="str">
        <f>IFERROR(VLOOKUP($H888,#REF!,4,0),"")</f>
        <v/>
      </c>
      <c r="AN888" s="8" t="str">
        <f>IFERROR(VLOOKUP($H888,#REF!,5,0),"")</f>
        <v/>
      </c>
      <c r="AO888" s="9" t="str">
        <f t="shared" si="26"/>
        <v/>
      </c>
      <c r="AP888" s="9" t="str">
        <f t="shared" si="27"/>
        <v/>
      </c>
    </row>
    <row r="889" spans="1:42" x14ac:dyDescent="0.25">
      <c r="A889" t="s">
        <v>29</v>
      </c>
      <c r="B889" t="s">
        <v>90</v>
      </c>
      <c r="C889" t="s">
        <v>31</v>
      </c>
      <c r="D889" t="s">
        <v>894</v>
      </c>
      <c r="E889" t="s">
        <v>32</v>
      </c>
      <c r="M889" s="2">
        <v>10</v>
      </c>
      <c r="N889">
        <v>1</v>
      </c>
      <c r="P889" s="3">
        <v>43455</v>
      </c>
      <c r="S889" s="5">
        <v>217.4</v>
      </c>
      <c r="V889" t="s">
        <v>93</v>
      </c>
      <c r="W889" t="s">
        <v>29</v>
      </c>
      <c r="X889" s="3">
        <v>43455</v>
      </c>
      <c r="Y889" s="6">
        <v>194.35560000000001</v>
      </c>
      <c r="Z889" s="7">
        <v>0</v>
      </c>
      <c r="AA889" s="7">
        <v>0</v>
      </c>
      <c r="AB889" s="7">
        <v>0</v>
      </c>
      <c r="AC889" s="7">
        <v>194.35560000000001</v>
      </c>
      <c r="AD889" s="7">
        <v>194.35560000000001</v>
      </c>
      <c r="AE889" s="7">
        <v>194.35560000000001</v>
      </c>
      <c r="AF889" s="3">
        <v>43465</v>
      </c>
      <c r="AG889" s="6" t="s">
        <v>36</v>
      </c>
      <c r="AH889" s="6" t="s">
        <v>29</v>
      </c>
      <c r="AI889" s="6" t="s">
        <v>36</v>
      </c>
      <c r="AK889" s="8" t="str">
        <f>IFERROR(VLOOKUP($H889,#REF!,2,0),"")</f>
        <v/>
      </c>
      <c r="AL889" s="8" t="str">
        <f>IFERROR(VLOOKUP($H889,#REF!,3,0),"")</f>
        <v/>
      </c>
      <c r="AM889" s="8" t="str">
        <f>IFERROR(VLOOKUP($H889,#REF!,4,0),"")</f>
        <v/>
      </c>
      <c r="AN889" s="8" t="str">
        <f>IFERROR(VLOOKUP($H889,#REF!,5,0),"")</f>
        <v/>
      </c>
      <c r="AO889" s="9" t="str">
        <f t="shared" si="26"/>
        <v/>
      </c>
      <c r="AP889" s="9" t="str">
        <f t="shared" si="27"/>
        <v/>
      </c>
    </row>
    <row r="890" spans="1:42" x14ac:dyDescent="0.25">
      <c r="A890" t="s">
        <v>29</v>
      </c>
      <c r="B890" t="s">
        <v>90</v>
      </c>
      <c r="C890" t="s">
        <v>31</v>
      </c>
      <c r="D890" t="s">
        <v>895</v>
      </c>
      <c r="E890" t="s">
        <v>32</v>
      </c>
      <c r="M890" s="2">
        <v>10</v>
      </c>
      <c r="N890">
        <v>1</v>
      </c>
      <c r="P890" s="3">
        <v>43454</v>
      </c>
      <c r="S890" s="5">
        <v>217.4</v>
      </c>
      <c r="V890" t="s">
        <v>93</v>
      </c>
      <c r="W890" t="s">
        <v>29</v>
      </c>
      <c r="X890" s="3">
        <v>43454</v>
      </c>
      <c r="Y890" s="6">
        <v>194.35560000000001</v>
      </c>
      <c r="Z890" s="7">
        <v>0</v>
      </c>
      <c r="AA890" s="7">
        <v>0</v>
      </c>
      <c r="AB890" s="7">
        <v>0</v>
      </c>
      <c r="AC890" s="7">
        <v>194.35560000000001</v>
      </c>
      <c r="AD890" s="7">
        <v>194.35560000000001</v>
      </c>
      <c r="AE890" s="7">
        <v>194.35560000000001</v>
      </c>
      <c r="AF890" s="3">
        <v>43465</v>
      </c>
      <c r="AG890" s="6" t="s">
        <v>36</v>
      </c>
      <c r="AH890" s="6" t="s">
        <v>29</v>
      </c>
      <c r="AI890" s="6" t="s">
        <v>36</v>
      </c>
      <c r="AK890" s="8" t="str">
        <f>IFERROR(VLOOKUP($H890,#REF!,2,0),"")</f>
        <v/>
      </c>
      <c r="AL890" s="8" t="str">
        <f>IFERROR(VLOOKUP($H890,#REF!,3,0),"")</f>
        <v/>
      </c>
      <c r="AM890" s="8" t="str">
        <f>IFERROR(VLOOKUP($H890,#REF!,4,0),"")</f>
        <v/>
      </c>
      <c r="AN890" s="8" t="str">
        <f>IFERROR(VLOOKUP($H890,#REF!,5,0),"")</f>
        <v/>
      </c>
      <c r="AO890" s="9" t="str">
        <f t="shared" si="26"/>
        <v/>
      </c>
      <c r="AP890" s="9" t="str">
        <f t="shared" si="27"/>
        <v/>
      </c>
    </row>
    <row r="891" spans="1:42" x14ac:dyDescent="0.25">
      <c r="A891" t="s">
        <v>29</v>
      </c>
      <c r="B891" t="s">
        <v>90</v>
      </c>
      <c r="C891" t="s">
        <v>31</v>
      </c>
      <c r="D891" t="s">
        <v>896</v>
      </c>
      <c r="E891" t="s">
        <v>32</v>
      </c>
      <c r="M891" s="2">
        <v>10</v>
      </c>
      <c r="N891">
        <v>1</v>
      </c>
      <c r="P891" s="3">
        <v>43451</v>
      </c>
      <c r="S891" s="5">
        <v>217.4</v>
      </c>
      <c r="V891" t="s">
        <v>93</v>
      </c>
      <c r="W891" t="s">
        <v>29</v>
      </c>
      <c r="X891" s="3">
        <v>43451</v>
      </c>
      <c r="Y891" s="6">
        <v>194.35560000000001</v>
      </c>
      <c r="Z891" s="7">
        <v>0</v>
      </c>
      <c r="AA891" s="7">
        <v>0</v>
      </c>
      <c r="AB891" s="7">
        <v>0</v>
      </c>
      <c r="AC891" s="7">
        <v>194.35560000000001</v>
      </c>
      <c r="AD891" s="7">
        <v>194.35560000000001</v>
      </c>
      <c r="AE891" s="7">
        <v>194.35560000000001</v>
      </c>
      <c r="AF891" s="3">
        <v>43465</v>
      </c>
      <c r="AG891" s="6" t="s">
        <v>36</v>
      </c>
      <c r="AH891" s="6" t="s">
        <v>29</v>
      </c>
      <c r="AI891" s="6" t="s">
        <v>36</v>
      </c>
      <c r="AK891" s="8" t="str">
        <f>IFERROR(VLOOKUP($H891,#REF!,2,0),"")</f>
        <v/>
      </c>
      <c r="AL891" s="8" t="str">
        <f>IFERROR(VLOOKUP($H891,#REF!,3,0),"")</f>
        <v/>
      </c>
      <c r="AM891" s="8" t="str">
        <f>IFERROR(VLOOKUP($H891,#REF!,4,0),"")</f>
        <v/>
      </c>
      <c r="AN891" s="8" t="str">
        <f>IFERROR(VLOOKUP($H891,#REF!,5,0),"")</f>
        <v/>
      </c>
      <c r="AO891" s="9" t="str">
        <f t="shared" si="26"/>
        <v/>
      </c>
      <c r="AP891" s="9" t="str">
        <f t="shared" si="27"/>
        <v/>
      </c>
    </row>
    <row r="892" spans="1:42" x14ac:dyDescent="0.25">
      <c r="A892" t="s">
        <v>29</v>
      </c>
      <c r="B892" t="s">
        <v>90</v>
      </c>
      <c r="C892" t="s">
        <v>31</v>
      </c>
      <c r="D892" t="s">
        <v>897</v>
      </c>
      <c r="E892" t="s">
        <v>32</v>
      </c>
      <c r="M892" s="2">
        <v>10</v>
      </c>
      <c r="N892">
        <v>1</v>
      </c>
      <c r="P892" s="3">
        <v>43465</v>
      </c>
      <c r="S892" s="5">
        <v>217.4</v>
      </c>
      <c r="V892" t="s">
        <v>93</v>
      </c>
      <c r="W892" t="s">
        <v>29</v>
      </c>
      <c r="X892" s="3">
        <v>43465</v>
      </c>
      <c r="Y892" s="6">
        <v>194.35560000000001</v>
      </c>
      <c r="Z892" s="7">
        <v>0</v>
      </c>
      <c r="AA892" s="7">
        <v>0</v>
      </c>
      <c r="AB892" s="7">
        <v>0</v>
      </c>
      <c r="AC892" s="7">
        <v>194.35560000000001</v>
      </c>
      <c r="AD892" s="7">
        <v>194.35560000000001</v>
      </c>
      <c r="AE892" s="7">
        <v>194.35560000000001</v>
      </c>
      <c r="AF892" s="3">
        <v>43465</v>
      </c>
      <c r="AG892" s="6" t="s">
        <v>36</v>
      </c>
      <c r="AH892" s="6" t="s">
        <v>29</v>
      </c>
      <c r="AI892" s="6" t="s">
        <v>36</v>
      </c>
      <c r="AK892" s="8" t="str">
        <f>IFERROR(VLOOKUP($H892,#REF!,2,0),"")</f>
        <v/>
      </c>
      <c r="AL892" s="8" t="str">
        <f>IFERROR(VLOOKUP($H892,#REF!,3,0),"")</f>
        <v/>
      </c>
      <c r="AM892" s="8" t="str">
        <f>IFERROR(VLOOKUP($H892,#REF!,4,0),"")</f>
        <v/>
      </c>
      <c r="AN892" s="8" t="str">
        <f>IFERROR(VLOOKUP($H892,#REF!,5,0),"")</f>
        <v/>
      </c>
      <c r="AO892" s="9" t="str">
        <f t="shared" si="26"/>
        <v/>
      </c>
      <c r="AP892" s="9" t="str">
        <f t="shared" si="27"/>
        <v/>
      </c>
    </row>
    <row r="893" spans="1:42" x14ac:dyDescent="0.25">
      <c r="A893" t="s">
        <v>29</v>
      </c>
      <c r="B893" t="s">
        <v>90</v>
      </c>
      <c r="C893" t="s">
        <v>31</v>
      </c>
      <c r="D893" t="s">
        <v>898</v>
      </c>
      <c r="E893" t="s">
        <v>32</v>
      </c>
      <c r="M893" s="2">
        <v>10</v>
      </c>
      <c r="N893">
        <v>1</v>
      </c>
      <c r="P893" s="3">
        <v>43447</v>
      </c>
      <c r="S893" s="5">
        <v>217.4</v>
      </c>
      <c r="V893" t="s">
        <v>93</v>
      </c>
      <c r="W893" t="s">
        <v>29</v>
      </c>
      <c r="X893" s="3">
        <v>43447</v>
      </c>
      <c r="Y893" s="6">
        <v>194.35560000000001</v>
      </c>
      <c r="Z893" s="7">
        <v>0</v>
      </c>
      <c r="AA893" s="7">
        <v>0</v>
      </c>
      <c r="AB893" s="7">
        <v>0</v>
      </c>
      <c r="AC893" s="7">
        <v>194.35560000000001</v>
      </c>
      <c r="AD893" s="7">
        <v>194.35560000000001</v>
      </c>
      <c r="AE893" s="7">
        <v>194.35560000000001</v>
      </c>
      <c r="AF893" s="3">
        <v>43465</v>
      </c>
      <c r="AG893" s="6" t="s">
        <v>36</v>
      </c>
      <c r="AH893" s="6" t="s">
        <v>29</v>
      </c>
      <c r="AI893" s="6" t="s">
        <v>36</v>
      </c>
      <c r="AK893" s="8" t="str">
        <f>IFERROR(VLOOKUP($H893,#REF!,2,0),"")</f>
        <v/>
      </c>
      <c r="AL893" s="8" t="str">
        <f>IFERROR(VLOOKUP($H893,#REF!,3,0),"")</f>
        <v/>
      </c>
      <c r="AM893" s="8" t="str">
        <f>IFERROR(VLOOKUP($H893,#REF!,4,0),"")</f>
        <v/>
      </c>
      <c r="AN893" s="8" t="str">
        <f>IFERROR(VLOOKUP($H893,#REF!,5,0),"")</f>
        <v/>
      </c>
      <c r="AO893" s="9" t="str">
        <f t="shared" si="26"/>
        <v/>
      </c>
      <c r="AP893" s="9" t="str">
        <f t="shared" si="27"/>
        <v/>
      </c>
    </row>
    <row r="894" spans="1:42" x14ac:dyDescent="0.25">
      <c r="A894" t="s">
        <v>29</v>
      </c>
      <c r="B894" t="s">
        <v>90</v>
      </c>
      <c r="C894" t="s">
        <v>31</v>
      </c>
      <c r="D894" t="s">
        <v>899</v>
      </c>
      <c r="E894" t="s">
        <v>32</v>
      </c>
      <c r="M894" s="2">
        <v>10</v>
      </c>
      <c r="N894">
        <v>1</v>
      </c>
      <c r="P894" s="3">
        <v>43378.536805555559</v>
      </c>
      <c r="S894" s="5">
        <v>217.4</v>
      </c>
      <c r="V894" t="s">
        <v>93</v>
      </c>
      <c r="W894" t="s">
        <v>29</v>
      </c>
      <c r="X894" s="3">
        <v>43378.536805555559</v>
      </c>
      <c r="Y894" s="6">
        <v>194.35560000000001</v>
      </c>
      <c r="Z894" s="7">
        <v>0</v>
      </c>
      <c r="AA894" s="7">
        <v>0</v>
      </c>
      <c r="AB894" s="7">
        <v>0</v>
      </c>
      <c r="AC894" s="7">
        <v>194.35560000000001</v>
      </c>
      <c r="AD894" s="7">
        <v>194.35560000000001</v>
      </c>
      <c r="AE894" s="7">
        <v>194.35560000000001</v>
      </c>
      <c r="AF894" s="3">
        <v>43465</v>
      </c>
      <c r="AG894" s="6" t="s">
        <v>36</v>
      </c>
      <c r="AH894" s="6" t="s">
        <v>29</v>
      </c>
      <c r="AI894" s="6" t="s">
        <v>36</v>
      </c>
      <c r="AK894" s="8" t="str">
        <f>IFERROR(VLOOKUP($H894,#REF!,2,0),"")</f>
        <v/>
      </c>
      <c r="AL894" s="8" t="str">
        <f>IFERROR(VLOOKUP($H894,#REF!,3,0),"")</f>
        <v/>
      </c>
      <c r="AM894" s="8" t="str">
        <f>IFERROR(VLOOKUP($H894,#REF!,4,0),"")</f>
        <v/>
      </c>
      <c r="AN894" s="8" t="str">
        <f>IFERROR(VLOOKUP($H894,#REF!,5,0),"")</f>
        <v/>
      </c>
      <c r="AO894" s="9" t="str">
        <f t="shared" si="26"/>
        <v/>
      </c>
      <c r="AP894" s="9" t="str">
        <f t="shared" si="27"/>
        <v/>
      </c>
    </row>
    <row r="895" spans="1:42" x14ac:dyDescent="0.25">
      <c r="A895" t="s">
        <v>29</v>
      </c>
      <c r="B895" t="s">
        <v>90</v>
      </c>
      <c r="C895" t="s">
        <v>31</v>
      </c>
      <c r="D895" t="s">
        <v>900</v>
      </c>
      <c r="E895" t="s">
        <v>32</v>
      </c>
      <c r="M895" s="2">
        <v>10</v>
      </c>
      <c r="N895">
        <v>1</v>
      </c>
      <c r="P895" s="3">
        <v>43383.570833333331</v>
      </c>
      <c r="S895" s="5">
        <v>217.4</v>
      </c>
      <c r="V895" t="s">
        <v>93</v>
      </c>
      <c r="W895" t="s">
        <v>29</v>
      </c>
      <c r="X895" s="3">
        <v>43383.570833333331</v>
      </c>
      <c r="Y895" s="6">
        <v>194.35560000000001</v>
      </c>
      <c r="Z895" s="7">
        <v>0</v>
      </c>
      <c r="AA895" s="7">
        <v>0</v>
      </c>
      <c r="AB895" s="7">
        <v>0</v>
      </c>
      <c r="AC895" s="7">
        <v>194.35560000000001</v>
      </c>
      <c r="AD895" s="7">
        <v>194.35560000000001</v>
      </c>
      <c r="AE895" s="7">
        <v>194.35560000000001</v>
      </c>
      <c r="AF895" s="3">
        <v>43465</v>
      </c>
      <c r="AG895" s="6" t="s">
        <v>36</v>
      </c>
      <c r="AH895" s="6" t="s">
        <v>29</v>
      </c>
      <c r="AI895" s="6" t="s">
        <v>36</v>
      </c>
      <c r="AK895" s="8" t="str">
        <f>IFERROR(VLOOKUP($H895,#REF!,2,0),"")</f>
        <v/>
      </c>
      <c r="AL895" s="8" t="str">
        <f>IFERROR(VLOOKUP($H895,#REF!,3,0),"")</f>
        <v/>
      </c>
      <c r="AM895" s="8" t="str">
        <f>IFERROR(VLOOKUP($H895,#REF!,4,0),"")</f>
        <v/>
      </c>
      <c r="AN895" s="8" t="str">
        <f>IFERROR(VLOOKUP($H895,#REF!,5,0),"")</f>
        <v/>
      </c>
      <c r="AO895" s="9" t="str">
        <f t="shared" si="26"/>
        <v/>
      </c>
      <c r="AP895" s="9" t="str">
        <f t="shared" si="27"/>
        <v/>
      </c>
    </row>
    <row r="896" spans="1:42" x14ac:dyDescent="0.25">
      <c r="A896" t="s">
        <v>29</v>
      </c>
      <c r="B896" t="s">
        <v>90</v>
      </c>
      <c r="C896" t="s">
        <v>31</v>
      </c>
      <c r="D896" t="s">
        <v>901</v>
      </c>
      <c r="E896" t="s">
        <v>32</v>
      </c>
      <c r="M896" s="2">
        <v>10</v>
      </c>
      <c r="N896">
        <v>1</v>
      </c>
      <c r="P896" s="3">
        <v>43383.604166666664</v>
      </c>
      <c r="S896" s="5">
        <v>217.4</v>
      </c>
      <c r="V896" t="s">
        <v>93</v>
      </c>
      <c r="W896" t="s">
        <v>29</v>
      </c>
      <c r="X896" s="3">
        <v>43383.604166666664</v>
      </c>
      <c r="Y896" s="6">
        <v>194.35560000000001</v>
      </c>
      <c r="Z896" s="7">
        <v>0</v>
      </c>
      <c r="AA896" s="7">
        <v>0</v>
      </c>
      <c r="AB896" s="7">
        <v>0</v>
      </c>
      <c r="AC896" s="7">
        <v>194.35560000000001</v>
      </c>
      <c r="AD896" s="7">
        <v>194.35560000000001</v>
      </c>
      <c r="AE896" s="7">
        <v>194.35560000000001</v>
      </c>
      <c r="AF896" s="3">
        <v>43465</v>
      </c>
      <c r="AG896" s="6" t="s">
        <v>36</v>
      </c>
      <c r="AH896" s="6" t="s">
        <v>29</v>
      </c>
      <c r="AI896" s="6" t="s">
        <v>36</v>
      </c>
      <c r="AK896" s="8" t="str">
        <f>IFERROR(VLOOKUP($H896,#REF!,2,0),"")</f>
        <v/>
      </c>
      <c r="AL896" s="8" t="str">
        <f>IFERROR(VLOOKUP($H896,#REF!,3,0),"")</f>
        <v/>
      </c>
      <c r="AM896" s="8" t="str">
        <f>IFERROR(VLOOKUP($H896,#REF!,4,0),"")</f>
        <v/>
      </c>
      <c r="AN896" s="8" t="str">
        <f>IFERROR(VLOOKUP($H896,#REF!,5,0),"")</f>
        <v/>
      </c>
      <c r="AO896" s="9" t="str">
        <f t="shared" si="26"/>
        <v/>
      </c>
      <c r="AP896" s="9" t="str">
        <f t="shared" si="27"/>
        <v/>
      </c>
    </row>
    <row r="897" spans="1:42" x14ac:dyDescent="0.25">
      <c r="A897" t="s">
        <v>29</v>
      </c>
      <c r="B897" t="s">
        <v>90</v>
      </c>
      <c r="C897" t="s">
        <v>31</v>
      </c>
      <c r="D897" t="s">
        <v>902</v>
      </c>
      <c r="E897" t="s">
        <v>32</v>
      </c>
      <c r="M897" s="2">
        <v>10</v>
      </c>
      <c r="N897">
        <v>1</v>
      </c>
      <c r="P897" s="3">
        <v>43382.458333333336</v>
      </c>
      <c r="S897" s="5">
        <v>217.4</v>
      </c>
      <c r="V897" t="s">
        <v>93</v>
      </c>
      <c r="W897" t="s">
        <v>29</v>
      </c>
      <c r="X897" s="3">
        <v>43382.458333333336</v>
      </c>
      <c r="Y897" s="6">
        <v>194.35560000000001</v>
      </c>
      <c r="Z897" s="7">
        <v>0</v>
      </c>
      <c r="AA897" s="7">
        <v>0</v>
      </c>
      <c r="AB897" s="7">
        <v>0</v>
      </c>
      <c r="AC897" s="7">
        <v>194.35560000000001</v>
      </c>
      <c r="AD897" s="7">
        <v>194.35560000000001</v>
      </c>
      <c r="AE897" s="7">
        <v>194.35560000000001</v>
      </c>
      <c r="AF897" s="3">
        <v>43465</v>
      </c>
      <c r="AG897" s="6" t="s">
        <v>36</v>
      </c>
      <c r="AH897" s="6" t="s">
        <v>29</v>
      </c>
      <c r="AI897" s="6" t="s">
        <v>36</v>
      </c>
      <c r="AK897" s="8" t="str">
        <f>IFERROR(VLOOKUP($H897,#REF!,2,0),"")</f>
        <v/>
      </c>
      <c r="AL897" s="8" t="str">
        <f>IFERROR(VLOOKUP($H897,#REF!,3,0),"")</f>
        <v/>
      </c>
      <c r="AM897" s="8" t="str">
        <f>IFERROR(VLOOKUP($H897,#REF!,4,0),"")</f>
        <v/>
      </c>
      <c r="AN897" s="8" t="str">
        <f>IFERROR(VLOOKUP($H897,#REF!,5,0),"")</f>
        <v/>
      </c>
      <c r="AO897" s="9" t="str">
        <f t="shared" si="26"/>
        <v/>
      </c>
      <c r="AP897" s="9" t="str">
        <f t="shared" si="27"/>
        <v/>
      </c>
    </row>
    <row r="898" spans="1:42" x14ac:dyDescent="0.25">
      <c r="A898" t="s">
        <v>29</v>
      </c>
      <c r="B898" t="s">
        <v>90</v>
      </c>
      <c r="C898" t="s">
        <v>31</v>
      </c>
      <c r="D898" t="s">
        <v>903</v>
      </c>
      <c r="E898" t="s">
        <v>32</v>
      </c>
      <c r="M898" s="2">
        <v>10</v>
      </c>
      <c r="N898">
        <v>1</v>
      </c>
      <c r="P898" s="3">
        <v>43384.419444444444</v>
      </c>
      <c r="S898" s="5">
        <v>217.4</v>
      </c>
      <c r="V898" t="s">
        <v>93</v>
      </c>
      <c r="W898" t="s">
        <v>29</v>
      </c>
      <c r="X898" s="3">
        <v>43384.419444444444</v>
      </c>
      <c r="Y898" s="6">
        <v>194.35560000000001</v>
      </c>
      <c r="Z898" s="7">
        <v>0</v>
      </c>
      <c r="AA898" s="7">
        <v>0</v>
      </c>
      <c r="AB898" s="7">
        <v>0</v>
      </c>
      <c r="AC898" s="7">
        <v>194.35560000000001</v>
      </c>
      <c r="AD898" s="7">
        <v>194.35560000000001</v>
      </c>
      <c r="AE898" s="7">
        <v>194.35560000000001</v>
      </c>
      <c r="AF898" s="3">
        <v>43465</v>
      </c>
      <c r="AG898" s="6" t="s">
        <v>36</v>
      </c>
      <c r="AH898" s="6" t="s">
        <v>29</v>
      </c>
      <c r="AI898" s="6" t="s">
        <v>36</v>
      </c>
      <c r="AK898" s="8" t="str">
        <f>IFERROR(VLOOKUP($H898,#REF!,2,0),"")</f>
        <v/>
      </c>
      <c r="AL898" s="8" t="str">
        <f>IFERROR(VLOOKUP($H898,#REF!,3,0),"")</f>
        <v/>
      </c>
      <c r="AM898" s="8" t="str">
        <f>IFERROR(VLOOKUP($H898,#REF!,4,0),"")</f>
        <v/>
      </c>
      <c r="AN898" s="8" t="str">
        <f>IFERROR(VLOOKUP($H898,#REF!,5,0),"")</f>
        <v/>
      </c>
      <c r="AO898" s="9" t="str">
        <f t="shared" si="26"/>
        <v/>
      </c>
      <c r="AP898" s="9" t="str">
        <f t="shared" si="27"/>
        <v/>
      </c>
    </row>
    <row r="899" spans="1:42" x14ac:dyDescent="0.25">
      <c r="A899" t="s">
        <v>29</v>
      </c>
      <c r="B899" t="s">
        <v>90</v>
      </c>
      <c r="C899" t="s">
        <v>31</v>
      </c>
      <c r="D899" t="s">
        <v>904</v>
      </c>
      <c r="E899" t="s">
        <v>32</v>
      </c>
      <c r="M899" s="2">
        <v>10</v>
      </c>
      <c r="N899">
        <v>1</v>
      </c>
      <c r="P899" s="3">
        <v>43382.459722222222</v>
      </c>
      <c r="S899" s="5">
        <v>217.4</v>
      </c>
      <c r="V899" t="s">
        <v>93</v>
      </c>
      <c r="W899" t="s">
        <v>29</v>
      </c>
      <c r="X899" s="3">
        <v>43382.459722222222</v>
      </c>
      <c r="Y899" s="6">
        <v>194.35560000000001</v>
      </c>
      <c r="Z899" s="7">
        <v>0</v>
      </c>
      <c r="AA899" s="7">
        <v>0</v>
      </c>
      <c r="AB899" s="7">
        <v>0</v>
      </c>
      <c r="AC899" s="7">
        <v>194.35560000000001</v>
      </c>
      <c r="AD899" s="7">
        <v>194.35560000000001</v>
      </c>
      <c r="AE899" s="7">
        <v>194.35560000000001</v>
      </c>
      <c r="AF899" s="3">
        <v>43465</v>
      </c>
      <c r="AG899" s="6" t="s">
        <v>36</v>
      </c>
      <c r="AH899" s="6" t="s">
        <v>29</v>
      </c>
      <c r="AI899" s="6" t="s">
        <v>36</v>
      </c>
      <c r="AK899" s="8" t="str">
        <f>IFERROR(VLOOKUP($H899,#REF!,2,0),"")</f>
        <v/>
      </c>
      <c r="AL899" s="8" t="str">
        <f>IFERROR(VLOOKUP($H899,#REF!,3,0),"")</f>
        <v/>
      </c>
      <c r="AM899" s="8" t="str">
        <f>IFERROR(VLOOKUP($H899,#REF!,4,0),"")</f>
        <v/>
      </c>
      <c r="AN899" s="8" t="str">
        <f>IFERROR(VLOOKUP($H899,#REF!,5,0),"")</f>
        <v/>
      </c>
      <c r="AO899" s="9" t="str">
        <f t="shared" ref="AO899:AO923" si="28">IFERROR(+S899*AK899*AM899,"")</f>
        <v/>
      </c>
      <c r="AP899" s="9" t="str">
        <f t="shared" ref="AP899:AP923" si="29">IFERROR(+T899*AL899*AN899,"")</f>
        <v/>
      </c>
    </row>
    <row r="900" spans="1:42" x14ac:dyDescent="0.25">
      <c r="A900" t="s">
        <v>29</v>
      </c>
      <c r="B900" t="s">
        <v>90</v>
      </c>
      <c r="C900" t="s">
        <v>31</v>
      </c>
      <c r="D900" t="s">
        <v>905</v>
      </c>
      <c r="E900" t="s">
        <v>32</v>
      </c>
      <c r="M900" s="2">
        <v>10</v>
      </c>
      <c r="N900">
        <v>1</v>
      </c>
      <c r="P900" s="3">
        <v>43383.620833333334</v>
      </c>
      <c r="S900" s="5">
        <v>217.4</v>
      </c>
      <c r="V900" t="s">
        <v>93</v>
      </c>
      <c r="W900" t="s">
        <v>29</v>
      </c>
      <c r="X900" s="3">
        <v>43383.620833333334</v>
      </c>
      <c r="Y900" s="6">
        <v>194.35560000000001</v>
      </c>
      <c r="Z900" s="7">
        <v>0</v>
      </c>
      <c r="AA900" s="7">
        <v>0</v>
      </c>
      <c r="AB900" s="7">
        <v>0</v>
      </c>
      <c r="AC900" s="7">
        <v>194.35560000000001</v>
      </c>
      <c r="AD900" s="7">
        <v>194.35560000000001</v>
      </c>
      <c r="AE900" s="7">
        <v>194.35560000000001</v>
      </c>
      <c r="AF900" s="3">
        <v>43465</v>
      </c>
      <c r="AG900" s="6" t="s">
        <v>36</v>
      </c>
      <c r="AH900" s="6" t="s">
        <v>29</v>
      </c>
      <c r="AI900" s="6" t="s">
        <v>36</v>
      </c>
      <c r="AK900" s="8" t="str">
        <f>IFERROR(VLOOKUP($H900,#REF!,2,0),"")</f>
        <v/>
      </c>
      <c r="AL900" s="8" t="str">
        <f>IFERROR(VLOOKUP($H900,#REF!,3,0),"")</f>
        <v/>
      </c>
      <c r="AM900" s="8" t="str">
        <f>IFERROR(VLOOKUP($H900,#REF!,4,0),"")</f>
        <v/>
      </c>
      <c r="AN900" s="8" t="str">
        <f>IFERROR(VLOOKUP($H900,#REF!,5,0),"")</f>
        <v/>
      </c>
      <c r="AO900" s="9" t="str">
        <f t="shared" si="28"/>
        <v/>
      </c>
      <c r="AP900" s="9" t="str">
        <f t="shared" si="29"/>
        <v/>
      </c>
    </row>
    <row r="901" spans="1:42" x14ac:dyDescent="0.25">
      <c r="A901" t="s">
        <v>29</v>
      </c>
      <c r="B901" t="s">
        <v>90</v>
      </c>
      <c r="C901" t="s">
        <v>31</v>
      </c>
      <c r="D901" t="s">
        <v>906</v>
      </c>
      <c r="E901" t="s">
        <v>32</v>
      </c>
      <c r="M901" s="2">
        <v>10</v>
      </c>
      <c r="N901">
        <v>1</v>
      </c>
      <c r="P901" s="3">
        <v>43384.384722222225</v>
      </c>
      <c r="S901" s="5">
        <v>217.4</v>
      </c>
      <c r="V901" t="s">
        <v>93</v>
      </c>
      <c r="W901" t="s">
        <v>29</v>
      </c>
      <c r="X901" s="3">
        <v>43384.384722222225</v>
      </c>
      <c r="Y901" s="6">
        <v>194.35560000000001</v>
      </c>
      <c r="Z901" s="7">
        <v>0</v>
      </c>
      <c r="AA901" s="7">
        <v>0</v>
      </c>
      <c r="AB901" s="7">
        <v>0</v>
      </c>
      <c r="AC901" s="7">
        <v>194.35560000000001</v>
      </c>
      <c r="AD901" s="7">
        <v>194.35560000000001</v>
      </c>
      <c r="AE901" s="7">
        <v>194.35560000000001</v>
      </c>
      <c r="AF901" s="3">
        <v>43465</v>
      </c>
      <c r="AG901" s="6" t="s">
        <v>36</v>
      </c>
      <c r="AH901" s="6" t="s">
        <v>29</v>
      </c>
      <c r="AI901" s="6" t="s">
        <v>36</v>
      </c>
      <c r="AK901" s="8" t="str">
        <f>IFERROR(VLOOKUP($H901,#REF!,2,0),"")</f>
        <v/>
      </c>
      <c r="AL901" s="8" t="str">
        <f>IFERROR(VLOOKUP($H901,#REF!,3,0),"")</f>
        <v/>
      </c>
      <c r="AM901" s="8" t="str">
        <f>IFERROR(VLOOKUP($H901,#REF!,4,0),"")</f>
        <v/>
      </c>
      <c r="AN901" s="8" t="str">
        <f>IFERROR(VLOOKUP($H901,#REF!,5,0),"")</f>
        <v/>
      </c>
      <c r="AO901" s="9" t="str">
        <f t="shared" si="28"/>
        <v/>
      </c>
      <c r="AP901" s="9" t="str">
        <f t="shared" si="29"/>
        <v/>
      </c>
    </row>
    <row r="902" spans="1:42" x14ac:dyDescent="0.25">
      <c r="A902" t="s">
        <v>29</v>
      </c>
      <c r="B902" t="s">
        <v>90</v>
      </c>
      <c r="C902" t="s">
        <v>31</v>
      </c>
      <c r="D902" t="s">
        <v>907</v>
      </c>
      <c r="E902" t="s">
        <v>32</v>
      </c>
      <c r="M902" s="2">
        <v>10</v>
      </c>
      <c r="N902">
        <v>1</v>
      </c>
      <c r="P902" s="3">
        <v>43383.581944444442</v>
      </c>
      <c r="S902" s="5">
        <v>217.4</v>
      </c>
      <c r="V902" t="s">
        <v>93</v>
      </c>
      <c r="W902" t="s">
        <v>29</v>
      </c>
      <c r="X902" s="3">
        <v>43383.581944444442</v>
      </c>
      <c r="Y902" s="6">
        <v>194.35560000000001</v>
      </c>
      <c r="Z902" s="7">
        <v>0</v>
      </c>
      <c r="AA902" s="7">
        <v>0</v>
      </c>
      <c r="AB902" s="7">
        <v>0</v>
      </c>
      <c r="AC902" s="7">
        <v>194.35560000000001</v>
      </c>
      <c r="AD902" s="7">
        <v>194.35560000000001</v>
      </c>
      <c r="AE902" s="7">
        <v>194.35560000000001</v>
      </c>
      <c r="AF902" s="3">
        <v>43465</v>
      </c>
      <c r="AG902" s="6" t="s">
        <v>36</v>
      </c>
      <c r="AH902" s="6" t="s">
        <v>29</v>
      </c>
      <c r="AI902" s="6" t="s">
        <v>36</v>
      </c>
      <c r="AK902" s="8" t="str">
        <f>IFERROR(VLOOKUP($H902,#REF!,2,0),"")</f>
        <v/>
      </c>
      <c r="AL902" s="8" t="str">
        <f>IFERROR(VLOOKUP($H902,#REF!,3,0),"")</f>
        <v/>
      </c>
      <c r="AM902" s="8" t="str">
        <f>IFERROR(VLOOKUP($H902,#REF!,4,0),"")</f>
        <v/>
      </c>
      <c r="AN902" s="8" t="str">
        <f>IFERROR(VLOOKUP($H902,#REF!,5,0),"")</f>
        <v/>
      </c>
      <c r="AO902" s="9" t="str">
        <f t="shared" si="28"/>
        <v/>
      </c>
      <c r="AP902" s="9" t="str">
        <f t="shared" si="29"/>
        <v/>
      </c>
    </row>
    <row r="903" spans="1:42" x14ac:dyDescent="0.25">
      <c r="A903" t="s">
        <v>29</v>
      </c>
      <c r="B903" t="s">
        <v>90</v>
      </c>
      <c r="C903" t="s">
        <v>31</v>
      </c>
      <c r="D903" t="s">
        <v>908</v>
      </c>
      <c r="E903" t="s">
        <v>32</v>
      </c>
      <c r="M903" s="2">
        <v>10</v>
      </c>
      <c r="N903">
        <v>1</v>
      </c>
      <c r="P903" s="3">
        <v>43383.569444444445</v>
      </c>
      <c r="S903" s="5">
        <v>217.4</v>
      </c>
      <c r="V903" t="s">
        <v>93</v>
      </c>
      <c r="W903" t="s">
        <v>29</v>
      </c>
      <c r="X903" s="3">
        <v>43383.569444444445</v>
      </c>
      <c r="Y903" s="6">
        <v>194.35560000000001</v>
      </c>
      <c r="Z903" s="7">
        <v>0</v>
      </c>
      <c r="AA903" s="7">
        <v>0</v>
      </c>
      <c r="AB903" s="7">
        <v>0</v>
      </c>
      <c r="AC903" s="7">
        <v>194.35560000000001</v>
      </c>
      <c r="AD903" s="7">
        <v>194.35560000000001</v>
      </c>
      <c r="AE903" s="7">
        <v>194.35560000000001</v>
      </c>
      <c r="AF903" s="3">
        <v>43465</v>
      </c>
      <c r="AG903" s="6" t="s">
        <v>36</v>
      </c>
      <c r="AH903" s="6" t="s">
        <v>29</v>
      </c>
      <c r="AI903" s="6" t="s">
        <v>36</v>
      </c>
      <c r="AK903" s="8" t="str">
        <f>IFERROR(VLOOKUP($H903,#REF!,2,0),"")</f>
        <v/>
      </c>
      <c r="AL903" s="8" t="str">
        <f>IFERROR(VLOOKUP($H903,#REF!,3,0),"")</f>
        <v/>
      </c>
      <c r="AM903" s="8" t="str">
        <f>IFERROR(VLOOKUP($H903,#REF!,4,0),"")</f>
        <v/>
      </c>
      <c r="AN903" s="8" t="str">
        <f>IFERROR(VLOOKUP($H903,#REF!,5,0),"")</f>
        <v/>
      </c>
      <c r="AO903" s="9" t="str">
        <f t="shared" si="28"/>
        <v/>
      </c>
      <c r="AP903" s="9" t="str">
        <f t="shared" si="29"/>
        <v/>
      </c>
    </row>
    <row r="904" spans="1:42" x14ac:dyDescent="0.25">
      <c r="A904" t="s">
        <v>29</v>
      </c>
      <c r="B904" t="s">
        <v>90</v>
      </c>
      <c r="C904" t="s">
        <v>31</v>
      </c>
      <c r="D904" t="s">
        <v>909</v>
      </c>
      <c r="E904" t="s">
        <v>32</v>
      </c>
      <c r="M904" s="2">
        <v>10</v>
      </c>
      <c r="N904">
        <v>1</v>
      </c>
      <c r="P904" s="3">
        <v>43383.544444444444</v>
      </c>
      <c r="S904" s="5">
        <v>217.4</v>
      </c>
      <c r="V904" t="s">
        <v>93</v>
      </c>
      <c r="W904" t="s">
        <v>29</v>
      </c>
      <c r="X904" s="3">
        <v>43383.544444444444</v>
      </c>
      <c r="Y904" s="6">
        <v>194.35560000000001</v>
      </c>
      <c r="Z904" s="7">
        <v>0</v>
      </c>
      <c r="AA904" s="7">
        <v>0</v>
      </c>
      <c r="AB904" s="7">
        <v>0</v>
      </c>
      <c r="AC904" s="7">
        <v>194.35560000000001</v>
      </c>
      <c r="AD904" s="7">
        <v>194.35560000000001</v>
      </c>
      <c r="AE904" s="7">
        <v>194.35560000000001</v>
      </c>
      <c r="AF904" s="3">
        <v>43465</v>
      </c>
      <c r="AG904" s="6" t="s">
        <v>36</v>
      </c>
      <c r="AH904" s="6" t="s">
        <v>29</v>
      </c>
      <c r="AI904" s="6" t="s">
        <v>36</v>
      </c>
      <c r="AK904" s="8" t="str">
        <f>IFERROR(VLOOKUP($H904,#REF!,2,0),"")</f>
        <v/>
      </c>
      <c r="AL904" s="8" t="str">
        <f>IFERROR(VLOOKUP($H904,#REF!,3,0),"")</f>
        <v/>
      </c>
      <c r="AM904" s="8" t="str">
        <f>IFERROR(VLOOKUP($H904,#REF!,4,0),"")</f>
        <v/>
      </c>
      <c r="AN904" s="8" t="str">
        <f>IFERROR(VLOOKUP($H904,#REF!,5,0),"")</f>
        <v/>
      </c>
      <c r="AO904" s="9" t="str">
        <f t="shared" si="28"/>
        <v/>
      </c>
      <c r="AP904" s="9" t="str">
        <f t="shared" si="29"/>
        <v/>
      </c>
    </row>
    <row r="905" spans="1:42" x14ac:dyDescent="0.25">
      <c r="A905" t="s">
        <v>29</v>
      </c>
      <c r="B905" t="s">
        <v>90</v>
      </c>
      <c r="C905" t="s">
        <v>31</v>
      </c>
      <c r="D905" t="s">
        <v>910</v>
      </c>
      <c r="E905" t="s">
        <v>32</v>
      </c>
      <c r="M905" s="2">
        <v>10</v>
      </c>
      <c r="N905">
        <v>1</v>
      </c>
      <c r="P905" s="3">
        <v>43424.65</v>
      </c>
      <c r="S905" s="5">
        <v>217.4</v>
      </c>
      <c r="V905" t="s">
        <v>93</v>
      </c>
      <c r="W905" t="s">
        <v>29</v>
      </c>
      <c r="X905" s="3">
        <v>43424.65</v>
      </c>
      <c r="Y905" s="6">
        <v>194.35560000000001</v>
      </c>
      <c r="Z905" s="7">
        <v>0</v>
      </c>
      <c r="AA905" s="7">
        <v>0</v>
      </c>
      <c r="AB905" s="7">
        <v>0</v>
      </c>
      <c r="AC905" s="7">
        <v>194.35560000000001</v>
      </c>
      <c r="AD905" s="7">
        <v>194.35560000000001</v>
      </c>
      <c r="AE905" s="7">
        <v>194.35560000000001</v>
      </c>
      <c r="AF905" s="3">
        <v>43465</v>
      </c>
      <c r="AG905" s="6" t="s">
        <v>36</v>
      </c>
      <c r="AH905" s="6" t="s">
        <v>29</v>
      </c>
      <c r="AI905" s="6" t="s">
        <v>36</v>
      </c>
      <c r="AK905" s="8" t="str">
        <f>IFERROR(VLOOKUP($H905,#REF!,2,0),"")</f>
        <v/>
      </c>
      <c r="AL905" s="8" t="str">
        <f>IFERROR(VLOOKUP($H905,#REF!,3,0),"")</f>
        <v/>
      </c>
      <c r="AM905" s="8" t="str">
        <f>IFERROR(VLOOKUP($H905,#REF!,4,0),"")</f>
        <v/>
      </c>
      <c r="AN905" s="8" t="str">
        <f>IFERROR(VLOOKUP($H905,#REF!,5,0),"")</f>
        <v/>
      </c>
      <c r="AO905" s="9" t="str">
        <f t="shared" si="28"/>
        <v/>
      </c>
      <c r="AP905" s="9" t="str">
        <f t="shared" si="29"/>
        <v/>
      </c>
    </row>
    <row r="906" spans="1:42" x14ac:dyDescent="0.25">
      <c r="A906" t="s">
        <v>29</v>
      </c>
      <c r="B906" t="s">
        <v>90</v>
      </c>
      <c r="C906" t="s">
        <v>31</v>
      </c>
      <c r="D906" t="s">
        <v>911</v>
      </c>
      <c r="E906" t="s">
        <v>32</v>
      </c>
      <c r="M906" s="2">
        <v>10</v>
      </c>
      <c r="N906">
        <v>1</v>
      </c>
      <c r="P906" s="3">
        <v>43384.394444444442</v>
      </c>
      <c r="S906" s="5">
        <v>217.4</v>
      </c>
      <c r="V906" t="s">
        <v>93</v>
      </c>
      <c r="W906" t="s">
        <v>29</v>
      </c>
      <c r="X906" s="3">
        <v>43384.394444444442</v>
      </c>
      <c r="Y906" s="6">
        <v>194.35560000000001</v>
      </c>
      <c r="Z906" s="7">
        <v>0</v>
      </c>
      <c r="AA906" s="7">
        <v>0</v>
      </c>
      <c r="AB906" s="7">
        <v>0</v>
      </c>
      <c r="AC906" s="7">
        <v>194.35560000000001</v>
      </c>
      <c r="AD906" s="7">
        <v>194.35560000000001</v>
      </c>
      <c r="AE906" s="7">
        <v>194.35560000000001</v>
      </c>
      <c r="AF906" s="3">
        <v>43465</v>
      </c>
      <c r="AG906" s="6" t="s">
        <v>36</v>
      </c>
      <c r="AH906" s="6" t="s">
        <v>29</v>
      </c>
      <c r="AI906" s="6" t="s">
        <v>36</v>
      </c>
      <c r="AK906" s="8" t="str">
        <f>IFERROR(VLOOKUP($H906,#REF!,2,0),"")</f>
        <v/>
      </c>
      <c r="AL906" s="8" t="str">
        <f>IFERROR(VLOOKUP($H906,#REF!,3,0),"")</f>
        <v/>
      </c>
      <c r="AM906" s="8" t="str">
        <f>IFERROR(VLOOKUP($H906,#REF!,4,0),"")</f>
        <v/>
      </c>
      <c r="AN906" s="8" t="str">
        <f>IFERROR(VLOOKUP($H906,#REF!,5,0),"")</f>
        <v/>
      </c>
      <c r="AO906" s="9" t="str">
        <f t="shared" si="28"/>
        <v/>
      </c>
      <c r="AP906" s="9" t="str">
        <f t="shared" si="29"/>
        <v/>
      </c>
    </row>
    <row r="907" spans="1:42" x14ac:dyDescent="0.25">
      <c r="A907" t="s">
        <v>29</v>
      </c>
      <c r="B907" t="s">
        <v>90</v>
      </c>
      <c r="C907" t="s">
        <v>31</v>
      </c>
      <c r="D907" t="s">
        <v>912</v>
      </c>
      <c r="E907" t="s">
        <v>32</v>
      </c>
      <c r="M907" s="2">
        <v>10</v>
      </c>
      <c r="N907">
        <v>1</v>
      </c>
      <c r="P907" s="3">
        <v>43377.565972222219</v>
      </c>
      <c r="S907" s="5">
        <v>217.4</v>
      </c>
      <c r="V907" t="s">
        <v>93</v>
      </c>
      <c r="W907" t="s">
        <v>29</v>
      </c>
      <c r="X907" s="3">
        <v>43377.565972222219</v>
      </c>
      <c r="Y907" s="6">
        <v>194.35560000000001</v>
      </c>
      <c r="Z907" s="7">
        <v>0</v>
      </c>
      <c r="AA907" s="7">
        <v>0</v>
      </c>
      <c r="AB907" s="7">
        <v>0</v>
      </c>
      <c r="AC907" s="7">
        <v>194.35560000000001</v>
      </c>
      <c r="AD907" s="7">
        <v>194.35560000000001</v>
      </c>
      <c r="AE907" s="7">
        <v>194.35560000000001</v>
      </c>
      <c r="AF907" s="3">
        <v>43465</v>
      </c>
      <c r="AG907" s="6" t="s">
        <v>36</v>
      </c>
      <c r="AH907" s="6" t="s">
        <v>29</v>
      </c>
      <c r="AI907" s="6" t="s">
        <v>36</v>
      </c>
      <c r="AK907" s="8" t="str">
        <f>IFERROR(VLOOKUP($H907,#REF!,2,0),"")</f>
        <v/>
      </c>
      <c r="AL907" s="8" t="str">
        <f>IFERROR(VLOOKUP($H907,#REF!,3,0),"")</f>
        <v/>
      </c>
      <c r="AM907" s="8" t="str">
        <f>IFERROR(VLOOKUP($H907,#REF!,4,0),"")</f>
        <v/>
      </c>
      <c r="AN907" s="8" t="str">
        <f>IFERROR(VLOOKUP($H907,#REF!,5,0),"")</f>
        <v/>
      </c>
      <c r="AO907" s="9" t="str">
        <f t="shared" si="28"/>
        <v/>
      </c>
      <c r="AP907" s="9" t="str">
        <f t="shared" si="29"/>
        <v/>
      </c>
    </row>
    <row r="908" spans="1:42" x14ac:dyDescent="0.25">
      <c r="A908" t="s">
        <v>29</v>
      </c>
      <c r="B908" t="s">
        <v>90</v>
      </c>
      <c r="C908" t="s">
        <v>31</v>
      </c>
      <c r="D908" t="s">
        <v>913</v>
      </c>
      <c r="E908" t="s">
        <v>32</v>
      </c>
      <c r="M908" s="2">
        <v>10</v>
      </c>
      <c r="N908">
        <v>1</v>
      </c>
      <c r="P908" s="3">
        <v>43383.572916666664</v>
      </c>
      <c r="S908" s="5">
        <v>217.4</v>
      </c>
      <c r="V908" t="s">
        <v>93</v>
      </c>
      <c r="W908" t="s">
        <v>29</v>
      </c>
      <c r="X908" s="3">
        <v>43383.572916666664</v>
      </c>
      <c r="Y908" s="6">
        <v>194.35560000000001</v>
      </c>
      <c r="Z908" s="7">
        <v>0</v>
      </c>
      <c r="AA908" s="7">
        <v>0</v>
      </c>
      <c r="AB908" s="7">
        <v>0</v>
      </c>
      <c r="AC908" s="7">
        <v>194.35560000000001</v>
      </c>
      <c r="AD908" s="7">
        <v>194.35560000000001</v>
      </c>
      <c r="AE908" s="7">
        <v>194.35560000000001</v>
      </c>
      <c r="AF908" s="3">
        <v>43465</v>
      </c>
      <c r="AG908" s="6" t="s">
        <v>36</v>
      </c>
      <c r="AH908" s="6" t="s">
        <v>29</v>
      </c>
      <c r="AI908" s="6" t="s">
        <v>36</v>
      </c>
      <c r="AK908" s="8" t="str">
        <f>IFERROR(VLOOKUP($H908,#REF!,2,0),"")</f>
        <v/>
      </c>
      <c r="AL908" s="8" t="str">
        <f>IFERROR(VLOOKUP($H908,#REF!,3,0),"")</f>
        <v/>
      </c>
      <c r="AM908" s="8" t="str">
        <f>IFERROR(VLOOKUP($H908,#REF!,4,0),"")</f>
        <v/>
      </c>
      <c r="AN908" s="8" t="str">
        <f>IFERROR(VLOOKUP($H908,#REF!,5,0),"")</f>
        <v/>
      </c>
      <c r="AO908" s="9" t="str">
        <f t="shared" si="28"/>
        <v/>
      </c>
      <c r="AP908" s="9" t="str">
        <f t="shared" si="29"/>
        <v/>
      </c>
    </row>
    <row r="909" spans="1:42" x14ac:dyDescent="0.25">
      <c r="A909" t="s">
        <v>29</v>
      </c>
      <c r="B909" t="s">
        <v>90</v>
      </c>
      <c r="C909" t="s">
        <v>31</v>
      </c>
      <c r="D909" t="s">
        <v>914</v>
      </c>
      <c r="E909" t="s">
        <v>32</v>
      </c>
      <c r="M909" s="2">
        <v>10</v>
      </c>
      <c r="N909">
        <v>1</v>
      </c>
      <c r="P909" s="3">
        <v>43383.619444444441</v>
      </c>
      <c r="S909" s="5">
        <v>217.4</v>
      </c>
      <c r="V909" t="s">
        <v>93</v>
      </c>
      <c r="W909" t="s">
        <v>29</v>
      </c>
      <c r="X909" s="3">
        <v>43383.619444444441</v>
      </c>
      <c r="Y909" s="6">
        <v>194.35560000000001</v>
      </c>
      <c r="Z909" s="7">
        <v>0</v>
      </c>
      <c r="AA909" s="7">
        <v>0</v>
      </c>
      <c r="AB909" s="7">
        <v>0</v>
      </c>
      <c r="AC909" s="7">
        <v>194.35560000000001</v>
      </c>
      <c r="AD909" s="7">
        <v>194.35560000000001</v>
      </c>
      <c r="AE909" s="7">
        <v>194.35560000000001</v>
      </c>
      <c r="AF909" s="3">
        <v>43465</v>
      </c>
      <c r="AG909" s="6" t="s">
        <v>36</v>
      </c>
      <c r="AH909" s="6" t="s">
        <v>29</v>
      </c>
      <c r="AI909" s="6" t="s">
        <v>36</v>
      </c>
      <c r="AK909" s="8" t="str">
        <f>IFERROR(VLOOKUP($H909,#REF!,2,0),"")</f>
        <v/>
      </c>
      <c r="AL909" s="8" t="str">
        <f>IFERROR(VLOOKUP($H909,#REF!,3,0),"")</f>
        <v/>
      </c>
      <c r="AM909" s="8" t="str">
        <f>IFERROR(VLOOKUP($H909,#REF!,4,0),"")</f>
        <v/>
      </c>
      <c r="AN909" s="8" t="str">
        <f>IFERROR(VLOOKUP($H909,#REF!,5,0),"")</f>
        <v/>
      </c>
      <c r="AO909" s="9" t="str">
        <f t="shared" si="28"/>
        <v/>
      </c>
      <c r="AP909" s="9" t="str">
        <f t="shared" si="29"/>
        <v/>
      </c>
    </row>
    <row r="910" spans="1:42" x14ac:dyDescent="0.25">
      <c r="A910" t="s">
        <v>29</v>
      </c>
      <c r="B910" t="s">
        <v>90</v>
      </c>
      <c r="C910" t="s">
        <v>31</v>
      </c>
      <c r="D910" t="s">
        <v>915</v>
      </c>
      <c r="E910" t="s">
        <v>32</v>
      </c>
      <c r="M910" s="2">
        <v>10</v>
      </c>
      <c r="N910">
        <v>1</v>
      </c>
      <c r="P910" s="3">
        <v>43383.588194444441</v>
      </c>
      <c r="S910" s="5">
        <v>217.4</v>
      </c>
      <c r="V910" t="s">
        <v>93</v>
      </c>
      <c r="W910" t="s">
        <v>29</v>
      </c>
      <c r="X910" s="3">
        <v>43383.588194444441</v>
      </c>
      <c r="Y910" s="6">
        <v>194.35560000000001</v>
      </c>
      <c r="Z910" s="7">
        <v>0</v>
      </c>
      <c r="AA910" s="7">
        <v>0</v>
      </c>
      <c r="AB910" s="7">
        <v>0</v>
      </c>
      <c r="AC910" s="7">
        <v>194.35560000000001</v>
      </c>
      <c r="AD910" s="7">
        <v>194.35560000000001</v>
      </c>
      <c r="AE910" s="7">
        <v>194.35560000000001</v>
      </c>
      <c r="AF910" s="3">
        <v>43465</v>
      </c>
      <c r="AG910" s="6" t="s">
        <v>36</v>
      </c>
      <c r="AH910" s="6" t="s">
        <v>29</v>
      </c>
      <c r="AI910" s="6" t="s">
        <v>36</v>
      </c>
      <c r="AK910" s="8" t="str">
        <f>IFERROR(VLOOKUP($H910,#REF!,2,0),"")</f>
        <v/>
      </c>
      <c r="AL910" s="8" t="str">
        <f>IFERROR(VLOOKUP($H910,#REF!,3,0),"")</f>
        <v/>
      </c>
      <c r="AM910" s="8" t="str">
        <f>IFERROR(VLOOKUP($H910,#REF!,4,0),"")</f>
        <v/>
      </c>
      <c r="AN910" s="8" t="str">
        <f>IFERROR(VLOOKUP($H910,#REF!,5,0),"")</f>
        <v/>
      </c>
      <c r="AO910" s="9" t="str">
        <f t="shared" si="28"/>
        <v/>
      </c>
      <c r="AP910" s="9" t="str">
        <f t="shared" si="29"/>
        <v/>
      </c>
    </row>
    <row r="911" spans="1:42" x14ac:dyDescent="0.25">
      <c r="A911" t="s">
        <v>29</v>
      </c>
      <c r="B911" t="s">
        <v>90</v>
      </c>
      <c r="C911" t="s">
        <v>31</v>
      </c>
      <c r="D911" t="s">
        <v>916</v>
      </c>
      <c r="E911" t="s">
        <v>32</v>
      </c>
      <c r="M911" s="2">
        <v>10</v>
      </c>
      <c r="N911">
        <v>1</v>
      </c>
      <c r="P911" s="3">
        <v>43433</v>
      </c>
      <c r="S911" s="5">
        <v>217.4</v>
      </c>
      <c r="V911" t="s">
        <v>93</v>
      </c>
      <c r="W911" t="s">
        <v>29</v>
      </c>
      <c r="X911" s="3">
        <v>43433</v>
      </c>
      <c r="Y911" s="6">
        <v>194.35560000000001</v>
      </c>
      <c r="Z911" s="7">
        <v>0</v>
      </c>
      <c r="AA911" s="7">
        <v>0</v>
      </c>
      <c r="AB911" s="7">
        <v>0</v>
      </c>
      <c r="AC911" s="7">
        <v>194.35560000000001</v>
      </c>
      <c r="AD911" s="7">
        <v>194.35560000000001</v>
      </c>
      <c r="AE911" s="7">
        <v>194.35560000000001</v>
      </c>
      <c r="AF911" s="3">
        <v>43465</v>
      </c>
      <c r="AG911" s="6" t="s">
        <v>36</v>
      </c>
      <c r="AH911" s="6" t="s">
        <v>29</v>
      </c>
      <c r="AI911" s="6" t="s">
        <v>36</v>
      </c>
      <c r="AK911" s="8" t="str">
        <f>IFERROR(VLOOKUP($H911,#REF!,2,0),"")</f>
        <v/>
      </c>
      <c r="AL911" s="8" t="str">
        <f>IFERROR(VLOOKUP($H911,#REF!,3,0),"")</f>
        <v/>
      </c>
      <c r="AM911" s="8" t="str">
        <f>IFERROR(VLOOKUP($H911,#REF!,4,0),"")</f>
        <v/>
      </c>
      <c r="AN911" s="8" t="str">
        <f>IFERROR(VLOOKUP($H911,#REF!,5,0),"")</f>
        <v/>
      </c>
      <c r="AO911" s="9" t="str">
        <f t="shared" si="28"/>
        <v/>
      </c>
      <c r="AP911" s="9" t="str">
        <f t="shared" si="29"/>
        <v/>
      </c>
    </row>
    <row r="912" spans="1:42" x14ac:dyDescent="0.25">
      <c r="A912" t="s">
        <v>29</v>
      </c>
      <c r="B912" t="s">
        <v>90</v>
      </c>
      <c r="C912" t="s">
        <v>31</v>
      </c>
      <c r="D912" t="s">
        <v>917</v>
      </c>
      <c r="E912" t="s">
        <v>32</v>
      </c>
      <c r="M912" s="2">
        <v>10</v>
      </c>
      <c r="N912">
        <v>1</v>
      </c>
      <c r="P912" s="3">
        <v>43395.574999999997</v>
      </c>
      <c r="S912" s="5">
        <v>217.4</v>
      </c>
      <c r="V912" t="s">
        <v>93</v>
      </c>
      <c r="W912" t="s">
        <v>29</v>
      </c>
      <c r="X912" s="3">
        <v>43395.574999999997</v>
      </c>
      <c r="Y912" s="6">
        <v>194.35560000000001</v>
      </c>
      <c r="Z912" s="7">
        <v>0</v>
      </c>
      <c r="AA912" s="7">
        <v>0</v>
      </c>
      <c r="AB912" s="7">
        <v>0</v>
      </c>
      <c r="AC912" s="7">
        <v>194.35560000000001</v>
      </c>
      <c r="AD912" s="7">
        <v>194.35560000000001</v>
      </c>
      <c r="AE912" s="7">
        <v>194.35560000000001</v>
      </c>
      <c r="AF912" s="3">
        <v>43465</v>
      </c>
      <c r="AG912" s="6" t="s">
        <v>36</v>
      </c>
      <c r="AH912" s="6" t="s">
        <v>29</v>
      </c>
      <c r="AI912" s="6" t="s">
        <v>36</v>
      </c>
      <c r="AK912" s="8" t="str">
        <f>IFERROR(VLOOKUP($H912,#REF!,2,0),"")</f>
        <v/>
      </c>
      <c r="AL912" s="8" t="str">
        <f>IFERROR(VLOOKUP($H912,#REF!,3,0),"")</f>
        <v/>
      </c>
      <c r="AM912" s="8" t="str">
        <f>IFERROR(VLOOKUP($H912,#REF!,4,0),"")</f>
        <v/>
      </c>
      <c r="AN912" s="8" t="str">
        <f>IFERROR(VLOOKUP($H912,#REF!,5,0),"")</f>
        <v/>
      </c>
      <c r="AO912" s="9" t="str">
        <f t="shared" si="28"/>
        <v/>
      </c>
      <c r="AP912" s="9" t="str">
        <f t="shared" si="29"/>
        <v/>
      </c>
    </row>
    <row r="913" spans="1:42" x14ac:dyDescent="0.25">
      <c r="A913" t="s">
        <v>29</v>
      </c>
      <c r="B913" t="s">
        <v>90</v>
      </c>
      <c r="C913" t="s">
        <v>31</v>
      </c>
      <c r="D913" t="s">
        <v>918</v>
      </c>
      <c r="E913" t="s">
        <v>32</v>
      </c>
      <c r="M913" s="2">
        <v>10</v>
      </c>
      <c r="N913">
        <v>1</v>
      </c>
      <c r="P913" s="3">
        <v>43390.584722222222</v>
      </c>
      <c r="S913" s="5">
        <v>217.4</v>
      </c>
      <c r="V913" t="s">
        <v>93</v>
      </c>
      <c r="W913" t="s">
        <v>29</v>
      </c>
      <c r="X913" s="3">
        <v>43390.584722222222</v>
      </c>
      <c r="Y913" s="6">
        <v>194.35560000000001</v>
      </c>
      <c r="Z913" s="7">
        <v>0</v>
      </c>
      <c r="AA913" s="7">
        <v>0</v>
      </c>
      <c r="AB913" s="7">
        <v>0</v>
      </c>
      <c r="AC913" s="7">
        <v>194.35560000000001</v>
      </c>
      <c r="AD913" s="7">
        <v>194.35560000000001</v>
      </c>
      <c r="AE913" s="7">
        <v>194.35560000000001</v>
      </c>
      <c r="AF913" s="3">
        <v>43465</v>
      </c>
      <c r="AG913" s="6" t="s">
        <v>36</v>
      </c>
      <c r="AH913" s="6" t="s">
        <v>29</v>
      </c>
      <c r="AI913" s="6" t="s">
        <v>36</v>
      </c>
      <c r="AK913" s="8" t="str">
        <f>IFERROR(VLOOKUP($H913,#REF!,2,0),"")</f>
        <v/>
      </c>
      <c r="AL913" s="8" t="str">
        <f>IFERROR(VLOOKUP($H913,#REF!,3,0),"")</f>
        <v/>
      </c>
      <c r="AM913" s="8" t="str">
        <f>IFERROR(VLOOKUP($H913,#REF!,4,0),"")</f>
        <v/>
      </c>
      <c r="AN913" s="8" t="str">
        <f>IFERROR(VLOOKUP($H913,#REF!,5,0),"")</f>
        <v/>
      </c>
      <c r="AO913" s="9" t="str">
        <f t="shared" si="28"/>
        <v/>
      </c>
      <c r="AP913" s="9" t="str">
        <f t="shared" si="29"/>
        <v/>
      </c>
    </row>
    <row r="914" spans="1:42" x14ac:dyDescent="0.25">
      <c r="A914" t="s">
        <v>29</v>
      </c>
      <c r="B914" t="s">
        <v>90</v>
      </c>
      <c r="C914" t="s">
        <v>31</v>
      </c>
      <c r="D914" t="s">
        <v>919</v>
      </c>
      <c r="E914" t="s">
        <v>32</v>
      </c>
      <c r="M914" s="2">
        <v>10</v>
      </c>
      <c r="N914">
        <v>1</v>
      </c>
      <c r="P914" s="3">
        <v>43376.546527777777</v>
      </c>
      <c r="S914" s="5">
        <v>217.4</v>
      </c>
      <c r="V914" t="s">
        <v>93</v>
      </c>
      <c r="W914" t="s">
        <v>29</v>
      </c>
      <c r="X914" s="3">
        <v>43376.546527777777</v>
      </c>
      <c r="Y914" s="6">
        <v>194.35560000000001</v>
      </c>
      <c r="Z914" s="7">
        <v>0</v>
      </c>
      <c r="AA914" s="7">
        <v>0</v>
      </c>
      <c r="AB914" s="7">
        <v>0</v>
      </c>
      <c r="AC914" s="7">
        <v>194.35560000000001</v>
      </c>
      <c r="AD914" s="7">
        <v>194.35560000000001</v>
      </c>
      <c r="AE914" s="7">
        <v>194.35560000000001</v>
      </c>
      <c r="AF914" s="3">
        <v>43465</v>
      </c>
      <c r="AG914" s="6" t="s">
        <v>36</v>
      </c>
      <c r="AH914" s="6" t="s">
        <v>29</v>
      </c>
      <c r="AI914" s="6" t="s">
        <v>36</v>
      </c>
      <c r="AK914" s="8" t="str">
        <f>IFERROR(VLOOKUP($H914,#REF!,2,0),"")</f>
        <v/>
      </c>
      <c r="AL914" s="8" t="str">
        <f>IFERROR(VLOOKUP($H914,#REF!,3,0),"")</f>
        <v/>
      </c>
      <c r="AM914" s="8" t="str">
        <f>IFERROR(VLOOKUP($H914,#REF!,4,0),"")</f>
        <v/>
      </c>
      <c r="AN914" s="8" t="str">
        <f>IFERROR(VLOOKUP($H914,#REF!,5,0),"")</f>
        <v/>
      </c>
      <c r="AO914" s="9" t="str">
        <f t="shared" si="28"/>
        <v/>
      </c>
      <c r="AP914" s="9" t="str">
        <f t="shared" si="29"/>
        <v/>
      </c>
    </row>
    <row r="915" spans="1:42" x14ac:dyDescent="0.25">
      <c r="A915" t="s">
        <v>29</v>
      </c>
      <c r="B915" t="s">
        <v>90</v>
      </c>
      <c r="C915" t="s">
        <v>31</v>
      </c>
      <c r="D915" t="s">
        <v>920</v>
      </c>
      <c r="E915" t="s">
        <v>32</v>
      </c>
      <c r="M915" s="2">
        <v>10</v>
      </c>
      <c r="N915">
        <v>1</v>
      </c>
      <c r="P915" s="3">
        <v>43455.507638888892</v>
      </c>
      <c r="S915" s="5">
        <v>217.4</v>
      </c>
      <c r="V915" t="s">
        <v>93</v>
      </c>
      <c r="W915" t="s">
        <v>29</v>
      </c>
      <c r="X915" s="3">
        <v>43455.507638888892</v>
      </c>
      <c r="Y915" s="6">
        <v>194.35560000000001</v>
      </c>
      <c r="Z915" s="7">
        <v>0</v>
      </c>
      <c r="AA915" s="7">
        <v>0</v>
      </c>
      <c r="AB915" s="7">
        <v>0</v>
      </c>
      <c r="AC915" s="7">
        <v>194.35560000000001</v>
      </c>
      <c r="AD915" s="7">
        <v>194.35560000000001</v>
      </c>
      <c r="AE915" s="7">
        <v>194.35560000000001</v>
      </c>
      <c r="AF915" s="3">
        <v>43465</v>
      </c>
      <c r="AG915" s="6" t="s">
        <v>36</v>
      </c>
      <c r="AH915" s="6" t="s">
        <v>29</v>
      </c>
      <c r="AI915" s="6" t="s">
        <v>36</v>
      </c>
      <c r="AK915" s="8" t="str">
        <f>IFERROR(VLOOKUP($H915,#REF!,2,0),"")</f>
        <v/>
      </c>
      <c r="AL915" s="8" t="str">
        <f>IFERROR(VLOOKUP($H915,#REF!,3,0),"")</f>
        <v/>
      </c>
      <c r="AM915" s="8" t="str">
        <f>IFERROR(VLOOKUP($H915,#REF!,4,0),"")</f>
        <v/>
      </c>
      <c r="AN915" s="8" t="str">
        <f>IFERROR(VLOOKUP($H915,#REF!,5,0),"")</f>
        <v/>
      </c>
      <c r="AO915" s="9" t="str">
        <f t="shared" si="28"/>
        <v/>
      </c>
      <c r="AP915" s="9" t="str">
        <f t="shared" si="29"/>
        <v/>
      </c>
    </row>
    <row r="916" spans="1:42" x14ac:dyDescent="0.25">
      <c r="A916" t="s">
        <v>29</v>
      </c>
      <c r="B916" t="s">
        <v>90</v>
      </c>
      <c r="C916" t="s">
        <v>31</v>
      </c>
      <c r="D916" t="s">
        <v>921</v>
      </c>
      <c r="E916" t="s">
        <v>32</v>
      </c>
      <c r="M916" s="2">
        <v>10</v>
      </c>
      <c r="N916">
        <v>1</v>
      </c>
      <c r="P916" s="3">
        <v>43455.476388888892</v>
      </c>
      <c r="S916" s="5">
        <v>217.4</v>
      </c>
      <c r="V916" t="s">
        <v>93</v>
      </c>
      <c r="W916" t="s">
        <v>29</v>
      </c>
      <c r="X916" s="3">
        <v>43455.476388888892</v>
      </c>
      <c r="Y916" s="6">
        <v>194.35560000000001</v>
      </c>
      <c r="Z916" s="7">
        <v>0</v>
      </c>
      <c r="AA916" s="7">
        <v>0</v>
      </c>
      <c r="AB916" s="7">
        <v>0</v>
      </c>
      <c r="AC916" s="7">
        <v>194.35560000000001</v>
      </c>
      <c r="AD916" s="7">
        <v>194.35560000000001</v>
      </c>
      <c r="AE916" s="7">
        <v>194.35560000000001</v>
      </c>
      <c r="AF916" s="3">
        <v>43465</v>
      </c>
      <c r="AG916" s="6" t="s">
        <v>36</v>
      </c>
      <c r="AH916" s="6" t="s">
        <v>29</v>
      </c>
      <c r="AI916" s="6" t="s">
        <v>36</v>
      </c>
      <c r="AK916" s="8" t="str">
        <f>IFERROR(VLOOKUP($H916,#REF!,2,0),"")</f>
        <v/>
      </c>
      <c r="AL916" s="8" t="str">
        <f>IFERROR(VLOOKUP($H916,#REF!,3,0),"")</f>
        <v/>
      </c>
      <c r="AM916" s="8" t="str">
        <f>IFERROR(VLOOKUP($H916,#REF!,4,0),"")</f>
        <v/>
      </c>
      <c r="AN916" s="8" t="str">
        <f>IFERROR(VLOOKUP($H916,#REF!,5,0),"")</f>
        <v/>
      </c>
      <c r="AO916" s="9" t="str">
        <f t="shared" si="28"/>
        <v/>
      </c>
      <c r="AP916" s="9" t="str">
        <f t="shared" si="29"/>
        <v/>
      </c>
    </row>
    <row r="917" spans="1:42" x14ac:dyDescent="0.25">
      <c r="A917" t="s">
        <v>29</v>
      </c>
      <c r="B917" t="s">
        <v>90</v>
      </c>
      <c r="C917" t="s">
        <v>31</v>
      </c>
      <c r="D917" t="s">
        <v>922</v>
      </c>
      <c r="E917" t="s">
        <v>32</v>
      </c>
      <c r="M917" s="2">
        <v>10</v>
      </c>
      <c r="N917">
        <v>1</v>
      </c>
      <c r="P917" s="3">
        <v>43455.461805555555</v>
      </c>
      <c r="S917" s="5">
        <v>217.4</v>
      </c>
      <c r="V917" t="s">
        <v>93</v>
      </c>
      <c r="W917" t="s">
        <v>29</v>
      </c>
      <c r="X917" s="3">
        <v>43455.461805555555</v>
      </c>
      <c r="Y917" s="6">
        <v>194.35560000000001</v>
      </c>
      <c r="Z917" s="7">
        <v>0</v>
      </c>
      <c r="AA917" s="7">
        <v>0</v>
      </c>
      <c r="AB917" s="7">
        <v>0</v>
      </c>
      <c r="AC917" s="7">
        <v>194.35560000000001</v>
      </c>
      <c r="AD917" s="7">
        <v>194.35560000000001</v>
      </c>
      <c r="AE917" s="7">
        <v>194.35560000000001</v>
      </c>
      <c r="AF917" s="3">
        <v>43465</v>
      </c>
      <c r="AG917" s="6" t="s">
        <v>36</v>
      </c>
      <c r="AH917" s="6" t="s">
        <v>29</v>
      </c>
      <c r="AI917" s="6" t="s">
        <v>36</v>
      </c>
      <c r="AK917" s="8" t="str">
        <f>IFERROR(VLOOKUP($H917,#REF!,2,0),"")</f>
        <v/>
      </c>
      <c r="AL917" s="8" t="str">
        <f>IFERROR(VLOOKUP($H917,#REF!,3,0),"")</f>
        <v/>
      </c>
      <c r="AM917" s="8" t="str">
        <f>IFERROR(VLOOKUP($H917,#REF!,4,0),"")</f>
        <v/>
      </c>
      <c r="AN917" s="8" t="str">
        <f>IFERROR(VLOOKUP($H917,#REF!,5,0),"")</f>
        <v/>
      </c>
      <c r="AO917" s="9" t="str">
        <f t="shared" si="28"/>
        <v/>
      </c>
      <c r="AP917" s="9" t="str">
        <f t="shared" si="29"/>
        <v/>
      </c>
    </row>
    <row r="918" spans="1:42" x14ac:dyDescent="0.25">
      <c r="A918" t="s">
        <v>29</v>
      </c>
      <c r="B918" t="s">
        <v>90</v>
      </c>
      <c r="C918" t="s">
        <v>31</v>
      </c>
      <c r="D918" t="s">
        <v>923</v>
      </c>
      <c r="E918" t="s">
        <v>32</v>
      </c>
      <c r="M918" s="2">
        <v>10</v>
      </c>
      <c r="N918">
        <v>1</v>
      </c>
      <c r="P918" s="3">
        <v>43454.609722222223</v>
      </c>
      <c r="S918" s="5">
        <v>217.4</v>
      </c>
      <c r="V918" t="s">
        <v>93</v>
      </c>
      <c r="W918" t="s">
        <v>29</v>
      </c>
      <c r="X918" s="3">
        <v>43454.609722222223</v>
      </c>
      <c r="Y918" s="6">
        <v>194.35560000000001</v>
      </c>
      <c r="Z918" s="7">
        <v>0</v>
      </c>
      <c r="AA918" s="7">
        <v>0</v>
      </c>
      <c r="AB918" s="7">
        <v>0</v>
      </c>
      <c r="AC918" s="7">
        <v>194.35560000000001</v>
      </c>
      <c r="AD918" s="7">
        <v>194.35560000000001</v>
      </c>
      <c r="AE918" s="7">
        <v>194.35560000000001</v>
      </c>
      <c r="AF918" s="3">
        <v>43465</v>
      </c>
      <c r="AG918" s="6" t="s">
        <v>36</v>
      </c>
      <c r="AH918" s="6" t="s">
        <v>29</v>
      </c>
      <c r="AI918" s="6" t="s">
        <v>36</v>
      </c>
      <c r="AK918" s="8" t="str">
        <f>IFERROR(VLOOKUP($H918,#REF!,2,0),"")</f>
        <v/>
      </c>
      <c r="AL918" s="8" t="str">
        <f>IFERROR(VLOOKUP($H918,#REF!,3,0),"")</f>
        <v/>
      </c>
      <c r="AM918" s="8" t="str">
        <f>IFERROR(VLOOKUP($H918,#REF!,4,0),"")</f>
        <v/>
      </c>
      <c r="AN918" s="8" t="str">
        <f>IFERROR(VLOOKUP($H918,#REF!,5,0),"")</f>
        <v/>
      </c>
      <c r="AO918" s="9" t="str">
        <f t="shared" si="28"/>
        <v/>
      </c>
      <c r="AP918" s="9" t="str">
        <f t="shared" si="29"/>
        <v/>
      </c>
    </row>
    <row r="919" spans="1:42" x14ac:dyDescent="0.25">
      <c r="A919" t="s">
        <v>29</v>
      </c>
      <c r="B919" t="s">
        <v>90</v>
      </c>
      <c r="C919" t="s">
        <v>31</v>
      </c>
      <c r="D919" t="s">
        <v>924</v>
      </c>
      <c r="E919" t="s">
        <v>32</v>
      </c>
      <c r="M919" s="2">
        <v>10</v>
      </c>
      <c r="N919">
        <v>1</v>
      </c>
      <c r="P919" s="3">
        <v>43453.634722222225</v>
      </c>
      <c r="S919" s="5">
        <v>217.4</v>
      </c>
      <c r="V919" t="s">
        <v>93</v>
      </c>
      <c r="W919" t="s">
        <v>29</v>
      </c>
      <c r="X919" s="3">
        <v>43453.634722222225</v>
      </c>
      <c r="Y919" s="6">
        <v>194.35560000000001</v>
      </c>
      <c r="Z919" s="7">
        <v>0</v>
      </c>
      <c r="AA919" s="7">
        <v>0</v>
      </c>
      <c r="AB919" s="7">
        <v>0</v>
      </c>
      <c r="AC919" s="7">
        <v>194.35560000000001</v>
      </c>
      <c r="AD919" s="7">
        <v>194.35560000000001</v>
      </c>
      <c r="AE919" s="7">
        <v>194.35560000000001</v>
      </c>
      <c r="AF919" s="3">
        <v>43465</v>
      </c>
      <c r="AG919" s="6" t="s">
        <v>36</v>
      </c>
      <c r="AH919" s="6" t="s">
        <v>29</v>
      </c>
      <c r="AI919" s="6" t="s">
        <v>36</v>
      </c>
      <c r="AK919" s="8" t="str">
        <f>IFERROR(VLOOKUP($H919,#REF!,2,0),"")</f>
        <v/>
      </c>
      <c r="AL919" s="8" t="str">
        <f>IFERROR(VLOOKUP($H919,#REF!,3,0),"")</f>
        <v/>
      </c>
      <c r="AM919" s="8" t="str">
        <f>IFERROR(VLOOKUP($H919,#REF!,4,0),"")</f>
        <v/>
      </c>
      <c r="AN919" s="8" t="str">
        <f>IFERROR(VLOOKUP($H919,#REF!,5,0),"")</f>
        <v/>
      </c>
      <c r="AO919" s="9" t="str">
        <f t="shared" si="28"/>
        <v/>
      </c>
      <c r="AP919" s="9" t="str">
        <f t="shared" si="29"/>
        <v/>
      </c>
    </row>
    <row r="920" spans="1:42" x14ac:dyDescent="0.25">
      <c r="A920" t="s">
        <v>29</v>
      </c>
      <c r="B920" t="s">
        <v>90</v>
      </c>
      <c r="C920" t="s">
        <v>31</v>
      </c>
      <c r="D920" t="s">
        <v>925</v>
      </c>
      <c r="E920" t="s">
        <v>32</v>
      </c>
      <c r="M920" s="2">
        <v>10</v>
      </c>
      <c r="N920">
        <v>1</v>
      </c>
      <c r="P920" s="3">
        <v>43402</v>
      </c>
      <c r="S920" s="5">
        <v>217.4</v>
      </c>
      <c r="V920" t="s">
        <v>93</v>
      </c>
      <c r="W920" t="s">
        <v>29</v>
      </c>
      <c r="X920" s="3">
        <v>43402</v>
      </c>
      <c r="Y920" s="6">
        <v>194.35560000000001</v>
      </c>
      <c r="Z920" s="7">
        <v>0</v>
      </c>
      <c r="AA920" s="7">
        <v>0</v>
      </c>
      <c r="AB920" s="7">
        <v>0</v>
      </c>
      <c r="AC920" s="7">
        <v>194.35560000000001</v>
      </c>
      <c r="AD920" s="7">
        <v>194.35560000000001</v>
      </c>
      <c r="AE920" s="7">
        <v>194.35560000000001</v>
      </c>
      <c r="AF920" s="3">
        <v>43465</v>
      </c>
      <c r="AG920" s="6" t="s">
        <v>36</v>
      </c>
      <c r="AH920" s="6" t="s">
        <v>29</v>
      </c>
      <c r="AI920" s="6" t="s">
        <v>36</v>
      </c>
      <c r="AK920" s="8" t="str">
        <f>IFERROR(VLOOKUP($H920,#REF!,2,0),"")</f>
        <v/>
      </c>
      <c r="AL920" s="8" t="str">
        <f>IFERROR(VLOOKUP($H920,#REF!,3,0),"")</f>
        <v/>
      </c>
      <c r="AM920" s="8" t="str">
        <f>IFERROR(VLOOKUP($H920,#REF!,4,0),"")</f>
        <v/>
      </c>
      <c r="AN920" s="8" t="str">
        <f>IFERROR(VLOOKUP($H920,#REF!,5,0),"")</f>
        <v/>
      </c>
      <c r="AO920" s="9" t="str">
        <f t="shared" si="28"/>
        <v/>
      </c>
      <c r="AP920" s="9" t="str">
        <f t="shared" si="29"/>
        <v/>
      </c>
    </row>
    <row r="921" spans="1:42" x14ac:dyDescent="0.25">
      <c r="A921" t="s">
        <v>29</v>
      </c>
      <c r="B921" t="s">
        <v>90</v>
      </c>
      <c r="C921" t="s">
        <v>31</v>
      </c>
      <c r="D921" t="s">
        <v>926</v>
      </c>
      <c r="E921" t="s">
        <v>32</v>
      </c>
      <c r="M921" s="2">
        <v>10</v>
      </c>
      <c r="N921">
        <v>1</v>
      </c>
      <c r="P921" s="3">
        <v>43392</v>
      </c>
      <c r="S921" s="5">
        <v>217.4</v>
      </c>
      <c r="V921" t="s">
        <v>93</v>
      </c>
      <c r="W921" t="s">
        <v>29</v>
      </c>
      <c r="X921" s="3">
        <v>43392</v>
      </c>
      <c r="Y921" s="6">
        <v>194.35560000000001</v>
      </c>
      <c r="Z921" s="7">
        <v>0</v>
      </c>
      <c r="AA921" s="7">
        <v>0</v>
      </c>
      <c r="AB921" s="7">
        <v>0</v>
      </c>
      <c r="AC921" s="7">
        <v>194.35560000000001</v>
      </c>
      <c r="AD921" s="7">
        <v>194.35560000000001</v>
      </c>
      <c r="AE921" s="7">
        <v>194.35560000000001</v>
      </c>
      <c r="AF921" s="3">
        <v>43465</v>
      </c>
      <c r="AG921" s="6" t="s">
        <v>36</v>
      </c>
      <c r="AH921" s="6" t="s">
        <v>29</v>
      </c>
      <c r="AI921" s="6" t="s">
        <v>36</v>
      </c>
      <c r="AK921" s="8" t="str">
        <f>IFERROR(VLOOKUP($H921,#REF!,2,0),"")</f>
        <v/>
      </c>
      <c r="AL921" s="8" t="str">
        <f>IFERROR(VLOOKUP($H921,#REF!,3,0),"")</f>
        <v/>
      </c>
      <c r="AM921" s="8" t="str">
        <f>IFERROR(VLOOKUP($H921,#REF!,4,0),"")</f>
        <v/>
      </c>
      <c r="AN921" s="8" t="str">
        <f>IFERROR(VLOOKUP($H921,#REF!,5,0),"")</f>
        <v/>
      </c>
      <c r="AO921" s="9" t="str">
        <f t="shared" si="28"/>
        <v/>
      </c>
      <c r="AP921" s="9" t="str">
        <f t="shared" si="29"/>
        <v/>
      </c>
    </row>
    <row r="922" spans="1:42" x14ac:dyDescent="0.25">
      <c r="A922" t="s">
        <v>29</v>
      </c>
      <c r="B922" t="s">
        <v>90</v>
      </c>
      <c r="C922" t="s">
        <v>31</v>
      </c>
      <c r="D922" t="s">
        <v>927</v>
      </c>
      <c r="E922" t="s">
        <v>32</v>
      </c>
      <c r="M922" s="2">
        <v>10</v>
      </c>
      <c r="N922">
        <v>1</v>
      </c>
      <c r="P922" s="3">
        <v>43417</v>
      </c>
      <c r="S922" s="5">
        <v>217.4</v>
      </c>
      <c r="V922" t="s">
        <v>93</v>
      </c>
      <c r="W922" t="s">
        <v>29</v>
      </c>
      <c r="X922" s="3">
        <v>43417</v>
      </c>
      <c r="Y922" s="6">
        <v>194.35560000000001</v>
      </c>
      <c r="Z922" s="7">
        <v>0</v>
      </c>
      <c r="AA922" s="7">
        <v>0</v>
      </c>
      <c r="AB922" s="7">
        <v>0</v>
      </c>
      <c r="AC922" s="7">
        <v>194.35560000000001</v>
      </c>
      <c r="AD922" s="7">
        <v>194.35560000000001</v>
      </c>
      <c r="AE922" s="7">
        <v>194.35560000000001</v>
      </c>
      <c r="AF922" s="3">
        <v>43465</v>
      </c>
      <c r="AG922" s="6" t="s">
        <v>36</v>
      </c>
      <c r="AH922" s="6" t="s">
        <v>29</v>
      </c>
      <c r="AI922" s="6" t="s">
        <v>36</v>
      </c>
      <c r="AK922" s="8" t="str">
        <f>IFERROR(VLOOKUP($H922,#REF!,2,0),"")</f>
        <v/>
      </c>
      <c r="AL922" s="8" t="str">
        <f>IFERROR(VLOOKUP($H922,#REF!,3,0),"")</f>
        <v/>
      </c>
      <c r="AM922" s="8" t="str">
        <f>IFERROR(VLOOKUP($H922,#REF!,4,0),"")</f>
        <v/>
      </c>
      <c r="AN922" s="8" t="str">
        <f>IFERROR(VLOOKUP($H922,#REF!,5,0),"")</f>
        <v/>
      </c>
      <c r="AO922" s="9" t="str">
        <f t="shared" si="28"/>
        <v/>
      </c>
      <c r="AP922" s="9" t="str">
        <f t="shared" si="29"/>
        <v/>
      </c>
    </row>
    <row r="923" spans="1:42" x14ac:dyDescent="0.25">
      <c r="A923" t="s">
        <v>29</v>
      </c>
      <c r="B923" t="s">
        <v>90</v>
      </c>
      <c r="C923" t="s">
        <v>31</v>
      </c>
      <c r="D923" t="s">
        <v>928</v>
      </c>
      <c r="E923" t="s">
        <v>32</v>
      </c>
      <c r="M923" s="2">
        <v>10</v>
      </c>
      <c r="N923">
        <v>1</v>
      </c>
      <c r="P923" s="3">
        <v>43413</v>
      </c>
      <c r="S923" s="5">
        <v>217.4</v>
      </c>
      <c r="V923" t="s">
        <v>93</v>
      </c>
      <c r="W923" t="s">
        <v>29</v>
      </c>
      <c r="X923" s="3">
        <v>43413</v>
      </c>
      <c r="Y923" s="6">
        <v>194.35560000000001</v>
      </c>
      <c r="Z923" s="7">
        <v>0</v>
      </c>
      <c r="AA923" s="7">
        <v>0</v>
      </c>
      <c r="AB923" s="7">
        <v>0</v>
      </c>
      <c r="AC923" s="7">
        <v>194.35560000000001</v>
      </c>
      <c r="AD923" s="7">
        <v>194.35560000000001</v>
      </c>
      <c r="AE923" s="7">
        <v>194.35560000000001</v>
      </c>
      <c r="AF923" s="3">
        <v>43465</v>
      </c>
      <c r="AG923" s="6" t="s">
        <v>36</v>
      </c>
      <c r="AH923" s="6" t="s">
        <v>29</v>
      </c>
      <c r="AI923" s="6" t="s">
        <v>36</v>
      </c>
      <c r="AK923" s="8" t="str">
        <f>IFERROR(VLOOKUP($H923,#REF!,2,0),"")</f>
        <v/>
      </c>
      <c r="AL923" s="8" t="str">
        <f>IFERROR(VLOOKUP($H923,#REF!,3,0),"")</f>
        <v/>
      </c>
      <c r="AM923" s="8" t="str">
        <f>IFERROR(VLOOKUP($H923,#REF!,4,0),"")</f>
        <v/>
      </c>
      <c r="AN923" s="8" t="str">
        <f>IFERROR(VLOOKUP($H923,#REF!,5,0),"")</f>
        <v/>
      </c>
      <c r="AO923" s="9" t="str">
        <f t="shared" si="28"/>
        <v/>
      </c>
      <c r="AP923" s="9" t="str">
        <f t="shared" si="29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Reesor</dc:creator>
  <cp:lastModifiedBy>Christine Bell</cp:lastModifiedBy>
  <dcterms:created xsi:type="dcterms:W3CDTF">2019-10-25T11:45:34Z</dcterms:created>
  <dcterms:modified xsi:type="dcterms:W3CDTF">2021-10-24T16:51:29Z</dcterms:modified>
</cp:coreProperties>
</file>