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filterPrivacy="1" codeName="ThisWorkbook" defaultThemeVersion="124226"/>
  <xr:revisionPtr revIDLastSave="0" documentId="13_ncr:1_{A19CD9F1-45DB-466A-A3FA-D3526796FD15}" xr6:coauthVersionLast="47" xr6:coauthVersionMax="47" xr10:uidLastSave="{00000000-0000-0000-0000-000000000000}"/>
  <bookViews>
    <workbookView xWindow="615" yWindow="0" windowWidth="24090" windowHeight="15300" xr2:uid="{00000000-000D-0000-FFFF-FFFF00000000}"/>
  </bookViews>
  <sheets>
    <sheet name="B2-SEC-106" sheetId="1" r:id="rId1"/>
  </sheets>
  <definedNames>
    <definedName name="_xlnm.Print_Area" localSheetId="0">'B2-SEC-106'!$A$1:$X$46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B5" i="1" s="1"/>
  <c r="B6" i="1" l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</calcChain>
</file>

<file path=xl/sharedStrings.xml><?xml version="1.0" encoding="utf-8"?>
<sst xmlns="http://schemas.openxmlformats.org/spreadsheetml/2006/main" count="53" uniqueCount="33">
  <si>
    <t># Replacements</t>
  </si>
  <si>
    <t>Capital ($M)</t>
  </si>
  <si>
    <t>% of Fleet</t>
  </si>
  <si>
    <t>Conductor Portfolio</t>
  </si>
  <si>
    <t># Renewal</t>
  </si>
  <si>
    <t>Underground Cable Portfolio</t>
  </si>
  <si>
    <t>Replacements (km)</t>
  </si>
  <si>
    <t>2017A</t>
  </si>
  <si>
    <t>2018A</t>
  </si>
  <si>
    <t>2019F</t>
  </si>
  <si>
    <t>2020F</t>
  </si>
  <si>
    <t>2021F</t>
  </si>
  <si>
    <t>2022F</t>
  </si>
  <si>
    <t>Please fill in the shadded cells</t>
  </si>
  <si>
    <t>2016A</t>
  </si>
  <si>
    <t xml:space="preserve">Transformer Portfolio </t>
  </si>
  <si>
    <t>Protection Systems Portfolio</t>
  </si>
  <si>
    <t>Circuit Breaker Portfolio</t>
  </si>
  <si>
    <t>Wood Pole Portfolio</t>
  </si>
  <si>
    <t>EB-2019-0082 Application (1)</t>
  </si>
  <si>
    <t>EB-2019-0082 DR0</t>
  </si>
  <si>
    <t>EB-2021-0110 Application</t>
  </si>
  <si>
    <t>2019A</t>
  </si>
  <si>
    <t>2020A</t>
  </si>
  <si>
    <t>2023F</t>
  </si>
  <si>
    <t>2024F</t>
  </si>
  <si>
    <t>2025F</t>
  </si>
  <si>
    <t>2027F</t>
  </si>
  <si>
    <t>1.7</t>
  </si>
  <si>
    <t>Steel Structure Portfolio</t>
  </si>
  <si>
    <t xml:space="preserve">Capital ($M) </t>
  </si>
  <si>
    <t xml:space="preserve"> (1) EB-2019-0082 JT 1.24</t>
  </si>
  <si>
    <t>B2-SEC-106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</si>
</sst>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%"/>
    <numFmt numFmtId="165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/>
      <diagonal/>
    </border>
    <border>
      <left/>
      <right/>
      <top style="thin">
        <color rgb="FFB2B2B2"/>
      </top>
      <bottom/>
      <diagonal/>
    </border>
    <border>
      <left/>
      <right style="medium">
        <color indexed="64"/>
      </right>
      <top style="thin">
        <color rgb="FFB2B2B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4" fillId="2" borderId="3" applyNumberFormat="0" applyFont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/>
    <xf numFmtId="0" fontId="0" fillId="0" borderId="0" xfId="0" applyBorder="1"/>
    <xf numFmtId="0" fontId="0" fillId="2" borderId="3" xfId="1" applyFont="1"/>
    <xf numFmtId="0" fontId="0" fillId="0" borderId="5" xfId="0" applyBorder="1"/>
    <xf numFmtId="0" fontId="1" fillId="0" borderId="7" xfId="0" applyFont="1" applyBorder="1" applyAlignment="1">
      <alignment horizontal="right"/>
    </xf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6" xfId="0" applyBorder="1"/>
    <xf numFmtId="0" fontId="0" fillId="0" borderId="0" xfId="0" applyBorder="1" applyAlignment="1">
      <alignment horizontal="center"/>
    </xf>
    <xf numFmtId="0" fontId="0" fillId="2" borderId="4" xfId="1" applyFont="1" applyBorder="1" applyAlignment="1">
      <alignment horizontal="center"/>
    </xf>
    <xf numFmtId="0" fontId="0" fillId="2" borderId="3" xfId="1" applyFont="1" applyBorder="1" applyAlignment="1">
      <alignment horizontal="center"/>
    </xf>
    <xf numFmtId="0" fontId="0" fillId="2" borderId="8" xfId="1" applyFont="1" applyBorder="1" applyAlignment="1">
      <alignment horizontal="center"/>
    </xf>
    <xf numFmtId="164" fontId="0" fillId="2" borderId="4" xfId="1" applyNumberFormat="1" applyFont="1" applyBorder="1" applyAlignment="1">
      <alignment horizontal="center"/>
    </xf>
    <xf numFmtId="164" fontId="0" fillId="2" borderId="3" xfId="1" applyNumberFormat="1" applyFont="1" applyBorder="1" applyAlignment="1">
      <alignment horizontal="center"/>
    </xf>
    <xf numFmtId="164" fontId="0" fillId="2" borderId="8" xfId="1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44" fontId="0" fillId="0" borderId="0" xfId="0" applyNumberFormat="1" applyBorder="1"/>
    <xf numFmtId="44" fontId="0" fillId="0" borderId="7" xfId="0" applyNumberFormat="1" applyBorder="1"/>
    <xf numFmtId="0" fontId="0" fillId="2" borderId="14" xfId="1" applyFont="1" applyBorder="1" applyAlignment="1">
      <alignment horizontal="center"/>
    </xf>
    <xf numFmtId="164" fontId="0" fillId="2" borderId="14" xfId="2" applyNumberFormat="1" applyFont="1" applyFill="1" applyBorder="1" applyAlignment="1">
      <alignment horizontal="center"/>
    </xf>
    <xf numFmtId="165" fontId="0" fillId="2" borderId="14" xfId="1" applyNumberFormat="1" applyFont="1" applyBorder="1" applyAlignment="1">
      <alignment horizontal="center"/>
    </xf>
    <xf numFmtId="164" fontId="0" fillId="2" borderId="14" xfId="1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165" fontId="0" fillId="2" borderId="3" xfId="1" applyNumberFormat="1" applyFont="1" applyBorder="1" applyAlignment="1">
      <alignment horizontal="center"/>
    </xf>
    <xf numFmtId="165" fontId="0" fillId="2" borderId="8" xfId="1" applyNumberFormat="1" applyFont="1" applyBorder="1" applyAlignment="1">
      <alignment horizontal="center"/>
    </xf>
    <xf numFmtId="0" fontId="0" fillId="2" borderId="16" xfId="1" applyFont="1" applyBorder="1" applyAlignment="1">
      <alignment horizontal="center"/>
    </xf>
    <xf numFmtId="164" fontId="0" fillId="2" borderId="16" xfId="1" applyNumberFormat="1" applyFont="1" applyBorder="1" applyAlignment="1">
      <alignment horizontal="center"/>
    </xf>
    <xf numFmtId="165" fontId="0" fillId="2" borderId="4" xfId="1" applyNumberFormat="1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6" xfId="0" applyBorder="1" applyAlignment="1">
      <alignment horizontal="center"/>
    </xf>
    <xf numFmtId="165" fontId="0" fillId="2" borderId="16" xfId="1" applyNumberFormat="1" applyFont="1" applyBorder="1" applyAlignment="1">
      <alignment horizontal="center"/>
    </xf>
    <xf numFmtId="0" fontId="0" fillId="0" borderId="9" xfId="0" applyBorder="1"/>
    <xf numFmtId="0" fontId="2" fillId="0" borderId="6" xfId="0" applyFont="1" applyBorder="1" applyAlignment="1">
      <alignment horizontal="center"/>
    </xf>
    <xf numFmtId="164" fontId="0" fillId="2" borderId="16" xfId="2" applyNumberFormat="1" applyFont="1" applyFill="1" applyBorder="1" applyAlignment="1">
      <alignment horizontal="center"/>
    </xf>
    <xf numFmtId="164" fontId="0" fillId="2" borderId="8" xfId="2" applyNumberFormat="1" applyFont="1" applyFill="1" applyBorder="1" applyAlignment="1">
      <alignment horizontal="center"/>
    </xf>
    <xf numFmtId="1" fontId="0" fillId="2" borderId="8" xfId="1" applyNumberFormat="1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6" fillId="0" borderId="7" xfId="0" applyFont="1" applyFill="1" applyBorder="1"/>
    <xf numFmtId="0" fontId="0" fillId="0" borderId="20" xfId="0" applyBorder="1"/>
    <xf numFmtId="0" fontId="0" fillId="0" borderId="21" xfId="0" applyBorder="1"/>
    <xf numFmtId="0" fontId="1" fillId="0" borderId="21" xfId="0" applyFont="1" applyBorder="1"/>
    <xf numFmtId="0" fontId="5" fillId="0" borderId="22" xfId="0" applyFont="1" applyBorder="1"/>
    <xf numFmtId="0" fontId="0" fillId="0" borderId="4" xfId="1" quotePrefix="1" applyFont="1" applyFill="1" applyBorder="1" applyAlignment="1">
      <alignment horizontal="center"/>
    </xf>
    <xf numFmtId="0" fontId="0" fillId="0" borderId="3" xfId="1" applyFont="1" applyFill="1" applyBorder="1" applyAlignment="1">
      <alignment horizontal="center"/>
    </xf>
    <xf numFmtId="0" fontId="0" fillId="0" borderId="8" xfId="1" applyFont="1" applyFill="1" applyBorder="1" applyAlignment="1">
      <alignment horizontal="center"/>
    </xf>
    <xf numFmtId="164" fontId="0" fillId="0" borderId="4" xfId="1" applyNumberFormat="1" applyFont="1" applyFill="1" applyBorder="1" applyAlignment="1">
      <alignment horizontal="center"/>
    </xf>
    <xf numFmtId="164" fontId="0" fillId="0" borderId="3" xfId="1" applyNumberFormat="1" applyFont="1" applyFill="1" applyBorder="1" applyAlignment="1">
      <alignment horizontal="center"/>
    </xf>
    <xf numFmtId="164" fontId="0" fillId="0" borderId="8" xfId="1" applyNumberFormat="1" applyFont="1" applyFill="1" applyBorder="1" applyAlignment="1">
      <alignment horizontal="center"/>
    </xf>
    <xf numFmtId="165" fontId="0" fillId="0" borderId="4" xfId="3" applyNumberFormat="1" applyFont="1" applyFill="1" applyBorder="1" applyAlignment="1">
      <alignment horizontal="center"/>
    </xf>
    <xf numFmtId="165" fontId="0" fillId="0" borderId="8" xfId="3" applyNumberFormat="1" applyFont="1" applyFill="1" applyBorder="1" applyAlignment="1">
      <alignment horizontal="center"/>
    </xf>
    <xf numFmtId="0" fontId="0" fillId="0" borderId="4" xfId="1" applyFont="1" applyFill="1" applyBorder="1" applyAlignment="1">
      <alignment horizontal="center"/>
    </xf>
    <xf numFmtId="2" fontId="0" fillId="0" borderId="0" xfId="0" applyNumberFormat="1" applyFill="1" applyBorder="1"/>
    <xf numFmtId="2" fontId="0" fillId="0" borderId="7" xfId="0" applyNumberFormat="1" applyFill="1" applyBorder="1"/>
    <xf numFmtId="0" fontId="0" fillId="0" borderId="0" xfId="0" applyFill="1" applyBorder="1"/>
    <xf numFmtId="44" fontId="0" fillId="0" borderId="0" xfId="0" applyNumberFormat="1" applyFill="1" applyBorder="1"/>
    <xf numFmtId="44" fontId="0" fillId="0" borderId="7" xfId="0" applyNumberFormat="1" applyFill="1" applyBorder="1"/>
    <xf numFmtId="0" fontId="0" fillId="0" borderId="7" xfId="0" applyFill="1" applyBorder="1"/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65" fontId="0" fillId="0" borderId="4" xfId="3" quotePrefix="1" applyNumberFormat="1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/>
    <xf numFmtId="0" fontId="6" fillId="0" borderId="0" xfId="0" quotePrefix="1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/>
    <xf numFmtId="0" fontId="6" fillId="0" borderId="0" xfId="0" applyFont="1" applyAlignment="1">
      <alignment vertical="center" wrapText="1"/>
    </xf>
    <xf numFmtId="0" fontId="6" fillId="0" borderId="0" xfId="0" quotePrefix="1" applyFont="1" applyAlignment="1">
      <alignment vertical="center"/>
    </xf>
  </cellXfs>
  <cellStyles count="4">
    <cellStyle name="Currency" xfId="3" builtinId="4"/>
    <cellStyle name="Normal" xfId="0" builtinId="0"/>
    <cellStyle name="Note" xfId="1" builtinId="10"/>
    <cellStyle name="Percent" xfId="2" builtinId="5"/>
  </cellStyles>
  <dxfs count="0"/>
  <tableStyles count="0" defaultTableStyle="TableStyleMedium2" defaultPivotStyle="PivotStyleLight16"/>
  <colors>
    <mruColors>
      <color rgb="FFFFEB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46"/>
  <sheetViews>
    <sheetView tabSelected="1" view="pageBreakPreview" topLeftCell="A19" zoomScale="110" zoomScaleNormal="110" zoomScaleSheetLayoutView="110" workbookViewId="0">
      <selection activeCell="C2" sqref="C2"/>
    </sheetView>
  </sheetViews>
  <sheetFormatPr defaultRowHeight="15" x14ac:dyDescent="0.25"/>
  <cols>
    <col min="1" max="1" width="3.85546875" customWidth="1"/>
    <col min="2" max="2" width="4.42578125" customWidth="1"/>
    <col min="3" max="3" width="28.85546875" customWidth="1"/>
    <col min="4" max="4" width="9" customWidth="1"/>
    <col min="9" max="10" width="9" customWidth="1"/>
    <col min="11" max="12" width="10.140625" customWidth="1"/>
  </cols>
  <sheetData>
    <row r="1" spans="1:22" x14ac:dyDescent="0.25">
      <c r="C1" s="1" t="s">
        <v>32</v>
      </c>
      <c r="D1" s="3" t="s">
        <v>13</v>
      </c>
      <c r="E1" s="3"/>
      <c r="F1" s="3"/>
    </row>
    <row r="2" spans="1:22" ht="15.75" thickBot="1" x14ac:dyDescent="0.3">
      <c r="B2" s="2"/>
    </row>
    <row r="3" spans="1:22" ht="33" customHeight="1" thickBot="1" x14ac:dyDescent="0.3">
      <c r="A3" s="2"/>
      <c r="B3" s="12">
        <v>1</v>
      </c>
      <c r="C3" s="4"/>
      <c r="D3" s="71" t="s">
        <v>19</v>
      </c>
      <c r="E3" s="72"/>
      <c r="F3" s="72"/>
      <c r="G3" s="72"/>
      <c r="H3" s="72"/>
      <c r="I3" s="72"/>
      <c r="J3" s="73"/>
      <c r="K3" s="66" t="s">
        <v>20</v>
      </c>
      <c r="L3" s="67"/>
      <c r="M3" s="68"/>
      <c r="N3" s="69" t="s">
        <v>21</v>
      </c>
      <c r="O3" s="69"/>
      <c r="P3" s="69"/>
      <c r="Q3" s="69"/>
      <c r="R3" s="69"/>
      <c r="S3" s="69"/>
      <c r="T3" s="69"/>
      <c r="U3" s="69"/>
      <c r="V3" s="70"/>
    </row>
    <row r="4" spans="1:22" x14ac:dyDescent="0.25">
      <c r="A4" s="2"/>
      <c r="B4" s="12">
        <f>B3+1</f>
        <v>2</v>
      </c>
      <c r="C4" s="44"/>
      <c r="D4" s="9" t="s">
        <v>14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  <c r="K4" s="38" t="s">
        <v>10</v>
      </c>
      <c r="L4" s="9" t="s">
        <v>11</v>
      </c>
      <c r="M4" s="10" t="s">
        <v>10</v>
      </c>
      <c r="N4" s="9" t="s">
        <v>22</v>
      </c>
      <c r="O4" s="9" t="s">
        <v>23</v>
      </c>
      <c r="P4" s="9" t="s">
        <v>11</v>
      </c>
      <c r="Q4" s="9" t="s">
        <v>12</v>
      </c>
      <c r="R4" s="26" t="s">
        <v>24</v>
      </c>
      <c r="S4" s="26" t="s">
        <v>25</v>
      </c>
      <c r="T4" s="26" t="s">
        <v>26</v>
      </c>
      <c r="U4" s="2">
        <v>2026</v>
      </c>
      <c r="V4" s="27" t="s">
        <v>27</v>
      </c>
    </row>
    <row r="5" spans="1:22" x14ac:dyDescent="0.25">
      <c r="A5" s="2"/>
      <c r="B5" s="12">
        <f t="shared" ref="B5:B38" si="0">B4+1</f>
        <v>3</v>
      </c>
      <c r="C5" s="46" t="s">
        <v>15</v>
      </c>
      <c r="D5" s="2"/>
      <c r="E5" s="2"/>
      <c r="F5" s="2"/>
      <c r="G5" s="2"/>
      <c r="H5" s="2"/>
      <c r="I5" s="2"/>
      <c r="J5" s="5"/>
      <c r="K5" s="11"/>
      <c r="L5" s="2"/>
      <c r="M5" s="6"/>
      <c r="N5" s="2"/>
      <c r="O5" s="2"/>
      <c r="P5" s="2"/>
      <c r="Q5" s="2"/>
      <c r="R5" s="2"/>
      <c r="S5" s="2"/>
      <c r="T5" s="2"/>
      <c r="U5" s="2"/>
      <c r="V5" s="6"/>
    </row>
    <row r="6" spans="1:22" ht="15" customHeight="1" x14ac:dyDescent="0.25">
      <c r="A6" s="2"/>
      <c r="B6" s="12">
        <f t="shared" si="0"/>
        <v>4</v>
      </c>
      <c r="C6" s="45" t="s">
        <v>0</v>
      </c>
      <c r="D6" s="48">
        <v>18</v>
      </c>
      <c r="E6" s="49">
        <v>15</v>
      </c>
      <c r="F6" s="49">
        <v>28</v>
      </c>
      <c r="G6" s="49">
        <v>20</v>
      </c>
      <c r="H6" s="49">
        <v>9</v>
      </c>
      <c r="I6" s="49">
        <v>23</v>
      </c>
      <c r="J6" s="50">
        <v>19</v>
      </c>
      <c r="K6" s="30"/>
      <c r="L6" s="22"/>
      <c r="M6" s="15"/>
      <c r="N6" s="13"/>
      <c r="O6" s="14"/>
      <c r="P6" s="14"/>
      <c r="Q6" s="14"/>
      <c r="R6" s="14"/>
      <c r="S6" s="14"/>
      <c r="T6" s="14"/>
      <c r="U6" s="14"/>
      <c r="V6" s="15"/>
    </row>
    <row r="7" spans="1:22" ht="17.25" x14ac:dyDescent="0.25">
      <c r="A7" s="2"/>
      <c r="B7" s="12">
        <f t="shared" si="0"/>
        <v>5</v>
      </c>
      <c r="C7" s="45" t="s">
        <v>2</v>
      </c>
      <c r="D7" s="51">
        <v>2.5000000000000001E-2</v>
      </c>
      <c r="E7" s="52">
        <v>2.1000000000000001E-2</v>
      </c>
      <c r="F7" s="52">
        <v>3.5999999999999997E-2</v>
      </c>
      <c r="G7" s="52">
        <v>2.8000000000000001E-2</v>
      </c>
      <c r="H7" s="52">
        <v>1.2999999999999999E-2</v>
      </c>
      <c r="I7" s="52">
        <v>3.2000000000000001E-2</v>
      </c>
      <c r="J7" s="53">
        <v>2.7E-2</v>
      </c>
      <c r="K7" s="39"/>
      <c r="L7" s="23"/>
      <c r="M7" s="40"/>
      <c r="N7" s="16"/>
      <c r="O7" s="17"/>
      <c r="P7" s="17"/>
      <c r="Q7" s="17"/>
      <c r="R7" s="17"/>
      <c r="S7" s="17"/>
      <c r="T7" s="17"/>
      <c r="U7" s="17"/>
      <c r="V7" s="18"/>
    </row>
    <row r="8" spans="1:22" x14ac:dyDescent="0.25">
      <c r="A8" s="2"/>
      <c r="B8" s="12">
        <f t="shared" si="0"/>
        <v>6</v>
      </c>
      <c r="C8" s="45" t="s">
        <v>30</v>
      </c>
      <c r="D8" s="54">
        <v>77.254315500000004</v>
      </c>
      <c r="E8" s="54">
        <v>75.721216209999966</v>
      </c>
      <c r="F8" s="54">
        <v>193.64551625999999</v>
      </c>
      <c r="G8" s="54">
        <v>110.32336647063552</v>
      </c>
      <c r="H8" s="54">
        <v>50.638425210021701</v>
      </c>
      <c r="I8" s="54">
        <v>131.8680857385865</v>
      </c>
      <c r="J8" s="55">
        <v>111.11319572233941</v>
      </c>
      <c r="K8" s="36"/>
      <c r="L8" s="24"/>
      <c r="M8" s="29"/>
      <c r="N8" s="32"/>
      <c r="O8" s="28"/>
      <c r="P8" s="28"/>
      <c r="Q8" s="28"/>
      <c r="R8" s="28"/>
      <c r="S8" s="28"/>
      <c r="T8" s="28"/>
      <c r="U8" s="28"/>
      <c r="V8" s="29"/>
    </row>
    <row r="9" spans="1:22" x14ac:dyDescent="0.25">
      <c r="A9" s="2"/>
      <c r="B9" s="12">
        <f t="shared" si="0"/>
        <v>7</v>
      </c>
      <c r="C9" s="45"/>
      <c r="D9" s="20"/>
      <c r="E9" s="20"/>
      <c r="F9" s="20"/>
      <c r="G9" s="20"/>
      <c r="H9" s="20"/>
      <c r="I9" s="20"/>
      <c r="J9" s="21"/>
      <c r="K9" s="35"/>
      <c r="L9" s="12"/>
      <c r="M9" s="19"/>
      <c r="N9" s="2"/>
      <c r="O9" s="2"/>
      <c r="P9" s="2"/>
      <c r="Q9" s="2"/>
      <c r="R9" s="2"/>
      <c r="S9" s="2"/>
      <c r="T9" s="2"/>
      <c r="U9" s="2"/>
      <c r="V9" s="6"/>
    </row>
    <row r="10" spans="1:22" x14ac:dyDescent="0.25">
      <c r="A10" s="2"/>
      <c r="B10" s="12">
        <f t="shared" si="0"/>
        <v>8</v>
      </c>
      <c r="C10" s="46" t="s">
        <v>17</v>
      </c>
      <c r="D10" s="2"/>
      <c r="E10" s="2"/>
      <c r="F10" s="2"/>
      <c r="G10" s="2"/>
      <c r="H10" s="20"/>
      <c r="I10" s="20"/>
      <c r="J10" s="21"/>
      <c r="K10" s="35"/>
      <c r="L10" s="12"/>
      <c r="M10" s="19"/>
      <c r="N10" s="2"/>
      <c r="O10" s="2"/>
      <c r="P10" s="2"/>
      <c r="Q10" s="2"/>
      <c r="R10" s="2"/>
      <c r="S10" s="2"/>
      <c r="T10" s="2"/>
      <c r="U10" s="2"/>
      <c r="V10" s="6"/>
    </row>
    <row r="11" spans="1:22" ht="15" customHeight="1" x14ac:dyDescent="0.25">
      <c r="A11" s="2"/>
      <c r="B11" s="12">
        <f t="shared" si="0"/>
        <v>9</v>
      </c>
      <c r="C11" s="45" t="s">
        <v>0</v>
      </c>
      <c r="D11" s="56">
        <v>73</v>
      </c>
      <c r="E11" s="56">
        <v>108</v>
      </c>
      <c r="F11" s="49">
        <v>155</v>
      </c>
      <c r="G11" s="49">
        <v>88</v>
      </c>
      <c r="H11" s="49">
        <v>135</v>
      </c>
      <c r="I11" s="49">
        <v>105</v>
      </c>
      <c r="J11" s="50">
        <v>88</v>
      </c>
      <c r="K11" s="30"/>
      <c r="L11" s="22"/>
      <c r="M11" s="15"/>
      <c r="N11" s="13"/>
      <c r="O11" s="14"/>
      <c r="P11" s="14"/>
      <c r="Q11" s="14"/>
      <c r="R11" s="14"/>
      <c r="S11" s="14"/>
      <c r="T11" s="14"/>
      <c r="U11" s="14"/>
      <c r="V11" s="15"/>
    </row>
    <row r="12" spans="1:22" x14ac:dyDescent="0.25">
      <c r="A12" s="2"/>
      <c r="B12" s="12">
        <f t="shared" si="0"/>
        <v>10</v>
      </c>
      <c r="C12" s="45" t="s">
        <v>2</v>
      </c>
      <c r="D12" s="51">
        <v>1.4999999999999999E-2</v>
      </c>
      <c r="E12" s="51">
        <v>2.4E-2</v>
      </c>
      <c r="F12" s="52">
        <v>3.2000000000000001E-2</v>
      </c>
      <c r="G12" s="52">
        <v>1.9E-2</v>
      </c>
      <c r="H12" s="52">
        <v>2.8000000000000001E-2</v>
      </c>
      <c r="I12" s="52">
        <v>2.1999999999999999E-2</v>
      </c>
      <c r="J12" s="53">
        <v>1.9E-2</v>
      </c>
      <c r="K12" s="39"/>
      <c r="L12" s="23"/>
      <c r="M12" s="40"/>
      <c r="N12" s="16"/>
      <c r="O12" s="17"/>
      <c r="P12" s="17"/>
      <c r="Q12" s="17"/>
      <c r="R12" s="17"/>
      <c r="S12" s="17"/>
      <c r="T12" s="17"/>
      <c r="U12" s="17"/>
      <c r="V12" s="18"/>
    </row>
    <row r="13" spans="1:22" x14ac:dyDescent="0.25">
      <c r="A13" s="2"/>
      <c r="B13" s="12">
        <f t="shared" si="0"/>
        <v>11</v>
      </c>
      <c r="C13" s="45" t="s">
        <v>30</v>
      </c>
      <c r="D13" s="54">
        <v>42.407417220000013</v>
      </c>
      <c r="E13" s="54">
        <v>54.696377019999993</v>
      </c>
      <c r="F13" s="54">
        <v>77.889527089999973</v>
      </c>
      <c r="G13" s="54">
        <v>47.476072118839184</v>
      </c>
      <c r="H13" s="54">
        <v>74.289262849592674</v>
      </c>
      <c r="I13" s="54">
        <v>58.878367989571608</v>
      </c>
      <c r="J13" s="55">
        <v>50.332593435656641</v>
      </c>
      <c r="K13" s="36"/>
      <c r="L13" s="24"/>
      <c r="M13" s="29"/>
      <c r="N13" s="32"/>
      <c r="O13" s="28"/>
      <c r="P13" s="28"/>
      <c r="Q13" s="28"/>
      <c r="R13" s="28"/>
      <c r="S13" s="28"/>
      <c r="T13" s="28"/>
      <c r="U13" s="28"/>
      <c r="V13" s="29"/>
    </row>
    <row r="14" spans="1:22" x14ac:dyDescent="0.25">
      <c r="A14" s="2"/>
      <c r="B14" s="12">
        <f t="shared" si="0"/>
        <v>12</v>
      </c>
      <c r="C14" s="45"/>
      <c r="D14" s="57"/>
      <c r="E14" s="57"/>
      <c r="F14" s="57"/>
      <c r="G14" s="57"/>
      <c r="H14" s="57"/>
      <c r="I14" s="57"/>
      <c r="J14" s="58"/>
      <c r="K14" s="35"/>
      <c r="L14" s="12"/>
      <c r="M14" s="19"/>
      <c r="N14" s="2"/>
      <c r="O14" s="2"/>
      <c r="P14" s="2"/>
      <c r="Q14" s="2"/>
      <c r="R14" s="2"/>
      <c r="S14" s="2"/>
      <c r="T14" s="2"/>
      <c r="U14" s="2"/>
      <c r="V14" s="6"/>
    </row>
    <row r="15" spans="1:22" x14ac:dyDescent="0.25">
      <c r="A15" s="2"/>
      <c r="B15" s="12">
        <f t="shared" si="0"/>
        <v>13</v>
      </c>
      <c r="C15" s="46" t="s">
        <v>16</v>
      </c>
      <c r="D15" s="59"/>
      <c r="E15" s="59"/>
      <c r="F15" s="59"/>
      <c r="G15" s="59"/>
      <c r="H15" s="60"/>
      <c r="I15" s="60"/>
      <c r="J15" s="61"/>
      <c r="K15" s="35"/>
      <c r="L15" s="12"/>
      <c r="M15" s="19"/>
      <c r="N15" s="2"/>
      <c r="O15" s="2"/>
      <c r="P15" s="2"/>
      <c r="Q15" s="2"/>
      <c r="R15" s="2"/>
      <c r="S15" s="2"/>
      <c r="T15" s="2"/>
      <c r="U15" s="2"/>
      <c r="V15" s="6"/>
    </row>
    <row r="16" spans="1:22" ht="15" customHeight="1" x14ac:dyDescent="0.25">
      <c r="A16" s="2"/>
      <c r="B16" s="12">
        <f t="shared" si="0"/>
        <v>14</v>
      </c>
      <c r="C16" s="45" t="s">
        <v>0</v>
      </c>
      <c r="D16" s="56">
        <v>627</v>
      </c>
      <c r="E16" s="56">
        <v>298</v>
      </c>
      <c r="F16" s="49">
        <v>325</v>
      </c>
      <c r="G16" s="49">
        <v>453</v>
      </c>
      <c r="H16" s="49">
        <v>465</v>
      </c>
      <c r="I16" s="49">
        <v>370</v>
      </c>
      <c r="J16" s="50">
        <v>503</v>
      </c>
      <c r="K16" s="30"/>
      <c r="L16" s="22"/>
      <c r="M16" s="41"/>
      <c r="N16" s="13"/>
      <c r="O16" s="14"/>
      <c r="P16" s="14"/>
      <c r="Q16" s="14"/>
      <c r="R16" s="14"/>
      <c r="S16" s="14"/>
      <c r="T16" s="14"/>
      <c r="U16" s="14"/>
      <c r="V16" s="15"/>
    </row>
    <row r="17" spans="1:22" x14ac:dyDescent="0.25">
      <c r="A17" s="2"/>
      <c r="B17" s="12">
        <f t="shared" si="0"/>
        <v>15</v>
      </c>
      <c r="C17" s="45" t="s">
        <v>2</v>
      </c>
      <c r="D17" s="51">
        <v>5.0999999999999997E-2</v>
      </c>
      <c r="E17" s="51">
        <v>2.5000000000000001E-2</v>
      </c>
      <c r="F17" s="52">
        <v>2.5999999999999999E-2</v>
      </c>
      <c r="G17" s="52">
        <v>3.5999999999999997E-2</v>
      </c>
      <c r="H17" s="52">
        <v>3.6999999999999998E-2</v>
      </c>
      <c r="I17" s="52">
        <v>0.03</v>
      </c>
      <c r="J17" s="53">
        <v>0.04</v>
      </c>
      <c r="K17" s="31"/>
      <c r="L17" s="25"/>
      <c r="M17" s="18"/>
      <c r="N17" s="16"/>
      <c r="O17" s="17"/>
      <c r="P17" s="17"/>
      <c r="Q17" s="17"/>
      <c r="R17" s="17"/>
      <c r="S17" s="17"/>
      <c r="T17" s="17"/>
      <c r="U17" s="17"/>
      <c r="V17" s="18"/>
    </row>
    <row r="18" spans="1:22" x14ac:dyDescent="0.25">
      <c r="A18" s="2"/>
      <c r="B18" s="12">
        <f t="shared" si="0"/>
        <v>16</v>
      </c>
      <c r="C18" s="45" t="s">
        <v>30</v>
      </c>
      <c r="D18" s="54">
        <v>57.282456449999991</v>
      </c>
      <c r="E18" s="54">
        <v>42.769785660000004</v>
      </c>
      <c r="F18" s="54">
        <v>60.492015749999993</v>
      </c>
      <c r="G18" s="54">
        <v>64.717065673777327</v>
      </c>
      <c r="H18" s="54">
        <v>67.760053529961553</v>
      </c>
      <c r="I18" s="54">
        <v>54.941017166454628</v>
      </c>
      <c r="J18" s="55">
        <v>76.183887209246521</v>
      </c>
      <c r="K18" s="36"/>
      <c r="L18" s="24"/>
      <c r="M18" s="29"/>
      <c r="N18" s="32"/>
      <c r="O18" s="28"/>
      <c r="P18" s="28"/>
      <c r="Q18" s="28"/>
      <c r="R18" s="28"/>
      <c r="S18" s="28"/>
      <c r="T18" s="28"/>
      <c r="U18" s="28"/>
      <c r="V18" s="29"/>
    </row>
    <row r="19" spans="1:22" x14ac:dyDescent="0.25">
      <c r="A19" s="2"/>
      <c r="B19" s="12">
        <f t="shared" si="0"/>
        <v>17</v>
      </c>
      <c r="C19" s="45"/>
      <c r="D19" s="59"/>
      <c r="E19" s="59"/>
      <c r="F19" s="59"/>
      <c r="G19" s="59"/>
      <c r="H19" s="59"/>
      <c r="I19" s="59"/>
      <c r="J19" s="62"/>
      <c r="K19" s="35"/>
      <c r="L19" s="12"/>
      <c r="M19" s="19"/>
      <c r="N19" s="2"/>
      <c r="O19" s="2"/>
      <c r="P19" s="2"/>
      <c r="Q19" s="2"/>
      <c r="R19" s="2"/>
      <c r="S19" s="2"/>
      <c r="T19" s="2"/>
      <c r="U19" s="2"/>
      <c r="V19" s="6"/>
    </row>
    <row r="20" spans="1:22" x14ac:dyDescent="0.25">
      <c r="A20" s="2"/>
      <c r="B20" s="12">
        <f t="shared" si="0"/>
        <v>18</v>
      </c>
      <c r="C20" s="46" t="s">
        <v>3</v>
      </c>
      <c r="D20" s="59"/>
      <c r="E20" s="59"/>
      <c r="F20" s="59"/>
      <c r="G20" s="59"/>
      <c r="H20" s="60"/>
      <c r="I20" s="60"/>
      <c r="J20" s="61"/>
      <c r="K20" s="35"/>
      <c r="L20" s="12"/>
      <c r="M20" s="19"/>
      <c r="N20" s="2"/>
      <c r="O20" s="2"/>
      <c r="P20" s="2"/>
      <c r="Q20" s="2"/>
      <c r="R20" s="2"/>
      <c r="S20" s="2"/>
      <c r="T20" s="2"/>
      <c r="U20" s="2"/>
      <c r="V20" s="6"/>
    </row>
    <row r="21" spans="1:22" ht="15" customHeight="1" x14ac:dyDescent="0.25">
      <c r="A21" s="2"/>
      <c r="B21" s="12">
        <f t="shared" si="0"/>
        <v>19</v>
      </c>
      <c r="C21" s="45" t="s">
        <v>6</v>
      </c>
      <c r="D21" s="56">
        <v>183</v>
      </c>
      <c r="E21" s="56">
        <v>119</v>
      </c>
      <c r="F21" s="49">
        <v>51</v>
      </c>
      <c r="G21" s="49">
        <v>140</v>
      </c>
      <c r="H21" s="49">
        <v>64</v>
      </c>
      <c r="I21" s="49">
        <v>483</v>
      </c>
      <c r="J21" s="50">
        <v>795</v>
      </c>
      <c r="K21" s="30"/>
      <c r="L21" s="22"/>
      <c r="M21" s="15"/>
      <c r="N21" s="13"/>
      <c r="O21" s="14"/>
      <c r="P21" s="14"/>
      <c r="Q21" s="14"/>
      <c r="R21" s="14"/>
      <c r="S21" s="14"/>
      <c r="T21" s="14"/>
      <c r="U21" s="14"/>
      <c r="V21" s="15"/>
    </row>
    <row r="22" spans="1:22" x14ac:dyDescent="0.25">
      <c r="A22" s="2"/>
      <c r="B22" s="12">
        <f t="shared" si="0"/>
        <v>20</v>
      </c>
      <c r="C22" s="45" t="s">
        <v>2</v>
      </c>
      <c r="D22" s="51">
        <v>6.0000000000000001E-3</v>
      </c>
      <c r="E22" s="51">
        <v>4.0000000000000001E-3</v>
      </c>
      <c r="F22" s="52">
        <v>2E-3</v>
      </c>
      <c r="G22" s="52">
        <v>5.0000000000000001E-3</v>
      </c>
      <c r="H22" s="52">
        <v>2E-3</v>
      </c>
      <c r="I22" s="52">
        <v>1.7000000000000001E-2</v>
      </c>
      <c r="J22" s="53">
        <v>2.7E-2</v>
      </c>
      <c r="K22" s="31"/>
      <c r="L22" s="25"/>
      <c r="M22" s="18"/>
      <c r="N22" s="16"/>
      <c r="O22" s="17"/>
      <c r="P22" s="17"/>
      <c r="Q22" s="17"/>
      <c r="R22" s="17"/>
      <c r="S22" s="17"/>
      <c r="T22" s="17"/>
      <c r="U22" s="17"/>
      <c r="V22" s="18"/>
    </row>
    <row r="23" spans="1:22" x14ac:dyDescent="0.25">
      <c r="A23" s="2"/>
      <c r="B23" s="12">
        <f t="shared" si="0"/>
        <v>21</v>
      </c>
      <c r="C23" s="45" t="s">
        <v>1</v>
      </c>
      <c r="D23" s="54">
        <v>68</v>
      </c>
      <c r="E23" s="54">
        <v>36.5</v>
      </c>
      <c r="F23" s="54">
        <v>52</v>
      </c>
      <c r="G23" s="54">
        <v>137.6</v>
      </c>
      <c r="H23" s="54">
        <v>150.80000000000001</v>
      </c>
      <c r="I23" s="54">
        <v>191.4</v>
      </c>
      <c r="J23" s="55">
        <v>211.7</v>
      </c>
      <c r="K23" s="36"/>
      <c r="L23" s="24"/>
      <c r="M23" s="15"/>
      <c r="N23" s="32"/>
      <c r="O23" s="28"/>
      <c r="P23" s="28"/>
      <c r="Q23" s="28"/>
      <c r="R23" s="28"/>
      <c r="S23" s="28"/>
      <c r="T23" s="28"/>
      <c r="U23" s="28"/>
      <c r="V23" s="29"/>
    </row>
    <row r="24" spans="1:22" x14ac:dyDescent="0.25">
      <c r="A24" s="2"/>
      <c r="B24" s="12">
        <f t="shared" si="0"/>
        <v>22</v>
      </c>
      <c r="C24" s="45"/>
      <c r="D24" s="59"/>
      <c r="E24" s="59"/>
      <c r="F24" s="59"/>
      <c r="G24" s="59"/>
      <c r="H24" s="59"/>
      <c r="I24" s="59"/>
      <c r="J24" s="62"/>
      <c r="K24" s="35"/>
      <c r="L24" s="12"/>
      <c r="M24" s="19"/>
      <c r="N24" s="2"/>
      <c r="O24" s="2"/>
      <c r="P24" s="2"/>
      <c r="Q24" s="2"/>
      <c r="R24" s="2"/>
      <c r="S24" s="2"/>
      <c r="T24" s="2"/>
      <c r="U24" s="2"/>
      <c r="V24" s="6"/>
    </row>
    <row r="25" spans="1:22" x14ac:dyDescent="0.25">
      <c r="A25" s="2"/>
      <c r="B25" s="12">
        <f t="shared" si="0"/>
        <v>23</v>
      </c>
      <c r="C25" s="46" t="s">
        <v>18</v>
      </c>
      <c r="D25" s="59"/>
      <c r="E25" s="59"/>
      <c r="F25" s="59"/>
      <c r="G25" s="59"/>
      <c r="H25" s="59"/>
      <c r="I25" s="59"/>
      <c r="J25" s="62"/>
      <c r="K25" s="35"/>
      <c r="L25" s="12"/>
      <c r="M25" s="19"/>
      <c r="N25" s="2"/>
      <c r="O25" s="2"/>
      <c r="P25" s="2"/>
      <c r="Q25" s="2"/>
      <c r="R25" s="2"/>
      <c r="S25" s="2"/>
      <c r="T25" s="2"/>
      <c r="U25" s="2"/>
      <c r="V25" s="6"/>
    </row>
    <row r="26" spans="1:22" ht="15" customHeight="1" x14ac:dyDescent="0.25">
      <c r="A26" s="2"/>
      <c r="B26" s="12">
        <f t="shared" si="0"/>
        <v>24</v>
      </c>
      <c r="C26" s="45" t="s">
        <v>0</v>
      </c>
      <c r="D26" s="56">
        <v>761</v>
      </c>
      <c r="E26" s="49">
        <v>966</v>
      </c>
      <c r="F26" s="49">
        <v>735</v>
      </c>
      <c r="G26" s="49">
        <v>560</v>
      </c>
      <c r="H26" s="49">
        <v>800</v>
      </c>
      <c r="I26" s="49">
        <v>800</v>
      </c>
      <c r="J26" s="50">
        <v>800</v>
      </c>
      <c r="K26" s="30"/>
      <c r="L26" s="22"/>
      <c r="M26" s="15"/>
      <c r="N26" s="13"/>
      <c r="O26" s="14"/>
      <c r="P26" s="14"/>
      <c r="Q26" s="14"/>
      <c r="R26" s="14"/>
      <c r="S26" s="14"/>
      <c r="T26" s="14"/>
      <c r="U26" s="14"/>
      <c r="V26" s="15"/>
    </row>
    <row r="27" spans="1:22" x14ac:dyDescent="0.25">
      <c r="A27" s="2"/>
      <c r="B27" s="12">
        <f t="shared" si="0"/>
        <v>25</v>
      </c>
      <c r="C27" s="45" t="s">
        <v>2</v>
      </c>
      <c r="D27" s="51">
        <v>1.7999999999999999E-2</v>
      </c>
      <c r="E27" s="51">
        <v>2.3E-2</v>
      </c>
      <c r="F27" s="52">
        <v>1.7500000000000002E-2</v>
      </c>
      <c r="G27" s="52">
        <v>1.2999999999999999E-2</v>
      </c>
      <c r="H27" s="52">
        <v>1.9047619047619049E-2</v>
      </c>
      <c r="I27" s="52">
        <v>1.9047619047619049E-2</v>
      </c>
      <c r="J27" s="53">
        <v>1.9047619047619049E-2</v>
      </c>
      <c r="K27" s="31"/>
      <c r="L27" s="25"/>
      <c r="M27" s="18"/>
      <c r="N27" s="16"/>
      <c r="O27" s="17"/>
      <c r="P27" s="17"/>
      <c r="Q27" s="17"/>
      <c r="R27" s="17"/>
      <c r="S27" s="17"/>
      <c r="T27" s="17"/>
      <c r="U27" s="17"/>
      <c r="V27" s="18"/>
    </row>
    <row r="28" spans="1:22" x14ac:dyDescent="0.25">
      <c r="A28" s="2"/>
      <c r="B28" s="12">
        <f t="shared" si="0"/>
        <v>26</v>
      </c>
      <c r="C28" s="45" t="s">
        <v>1</v>
      </c>
      <c r="D28" s="54">
        <v>42.8</v>
      </c>
      <c r="E28" s="54">
        <v>41.2</v>
      </c>
      <c r="F28" s="54">
        <v>35.299999999999997</v>
      </c>
      <c r="G28" s="54">
        <v>34.81183056733353</v>
      </c>
      <c r="H28" s="54">
        <v>51.01285944</v>
      </c>
      <c r="I28" s="54">
        <v>52.03347024</v>
      </c>
      <c r="J28" s="55">
        <v>53.022138959999999</v>
      </c>
      <c r="K28" s="36"/>
      <c r="L28" s="24"/>
      <c r="M28" s="29"/>
      <c r="N28" s="32"/>
      <c r="O28" s="28"/>
      <c r="P28" s="28"/>
      <c r="Q28" s="28"/>
      <c r="R28" s="28"/>
      <c r="S28" s="28"/>
      <c r="T28" s="28"/>
      <c r="U28" s="28"/>
      <c r="V28" s="29"/>
    </row>
    <row r="29" spans="1:22" x14ac:dyDescent="0.25">
      <c r="A29" s="2"/>
      <c r="B29" s="12">
        <f t="shared" si="0"/>
        <v>27</v>
      </c>
      <c r="C29" s="45"/>
      <c r="D29" s="59"/>
      <c r="E29" s="59"/>
      <c r="F29" s="59"/>
      <c r="G29" s="63"/>
      <c r="H29" s="63"/>
      <c r="I29" s="63"/>
      <c r="J29" s="64"/>
      <c r="K29" s="35"/>
      <c r="L29" s="12"/>
      <c r="M29" s="19"/>
      <c r="N29" s="2"/>
      <c r="O29" s="2"/>
      <c r="P29" s="2"/>
      <c r="Q29" s="2"/>
      <c r="R29" s="2"/>
      <c r="S29" s="2"/>
      <c r="T29" s="2"/>
      <c r="U29" s="2"/>
      <c r="V29" s="6"/>
    </row>
    <row r="30" spans="1:22" x14ac:dyDescent="0.25">
      <c r="A30" s="2"/>
      <c r="B30" s="12">
        <f t="shared" si="0"/>
        <v>28</v>
      </c>
      <c r="C30" s="46" t="s">
        <v>29</v>
      </c>
      <c r="D30" s="59"/>
      <c r="E30" s="63"/>
      <c r="F30" s="63"/>
      <c r="G30" s="63"/>
      <c r="H30" s="63"/>
      <c r="I30" s="63"/>
      <c r="J30" s="64"/>
      <c r="K30" s="35"/>
      <c r="L30" s="12"/>
      <c r="M30" s="19"/>
      <c r="N30" s="2"/>
      <c r="O30" s="2"/>
      <c r="P30" s="2"/>
      <c r="Q30" s="2"/>
      <c r="R30" s="2"/>
      <c r="S30" s="2"/>
      <c r="T30" s="2"/>
      <c r="U30" s="2"/>
      <c r="V30" s="6"/>
    </row>
    <row r="31" spans="1:22" ht="15" customHeight="1" x14ac:dyDescent="0.25">
      <c r="A31" s="2"/>
      <c r="B31" s="12">
        <f t="shared" si="0"/>
        <v>29</v>
      </c>
      <c r="C31" s="45" t="s">
        <v>4</v>
      </c>
      <c r="D31" s="56">
        <v>86</v>
      </c>
      <c r="E31" s="56">
        <v>725</v>
      </c>
      <c r="F31" s="49">
        <v>1050</v>
      </c>
      <c r="G31" s="49">
        <v>220</v>
      </c>
      <c r="H31" s="49">
        <v>260</v>
      </c>
      <c r="I31" s="49">
        <v>500</v>
      </c>
      <c r="J31" s="50">
        <v>500</v>
      </c>
      <c r="K31" s="30"/>
      <c r="L31" s="22"/>
      <c r="M31" s="15"/>
      <c r="N31" s="13"/>
      <c r="O31" s="14"/>
      <c r="P31" s="14"/>
      <c r="Q31" s="14"/>
      <c r="R31" s="14"/>
      <c r="S31" s="14"/>
      <c r="T31" s="14"/>
      <c r="U31" s="14"/>
      <c r="V31" s="15"/>
    </row>
    <row r="32" spans="1:22" x14ac:dyDescent="0.25">
      <c r="A32" s="2"/>
      <c r="B32" s="12">
        <f t="shared" si="0"/>
        <v>30</v>
      </c>
      <c r="C32" s="45" t="s">
        <v>2</v>
      </c>
      <c r="D32" s="51">
        <v>2E-3</v>
      </c>
      <c r="E32" s="51">
        <v>1.3961538461538461E-2</v>
      </c>
      <c r="F32" s="52">
        <v>2.0211538461538461E-2</v>
      </c>
      <c r="G32" s="52">
        <v>4.1999999999999997E-3</v>
      </c>
      <c r="H32" s="52">
        <v>5.0000000000000001E-3</v>
      </c>
      <c r="I32" s="52">
        <v>9.6153846153846159E-3</v>
      </c>
      <c r="J32" s="53">
        <v>9.6153846153846159E-3</v>
      </c>
      <c r="K32" s="31"/>
      <c r="L32" s="25"/>
      <c r="M32" s="18"/>
      <c r="N32" s="16"/>
      <c r="O32" s="17"/>
      <c r="P32" s="17"/>
      <c r="Q32" s="17"/>
      <c r="R32" s="17"/>
      <c r="S32" s="17"/>
      <c r="T32" s="17"/>
      <c r="U32" s="17"/>
      <c r="V32" s="18"/>
    </row>
    <row r="33" spans="1:22" x14ac:dyDescent="0.25">
      <c r="A33" s="2"/>
      <c r="B33" s="12">
        <f t="shared" si="0"/>
        <v>31</v>
      </c>
      <c r="C33" s="45" t="s">
        <v>1</v>
      </c>
      <c r="D33" s="54">
        <v>2.2999999999999998</v>
      </c>
      <c r="E33" s="54">
        <v>42.1</v>
      </c>
      <c r="F33" s="54">
        <v>37.700000000000003</v>
      </c>
      <c r="G33" s="54">
        <v>9.3389999199999991</v>
      </c>
      <c r="H33" s="54">
        <v>11.364000000000001</v>
      </c>
      <c r="I33" s="54">
        <v>21.840076839999998</v>
      </c>
      <c r="J33" s="55">
        <v>22.255038280000001</v>
      </c>
      <c r="K33" s="36"/>
      <c r="L33" s="24"/>
      <c r="M33" s="29"/>
      <c r="N33" s="32"/>
      <c r="O33" s="28"/>
      <c r="P33" s="28"/>
      <c r="Q33" s="28"/>
      <c r="R33" s="28"/>
      <c r="S33" s="28"/>
      <c r="T33" s="28"/>
      <c r="U33" s="28"/>
      <c r="V33" s="29"/>
    </row>
    <row r="34" spans="1:22" x14ac:dyDescent="0.25">
      <c r="A34" s="2"/>
      <c r="B34" s="12">
        <f t="shared" si="0"/>
        <v>32</v>
      </c>
      <c r="C34" s="45"/>
      <c r="D34" s="59"/>
      <c r="E34" s="59"/>
      <c r="F34" s="59"/>
      <c r="G34" s="59"/>
      <c r="H34" s="59"/>
      <c r="I34" s="59"/>
      <c r="J34" s="62"/>
      <c r="K34" s="33"/>
      <c r="L34" s="34"/>
      <c r="M34" s="42"/>
      <c r="N34" s="2"/>
      <c r="O34" s="2"/>
      <c r="P34" s="2"/>
      <c r="Q34" s="2"/>
      <c r="R34" s="2"/>
      <c r="S34" s="2"/>
      <c r="T34" s="2"/>
      <c r="U34" s="2"/>
      <c r="V34" s="6"/>
    </row>
    <row r="35" spans="1:22" x14ac:dyDescent="0.25">
      <c r="A35" s="2"/>
      <c r="B35" s="12">
        <f t="shared" si="0"/>
        <v>33</v>
      </c>
      <c r="C35" s="46" t="s">
        <v>5</v>
      </c>
      <c r="D35" s="59"/>
      <c r="E35" s="59"/>
      <c r="F35" s="59"/>
      <c r="G35" s="59"/>
      <c r="H35" s="59"/>
      <c r="I35" s="59"/>
      <c r="J35" s="62"/>
      <c r="K35" s="35"/>
      <c r="L35" s="12"/>
      <c r="M35" s="19"/>
      <c r="N35" s="2"/>
      <c r="O35" s="2"/>
      <c r="P35" s="2"/>
      <c r="Q35" s="2"/>
      <c r="R35" s="2"/>
      <c r="S35" s="2"/>
      <c r="T35" s="2"/>
      <c r="U35" s="2"/>
      <c r="V35" s="6"/>
    </row>
    <row r="36" spans="1:22" x14ac:dyDescent="0.25">
      <c r="A36" s="2"/>
      <c r="B36" s="12">
        <f t="shared" si="0"/>
        <v>34</v>
      </c>
      <c r="C36" s="45" t="s">
        <v>6</v>
      </c>
      <c r="D36" s="56">
        <v>2.2999999999999998</v>
      </c>
      <c r="E36" s="56">
        <v>0</v>
      </c>
      <c r="F36" s="56">
        <v>0</v>
      </c>
      <c r="G36" s="49">
        <v>4.7</v>
      </c>
      <c r="H36" s="49">
        <v>0</v>
      </c>
      <c r="I36" s="49">
        <v>0</v>
      </c>
      <c r="J36" s="50">
        <v>0</v>
      </c>
      <c r="K36" s="30"/>
      <c r="L36" s="14"/>
      <c r="M36" s="15"/>
      <c r="N36" s="13"/>
      <c r="O36" s="14"/>
      <c r="P36" s="14"/>
      <c r="Q36" s="14"/>
      <c r="R36" s="14"/>
      <c r="S36" s="14"/>
      <c r="T36" s="14"/>
      <c r="U36" s="14"/>
      <c r="V36" s="15"/>
    </row>
    <row r="37" spans="1:22" ht="15" customHeight="1" x14ac:dyDescent="0.25">
      <c r="A37" s="2"/>
      <c r="B37" s="12">
        <f t="shared" si="0"/>
        <v>35</v>
      </c>
      <c r="C37" s="45" t="s">
        <v>2</v>
      </c>
      <c r="D37" s="51">
        <v>8.9999999999999993E-3</v>
      </c>
      <c r="E37" s="51">
        <v>0</v>
      </c>
      <c r="F37" s="51">
        <v>0</v>
      </c>
      <c r="G37" s="52">
        <v>1.7999999999999999E-2</v>
      </c>
      <c r="H37" s="52">
        <v>0</v>
      </c>
      <c r="I37" s="52">
        <v>0</v>
      </c>
      <c r="J37" s="53">
        <v>0</v>
      </c>
      <c r="K37" s="31"/>
      <c r="L37" s="17"/>
      <c r="M37" s="18"/>
      <c r="N37" s="16"/>
      <c r="O37" s="17"/>
      <c r="P37" s="17"/>
      <c r="Q37" s="17"/>
      <c r="R37" s="17"/>
      <c r="S37" s="17"/>
      <c r="T37" s="17"/>
      <c r="U37" s="17"/>
      <c r="V37" s="18"/>
    </row>
    <row r="38" spans="1:22" x14ac:dyDescent="0.25">
      <c r="A38" s="2"/>
      <c r="B38" s="12">
        <f t="shared" si="0"/>
        <v>36</v>
      </c>
      <c r="C38" s="45" t="s">
        <v>1</v>
      </c>
      <c r="D38" s="65" t="s">
        <v>28</v>
      </c>
      <c r="E38" s="54">
        <v>10.7</v>
      </c>
      <c r="F38" s="54">
        <v>16.5</v>
      </c>
      <c r="G38" s="54">
        <v>15</v>
      </c>
      <c r="H38" s="54">
        <v>7.1</v>
      </c>
      <c r="I38" s="54">
        <v>32.5</v>
      </c>
      <c r="J38" s="55">
        <v>33.6</v>
      </c>
      <c r="K38" s="36"/>
      <c r="L38" s="28"/>
      <c r="M38" s="29"/>
      <c r="N38" s="32"/>
      <c r="O38" s="28"/>
      <c r="P38" s="28"/>
      <c r="Q38" s="28"/>
      <c r="R38" s="28"/>
      <c r="S38" s="28"/>
      <c r="T38" s="28"/>
      <c r="U38" s="28"/>
      <c r="V38" s="29"/>
    </row>
    <row r="39" spans="1:22" x14ac:dyDescent="0.25">
      <c r="A39" s="2"/>
      <c r="B39" s="12"/>
      <c r="C39" s="45"/>
      <c r="D39" s="2"/>
      <c r="E39" s="2"/>
      <c r="F39" s="2"/>
      <c r="G39" s="2"/>
      <c r="H39" s="2"/>
      <c r="I39" s="2"/>
      <c r="J39" s="6"/>
      <c r="K39" s="11"/>
      <c r="L39" s="2"/>
      <c r="M39" s="43"/>
      <c r="N39" s="2"/>
      <c r="O39" s="2"/>
      <c r="P39" s="2"/>
      <c r="Q39" s="2"/>
      <c r="R39" s="2"/>
      <c r="S39" s="2"/>
      <c r="T39" s="2"/>
      <c r="U39" s="2"/>
      <c r="V39" s="6"/>
    </row>
    <row r="40" spans="1:22" ht="15.75" thickBot="1" x14ac:dyDescent="0.3">
      <c r="C40" s="47"/>
      <c r="D40" s="7"/>
      <c r="E40" s="7"/>
      <c r="F40" s="7"/>
      <c r="G40" s="7"/>
      <c r="H40" s="7"/>
      <c r="I40" s="7"/>
      <c r="J40" s="8"/>
      <c r="K40" s="37"/>
      <c r="L40" s="7"/>
      <c r="M40" s="8"/>
      <c r="N40" s="7"/>
      <c r="O40" s="7"/>
      <c r="P40" s="7"/>
      <c r="Q40" s="7"/>
      <c r="R40" s="7"/>
      <c r="S40" s="7"/>
      <c r="T40" s="7"/>
      <c r="U40" s="7"/>
      <c r="V40" s="8"/>
    </row>
    <row r="41" spans="1:22" x14ac:dyDescent="0.25">
      <c r="C41" s="74"/>
      <c r="D41" s="74"/>
      <c r="E41" s="74"/>
      <c r="F41" s="74"/>
      <c r="G41" s="74"/>
      <c r="H41" s="74"/>
      <c r="I41" s="74"/>
      <c r="J41" s="74"/>
    </row>
    <row r="42" spans="1:22" x14ac:dyDescent="0.25">
      <c r="C42" s="77" t="s">
        <v>31</v>
      </c>
      <c r="D42" s="77"/>
      <c r="E42" s="77"/>
      <c r="F42" s="77"/>
      <c r="G42" s="77"/>
      <c r="H42" s="77"/>
      <c r="I42" s="77"/>
      <c r="J42" s="77"/>
    </row>
    <row r="43" spans="1:22" ht="27" customHeight="1" x14ac:dyDescent="0.25">
      <c r="C43" s="78"/>
      <c r="D43" s="76"/>
      <c r="E43" s="76"/>
      <c r="F43" s="76"/>
      <c r="G43" s="76"/>
      <c r="H43" s="76"/>
      <c r="I43" s="76"/>
      <c r="J43" s="76"/>
    </row>
    <row r="44" spans="1:22" x14ac:dyDescent="0.25">
      <c r="C44" s="79"/>
      <c r="D44" s="77"/>
      <c r="E44" s="77"/>
      <c r="F44" s="77"/>
      <c r="G44" s="77"/>
      <c r="H44" s="77"/>
      <c r="I44" s="77"/>
      <c r="J44" s="77"/>
    </row>
    <row r="45" spans="1:22" x14ac:dyDescent="0.25">
      <c r="C45" s="75"/>
      <c r="D45" s="76"/>
      <c r="E45" s="76"/>
      <c r="F45" s="76"/>
      <c r="G45" s="76"/>
      <c r="H45" s="76"/>
      <c r="I45" s="76"/>
      <c r="J45" s="76"/>
    </row>
    <row r="46" spans="1:22" x14ac:dyDescent="0.25">
      <c r="C46" s="75"/>
      <c r="D46" s="76"/>
      <c r="E46" s="76"/>
      <c r="F46" s="76"/>
      <c r="G46" s="76"/>
      <c r="H46" s="76"/>
      <c r="I46" s="76"/>
      <c r="J46" s="76"/>
    </row>
  </sheetData>
  <mergeCells count="9">
    <mergeCell ref="K3:M3"/>
    <mergeCell ref="N3:V3"/>
    <mergeCell ref="D3:J3"/>
    <mergeCell ref="C41:J41"/>
    <mergeCell ref="C46:J46"/>
    <mergeCell ref="C45:J45"/>
    <mergeCell ref="C42:J42"/>
    <mergeCell ref="C43:J43"/>
    <mergeCell ref="C44:J44"/>
  </mergeCells>
  <printOptions horizontalCentered="1"/>
  <pageMargins left="0.7" right="0.7" top="1.25" bottom="0.75" header="0.3" footer="0.3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B2-SEC-106</vt:lpstr>
      <vt:lpstr>'B2-SEC-106'!Print_Area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2021-10-26T15:50:05Z</dcterms:created>
  <dcterms:modified xsi:type="dcterms:W3CDTF">2021-10-26T15:50:59Z</dcterms:modified>
</cp:coreProperties>
</file>