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8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rushby/Dropbox (Rushby Energy)/RESI/Projects/RESI 014 FHI/FHI LRAM/2022 (Completed in 2021)/"/>
    </mc:Choice>
  </mc:AlternateContent>
  <xr:revisionPtr revIDLastSave="0" documentId="13_ncr:40009_{C8F3BDF7-E7B0-5849-8916-89E40B911A79}" xr6:coauthVersionLast="47" xr6:coauthVersionMax="47" xr10:uidLastSave="{00000000-0000-0000-0000-000000000000}"/>
  <bookViews>
    <workbookView xWindow="1060" yWindow="460" windowWidth="24040" windowHeight="12040"/>
  </bookViews>
  <sheets>
    <sheet name="Annual Adjustment Summary" sheetId="2" r:id="rId1"/>
    <sheet name="Raw Application Data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B3" i="2"/>
  <c r="B2" i="2"/>
</calcChain>
</file>

<file path=xl/sharedStrings.xml><?xml version="1.0" encoding="utf-8"?>
<sst xmlns="http://schemas.openxmlformats.org/spreadsheetml/2006/main" count="608" uniqueCount="388">
  <si>
    <t>ApplicationCostActual</t>
  </si>
  <si>
    <t>ApplicationCostEstimate</t>
  </si>
  <si>
    <t>ApplicationCreatedOn</t>
  </si>
  <si>
    <t>ApplicationFBRDate</t>
  </si>
  <si>
    <t>ApplicationFBRNumber</t>
  </si>
  <si>
    <t>ApplicationFramework</t>
  </si>
  <si>
    <t>ApplicationIConStatus</t>
  </si>
  <si>
    <t>ApplicationIncentiveActual</t>
  </si>
  <si>
    <t>ApplicationIncentiveEstimate</t>
  </si>
  <si>
    <t>ApplicationIncentiveRebate</t>
  </si>
  <si>
    <t>ApplicationLastModified</t>
  </si>
  <si>
    <t>ApplicationLdcName</t>
  </si>
  <si>
    <t>ApplicationMetricStatus</t>
  </si>
  <si>
    <t>ApplicationName</t>
  </si>
  <si>
    <t>ApplicationNumber</t>
  </si>
  <si>
    <t>ApplicationOtherFunding</t>
  </si>
  <si>
    <t>ApplicationPaymentAdjustment</t>
  </si>
  <si>
    <t>ApplicationSHPAdderActual</t>
  </si>
  <si>
    <t>ApplicationSettlementDemandSavingsActual</t>
  </si>
  <si>
    <t>ApplicationSettlementDemandSavingsEstimate</t>
  </si>
  <si>
    <t>ApplicationSettlementEnergySavingsActual</t>
  </si>
  <si>
    <t>ApplicationSettlementEnergySavingsEstimate</t>
  </si>
  <si>
    <t>ApplicationSettlementIncentiveActual</t>
  </si>
  <si>
    <t>ApplicationSettlementIncentiveEstimate</t>
  </si>
  <si>
    <t>ApplicationSettlementStatus</t>
  </si>
  <si>
    <t>ApplicationSimplifiedStatus</t>
  </si>
  <si>
    <t>ApplicationSubmissionDate</t>
  </si>
  <si>
    <t>ApplicationSupportingInvoices</t>
  </si>
  <si>
    <t>ApplicationTenantEducationFundingActual</t>
  </si>
  <si>
    <t>ApplicationkWActual</t>
  </si>
  <si>
    <t>ApplicationkWEstimate</t>
  </si>
  <si>
    <t>ApplicationkWhActual</t>
  </si>
  <si>
    <t>ApplicationkWhEstimate</t>
  </si>
  <si>
    <t>Applicant</t>
  </si>
  <si>
    <t>ApplicantAccountType</t>
  </si>
  <si>
    <t>ApplicantCreatedOn</t>
  </si>
  <si>
    <t>ApplicantEmail</t>
  </si>
  <si>
    <t>ApplicantFirstName</t>
  </si>
  <si>
    <t>ApplicantLastName</t>
  </si>
  <si>
    <t>ApplicantModifiedOn</t>
  </si>
  <si>
    <t>ApplicantTitle</t>
  </si>
  <si>
    <t>ApplicantAddressAlternatePhone</t>
  </si>
  <si>
    <t>ApplicantAddressCity</t>
  </si>
  <si>
    <t>ApplicantAddressCountry</t>
  </si>
  <si>
    <t>ApplicantAddressLine1</t>
  </si>
  <si>
    <t>ApplicantAddressPhone</t>
  </si>
  <si>
    <t>ApplicantAddressPostalCode</t>
  </si>
  <si>
    <t>ApplicantAddressProvince</t>
  </si>
  <si>
    <t>ApplicantAddressStreetDirection</t>
  </si>
  <si>
    <t>ApplicantAddressStreetType</t>
  </si>
  <si>
    <t>Customer</t>
  </si>
  <si>
    <t>CustomerCreatedOn</t>
  </si>
  <si>
    <t>CustomerModifiedOn</t>
  </si>
  <si>
    <t>CustomerWebsite</t>
  </si>
  <si>
    <t>CustomerAddressAlternatePhone</t>
  </si>
  <si>
    <t>CustomerAddressCity</t>
  </si>
  <si>
    <t>CustomerAddressCountry</t>
  </si>
  <si>
    <t>CustomerAddressLine1</t>
  </si>
  <si>
    <t>CustomerAddressPhone</t>
  </si>
  <si>
    <t>CustomerAddressPostalCode</t>
  </si>
  <si>
    <t>CustomerAddressProvince</t>
  </si>
  <si>
    <t>CustomerAddressStreetDirection</t>
  </si>
  <si>
    <t>CustomerAddressStreetType</t>
  </si>
  <si>
    <t>ApplicantRep</t>
  </si>
  <si>
    <t>ApplicantRepAccountType</t>
  </si>
  <si>
    <t>ApplicantRepCreatedOn</t>
  </si>
  <si>
    <t>ApplicantRepEmail</t>
  </si>
  <si>
    <t>ApplicantRepFirstName</t>
  </si>
  <si>
    <t>ApplicantRepLastName</t>
  </si>
  <si>
    <t>ApplicantRepModifiedOn</t>
  </si>
  <si>
    <t>ApplicantRepTitle</t>
  </si>
  <si>
    <t>ApplicantRepAddressAlternatePhone</t>
  </si>
  <si>
    <t>ApplicantRepAddressCity</t>
  </si>
  <si>
    <t>ApplicantRepAddressCountry</t>
  </si>
  <si>
    <t>ApplicantRepAddressLine1</t>
  </si>
  <si>
    <t>ApplicantRepAddressPhone</t>
  </si>
  <si>
    <t>ApplicantRepAddressPostalCode</t>
  </si>
  <si>
    <t>ApplicantRepAddressProvince</t>
  </si>
  <si>
    <t>ApplicantRepAddressStreetDirection</t>
  </si>
  <si>
    <t>ApplicantRepAddressStreetType</t>
  </si>
  <si>
    <t>Vendor</t>
  </si>
  <si>
    <t>VendorCreatedOn</t>
  </si>
  <si>
    <t>VendorModifiedOn</t>
  </si>
  <si>
    <t>VendorName</t>
  </si>
  <si>
    <t>VendorWebsite</t>
  </si>
  <si>
    <t>VendorAddressAlternatePhone</t>
  </si>
  <si>
    <t>VendorAddressCity</t>
  </si>
  <si>
    <t>VendorAddressCountry</t>
  </si>
  <si>
    <t>VendorAddressLine1</t>
  </si>
  <si>
    <t>VendorAddressPhone</t>
  </si>
  <si>
    <t>VendorAddressPostalCode</t>
  </si>
  <si>
    <t>VendorAddressProvince</t>
  </si>
  <si>
    <t>VendorAddressStreetDirection</t>
  </si>
  <si>
    <t>VendorAddressStreetType</t>
  </si>
  <si>
    <t>BuildingNumber</t>
  </si>
  <si>
    <t>BuildingAccountName</t>
  </si>
  <si>
    <t>BuildingAccountNumber</t>
  </si>
  <si>
    <t>BuildingAddress</t>
  </si>
  <si>
    <t>BuildingApplicantIsOwner</t>
  </si>
  <si>
    <t>BuildingArea</t>
  </si>
  <si>
    <t>BuildingCity</t>
  </si>
  <si>
    <t>BuildingComments</t>
  </si>
  <si>
    <t>BuildingCooling</t>
  </si>
  <si>
    <t>BuildingFloors</t>
  </si>
  <si>
    <t>BuildingHST</t>
  </si>
  <si>
    <t>BuildingHeating</t>
  </si>
  <si>
    <t>BuildingName</t>
  </si>
  <si>
    <t>BuildingPostalCode</t>
  </si>
  <si>
    <t>BuildingProvince</t>
  </si>
  <si>
    <t>BuildingTypes</t>
  </si>
  <si>
    <t>BuildingYear</t>
  </si>
  <si>
    <t>LdcProjectName</t>
  </si>
  <si>
    <t>LdcAccountComments</t>
  </si>
  <si>
    <t>LdcAccountName</t>
  </si>
  <si>
    <t>LdcAccountNumber</t>
  </si>
  <si>
    <t>LdcAccountPremiseId</t>
  </si>
  <si>
    <t>LdcAccountRateClass</t>
  </si>
  <si>
    <t>LdcAccountTransformerAllowance</t>
  </si>
  <si>
    <t>ProjectId</t>
  </si>
  <si>
    <t>ProjectCompletionDateActual</t>
  </si>
  <si>
    <t>ProjectCompletionDateEstimate</t>
  </si>
  <si>
    <t>ProjectCostActual</t>
  </si>
  <si>
    <t>ProjectCostEstimate</t>
  </si>
  <si>
    <t>ProjectCreatedOn</t>
  </si>
  <si>
    <t>ProjectDescription</t>
  </si>
  <si>
    <t>ProjectIConStatus</t>
  </si>
  <si>
    <t>ProjectIncentiveActual</t>
  </si>
  <si>
    <t>ProjectIncentiveEstimate</t>
  </si>
  <si>
    <t>ProjectIsLead</t>
  </si>
  <si>
    <t>ProjectLastModified</t>
  </si>
  <si>
    <t>ProjectLdcName</t>
  </si>
  <si>
    <t>ProjectMetricStatus</t>
  </si>
  <si>
    <t>ProjectName</t>
  </si>
  <si>
    <t>ProjectShpAdderActual</t>
  </si>
  <si>
    <t>ProjectShpAdderEstimate</t>
  </si>
  <si>
    <t>ProjectSimplifiedStatus</t>
  </si>
  <si>
    <t>ProjectStartDateActual</t>
  </si>
  <si>
    <t>ProjectStartDateEstimate</t>
  </si>
  <si>
    <t>ProjectTenantEducationFundingActual</t>
  </si>
  <si>
    <t>ProjectTenantEducationFundingEstimate</t>
  </si>
  <si>
    <t>ProjectkWActual</t>
  </si>
  <si>
    <t>ProjectkWEstimate</t>
  </si>
  <si>
    <t>ProjectkWhActual</t>
  </si>
  <si>
    <t>ProjectkWhEstimate</t>
  </si>
  <si>
    <t>HasCustomTrack</t>
  </si>
  <si>
    <t>HasEngineeredTrack</t>
  </si>
  <si>
    <t>HasPrescriptiveTrack</t>
  </si>
  <si>
    <t>CustomTrackAssessmentCostActual</t>
  </si>
  <si>
    <t>CustomTrackAssessmentCostEstimate</t>
  </si>
  <si>
    <t>CustomTrackCostActual</t>
  </si>
  <si>
    <t>CustomTrackCostEstimate</t>
  </si>
  <si>
    <t>CustomTrackDeliveryCostActual</t>
  </si>
  <si>
    <t>CustomTrackDeliveryCostEstimate</t>
  </si>
  <si>
    <t>CustomTrackDesignCostActual</t>
  </si>
  <si>
    <t>CustomTrackDesignCostEstimate</t>
  </si>
  <si>
    <t>CustomTrackDisposalCostActual</t>
  </si>
  <si>
    <t>CustomTrackDisposalCostEstimate</t>
  </si>
  <si>
    <t>CustomTrackEligibleIncentiveActual</t>
  </si>
  <si>
    <t>CustomTrackEquipmentCostActual</t>
  </si>
  <si>
    <t>CustomTrackEquipmentCostEstimate</t>
  </si>
  <si>
    <t>CustomTrackInspectionCostActual</t>
  </si>
  <si>
    <t>CustomTrackInspectionCostEstimate</t>
  </si>
  <si>
    <t>CustomTrackLabourCostActual</t>
  </si>
  <si>
    <t>CustomTrackLabourCostEstimate</t>
  </si>
  <si>
    <t>CustomTrackMVCostActual</t>
  </si>
  <si>
    <t>CustomTrackMVCostEstimate</t>
  </si>
  <si>
    <t>CustomTrackPreCappedIncentiveEstimate</t>
  </si>
  <si>
    <t>CustomTrackProjectManagementCostActual</t>
  </si>
  <si>
    <t>CustomTrackProjectManagementCostEstimate</t>
  </si>
  <si>
    <t>EngineeredTrackAssessmentCostActual</t>
  </si>
  <si>
    <t>EngineeredTrackAssessmentCostEstimate</t>
  </si>
  <si>
    <t>EngineeredTrackCostActual</t>
  </si>
  <si>
    <t>EngineeredTrackCostEstimate</t>
  </si>
  <si>
    <t>EngineeredTrackDisposalCostActual</t>
  </si>
  <si>
    <t>EngineeredTrackDisposalCostEstimate</t>
  </si>
  <si>
    <t>EngineeredTrackEligibleIncentiveActual</t>
  </si>
  <si>
    <t>EngineeredTrackEquipmentCostActual</t>
  </si>
  <si>
    <t>EngineeredTrackEquipmentCostEstimate</t>
  </si>
  <si>
    <t>EngineeredTrackLabourCostActual</t>
  </si>
  <si>
    <t>EngineeredTrackLabourCostEstimate</t>
  </si>
  <si>
    <t>EngineeredTrackPreCappedIncentiveEstimate</t>
  </si>
  <si>
    <t>PrescriptiveTrackCostActual</t>
  </si>
  <si>
    <t>PrescriptiveTrackCostEstimate</t>
  </si>
  <si>
    <t>PrescriptiveTrackEligibleIncentiveActual</t>
  </si>
  <si>
    <t>PreProjectSubmission</t>
  </si>
  <si>
    <t>PreProjectApproval</t>
  </si>
  <si>
    <t>PreProjectApprovalTime</t>
  </si>
  <si>
    <t>PostProjectSubmission</t>
  </si>
  <si>
    <t>PostProjectApproval</t>
  </si>
  <si>
    <t>PostProjectApprovalTime</t>
  </si>
  <si>
    <t>LastStatusChangeDate</t>
  </si>
  <si>
    <t>UsersAssigned</t>
  </si>
  <si>
    <t>UsersShared</t>
  </si>
  <si>
    <t>Pre-Project Site Visit:Count</t>
  </si>
  <si>
    <t>Pre-Project Site Visit:Complete</t>
  </si>
  <si>
    <t>Pre-Project Site Visit:Date</t>
  </si>
  <si>
    <t>Pre-Project Site Visit:Time</t>
  </si>
  <si>
    <t>Pre-Project Site Visit:User</t>
  </si>
  <si>
    <t>Pre-Project Site Visit:Rating</t>
  </si>
  <si>
    <t>Pre-Project Site Visit:Note</t>
  </si>
  <si>
    <t>Pre-Project Approval:Count</t>
  </si>
  <si>
    <t>Pre-Project Approval:Complete</t>
  </si>
  <si>
    <t>Pre-Project Approval:Date</t>
  </si>
  <si>
    <t>Pre-Project Approval:Time</t>
  </si>
  <si>
    <t>Pre-Project Approval:User</t>
  </si>
  <si>
    <t>Pre-Project Approval:Rating</t>
  </si>
  <si>
    <t>Pre-Project Approval:Note</t>
  </si>
  <si>
    <t>Post-Project Site Visit:Count</t>
  </si>
  <si>
    <t>Post-Project Site Visit:Complete</t>
  </si>
  <si>
    <t>Post-Project Site Visit:Date</t>
  </si>
  <si>
    <t>Post-Project Site Visit:Time</t>
  </si>
  <si>
    <t>Post-Project Site Visit:User</t>
  </si>
  <si>
    <t>Post-Project Site Visit:Rating</t>
  </si>
  <si>
    <t>Post-Project Site Visit:Note</t>
  </si>
  <si>
    <t>Post-Project Approval:Count</t>
  </si>
  <si>
    <t>Post-Project Approval:Complete</t>
  </si>
  <si>
    <t>Post-Project Approval:Date</t>
  </si>
  <si>
    <t>Post-Project Approval:Time</t>
  </si>
  <si>
    <t>Post-Project Approval:User</t>
  </si>
  <si>
    <t>Post-Project Approval:Rating</t>
  </si>
  <si>
    <t>Post-Project Approval:Note</t>
  </si>
  <si>
    <t>Payment Approval:Count</t>
  </si>
  <si>
    <t>Payment Approval:Complete</t>
  </si>
  <si>
    <t>Payment Approval:Date</t>
  </si>
  <si>
    <t>Payment Approval:Time</t>
  </si>
  <si>
    <t>Payment Approval:User</t>
  </si>
  <si>
    <t>Payment Approval:Rating</t>
  </si>
  <si>
    <t>Payment Approval:Note</t>
  </si>
  <si>
    <t>Invoice Request:Count</t>
  </si>
  <si>
    <t>Invoice Request:Complete</t>
  </si>
  <si>
    <t>Invoice Request:Date</t>
  </si>
  <si>
    <t>Invoice Request:Time</t>
  </si>
  <si>
    <t>Invoice Request:User</t>
  </si>
  <si>
    <t>Invoice Request:Rating</t>
  </si>
  <si>
    <t>Invoice Request:Note</t>
  </si>
  <si>
    <t>Incentive Payment:Count</t>
  </si>
  <si>
    <t>Incentive Payment:Complete</t>
  </si>
  <si>
    <t>Incentive Payment:Date</t>
  </si>
  <si>
    <t>Incentive Payment:Time</t>
  </si>
  <si>
    <t>Incentive Payment:User</t>
  </si>
  <si>
    <t>Incentive Payment:Rating</t>
  </si>
  <si>
    <t>Incentive Payment:Note</t>
  </si>
  <si>
    <t>Customer Invoice Received:Count</t>
  </si>
  <si>
    <t>Customer Invoice Received:Complete</t>
  </si>
  <si>
    <t>Customer Invoice Received:Date</t>
  </si>
  <si>
    <t>Customer Invoice Received:Time</t>
  </si>
  <si>
    <t>Customer Invoice Received:User</t>
  </si>
  <si>
    <t>Customer Invoice Received:Rating</t>
  </si>
  <si>
    <t>Customer Invoice Received:Note</t>
  </si>
  <si>
    <t>Follow Up:Count</t>
  </si>
  <si>
    <t>Follow Up:Complete</t>
  </si>
  <si>
    <t>Follow Up:Date</t>
  </si>
  <si>
    <t>Follow Up:Time</t>
  </si>
  <si>
    <t>Follow Up:User</t>
  </si>
  <si>
    <t>Follow Up:Rating</t>
  </si>
  <si>
    <t>Follow Up:Note</t>
  </si>
  <si>
    <t>Pre-Project Review:Count</t>
  </si>
  <si>
    <t>Pre-Project Review:Complete</t>
  </si>
  <si>
    <t>Pre-Project Review:Date</t>
  </si>
  <si>
    <t>Pre-Project Review:Time</t>
  </si>
  <si>
    <t>Pre-Project Review:User</t>
  </si>
  <si>
    <t>Pre-Project Review:Rating</t>
  </si>
  <si>
    <t>Pre-Project Review:Note</t>
  </si>
  <si>
    <t>Post-Project Review:Count</t>
  </si>
  <si>
    <t>Post-Project Review:Complete</t>
  </si>
  <si>
    <t>Post-Project Review:Date</t>
  </si>
  <si>
    <t>Post-Project Review:Time</t>
  </si>
  <si>
    <t>Post-Project Review:User</t>
  </si>
  <si>
    <t>Post-Project Review:Rating</t>
  </si>
  <si>
    <t>Post-Project Review:Note</t>
  </si>
  <si>
    <t>FBR-2489-200682-04/08/2016-21:08:47</t>
  </si>
  <si>
    <t>2011-2014</t>
  </si>
  <si>
    <t>Settled with IESO</t>
  </si>
  <si>
    <t>FESTIVAL HYDRO INC.</t>
  </si>
  <si>
    <t>Achieved</t>
  </si>
  <si>
    <t>82 ERIE, STRATFORD</t>
  </si>
  <si>
    <t>Complete</t>
  </si>
  <si>
    <t>ED DUJLOVIC</t>
  </si>
  <si>
    <t>ed.dujlovic@stratfordcanada.ca</t>
  </si>
  <si>
    <t>ED</t>
  </si>
  <si>
    <t>DUJLOVIC</t>
  </si>
  <si>
    <t>STRATFORD</t>
  </si>
  <si>
    <t>Canada</t>
  </si>
  <si>
    <t>82 ERIE Street</t>
  </si>
  <si>
    <t>(519) 271-0250</t>
  </si>
  <si>
    <t>N5A 2M4</t>
  </si>
  <si>
    <t>Ontario</t>
  </si>
  <si>
    <t>CITY OF STRATFORD</t>
  </si>
  <si>
    <t>toronto</t>
  </si>
  <si>
    <t>50 Eglinton</t>
  </si>
  <si>
    <t>M4P 1A6</t>
  </si>
  <si>
    <t>Scott Garton</t>
  </si>
  <si>
    <t>sgarton@cru.erthcorp.com</t>
  </si>
  <si>
    <t>Scott</t>
  </si>
  <si>
    <t>Garton</t>
  </si>
  <si>
    <t>Ingersoll</t>
  </si>
  <si>
    <t>180 Whiting Street</t>
  </si>
  <si>
    <t>(519) 485-6038</t>
  </si>
  <si>
    <t>N5C 3B5</t>
  </si>
  <si>
    <t>CRU Solutions</t>
  </si>
  <si>
    <t>Niagara Falls</t>
  </si>
  <si>
    <t>7775 Jubilee</t>
  </si>
  <si>
    <t>L2G 7N5</t>
  </si>
  <si>
    <t xml:space="preserve"> 1887-051</t>
  </si>
  <si>
    <t>UPGRADE STREETLIGHTS TO LED</t>
  </si>
  <si>
    <t>106930514rt0001</t>
  </si>
  <si>
    <t>Government - Public works</t>
  </si>
  <si>
    <t>Equipment Efficiency Upgrade</t>
  </si>
  <si>
    <t>UPGRADE CITY STREETLIGHTS TO LED</t>
  </si>
  <si>
    <t>In Pipeline</t>
  </si>
  <si>
    <t>CFF</t>
  </si>
  <si>
    <t>106930514RT0001</t>
  </si>
  <si>
    <t>Decos - Main, Seaforth</t>
  </si>
  <si>
    <t>Brad Knight</t>
  </si>
  <si>
    <t>bknight@huroneast.com</t>
  </si>
  <si>
    <t>Brad</t>
  </si>
  <si>
    <t>Knight</t>
  </si>
  <si>
    <t>Seaforth</t>
  </si>
  <si>
    <t>72 Main  Street</t>
  </si>
  <si>
    <t>(519) 527-0160</t>
  </si>
  <si>
    <t>N0K 1W0</t>
  </si>
  <si>
    <t>Municipality of Huron East</t>
  </si>
  <si>
    <t>London</t>
  </si>
  <si>
    <t>1260 Commissioners</t>
  </si>
  <si>
    <t>N6K 1C7</t>
  </si>
  <si>
    <t>Jeff Barten</t>
  </si>
  <si>
    <t>jbarten@amo.on.ca</t>
  </si>
  <si>
    <t>Jeff</t>
  </si>
  <si>
    <t>Barten</t>
  </si>
  <si>
    <t>Toronto</t>
  </si>
  <si>
    <t>200 University Avenue Unit#801</t>
  </si>
  <si>
    <t>(519) 998-2557</t>
  </si>
  <si>
    <t>M5H 3C6</t>
  </si>
  <si>
    <t>Local Authority Services</t>
  </si>
  <si>
    <t>Mississauga</t>
  </si>
  <si>
    <t>985 Westport</t>
  </si>
  <si>
    <t>L5T 1E8</t>
  </si>
  <si>
    <t xml:space="preserve"> 22667-001_22222-001_22251-001</t>
  </si>
  <si>
    <t>Decos - Main Street</t>
  </si>
  <si>
    <t>Decos and other lighting</t>
  </si>
  <si>
    <t>na</t>
  </si>
  <si>
    <t>10812-9628 RT0001</t>
  </si>
  <si>
    <t>2016 Decoratives</t>
  </si>
  <si>
    <t>John Neu</t>
  </si>
  <si>
    <t>Dan MacDougall, Bob Hill, Michele Hill</t>
  </si>
  <si>
    <t>FBR-2489-200682-02/09/2016-21:33:38</t>
  </si>
  <si>
    <t>72 Main, Seaforth</t>
  </si>
  <si>
    <t xml:space="preserve"> 22222-001 22251-001 22667-001</t>
  </si>
  <si>
    <t>72 Main Street</t>
  </si>
  <si>
    <t>Streetlight retrofit</t>
  </si>
  <si>
    <t>10812-9628</t>
  </si>
  <si>
    <t>Festival Streetlights</t>
  </si>
  <si>
    <t>FBR-2489-200682-08/18/2015-21:17:55</t>
  </si>
  <si>
    <t>175 Queen, St. Marys</t>
  </si>
  <si>
    <t>Chad Papple</t>
  </si>
  <si>
    <t>cpapple@town.stmarys.on.ca</t>
  </si>
  <si>
    <t>Chad</t>
  </si>
  <si>
    <t>Papple</t>
  </si>
  <si>
    <t>St. Marys</t>
  </si>
  <si>
    <t>175 Queen  Street</t>
  </si>
  <si>
    <t>(519) 284-2340</t>
  </si>
  <si>
    <t>N4X 1B6</t>
  </si>
  <si>
    <t>Town of St. Mary's</t>
  </si>
  <si>
    <t>Richmond Hill</t>
  </si>
  <si>
    <t>75 Weldrick</t>
  </si>
  <si>
    <t>(647) 404-1846</t>
  </si>
  <si>
    <t>L4C 0H9</t>
  </si>
  <si>
    <t>Sandy Bartscher</t>
  </si>
  <si>
    <t>sandy.bartscher@rhsgrants.com</t>
  </si>
  <si>
    <t>Sandy</t>
  </si>
  <si>
    <t>Bartscher</t>
  </si>
  <si>
    <t>Cambridge</t>
  </si>
  <si>
    <t>240 Holiday Inn  Drive Unit#Y</t>
  </si>
  <si>
    <t>(877) 244-3151</t>
  </si>
  <si>
    <t>N3C 3X4</t>
  </si>
  <si>
    <t>RH Shergold and Associates</t>
  </si>
  <si>
    <t>St. Catharines</t>
  </si>
  <si>
    <t>20 Ymca Drive</t>
  </si>
  <si>
    <t>L2N 7R6</t>
  </si>
  <si>
    <t xml:space="preserve"> 19726-002</t>
  </si>
  <si>
    <t>175 Queen Street</t>
  </si>
  <si>
    <t xml:space="preserve">Please direct all questions to applicant representative. </t>
  </si>
  <si>
    <t>Street Lights</t>
  </si>
  <si>
    <t>Other: Street Lighting</t>
  </si>
  <si>
    <t>Year</t>
  </si>
  <si>
    <t>Retrofit Applications</t>
  </si>
  <si>
    <t>148869, 134218, 136184</t>
  </si>
  <si>
    <t>Energy Adjustment  (kWh)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</si>
</sst>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8" fontId="0" fillId="0" borderId="0" xfId="0" applyNumberFormat="1"/>
    <xf numFmtId="14" fontId="0" fillId="0" borderId="0" xfId="0" applyNumberFormat="1"/>
    <xf numFmtId="22" fontId="0" fillId="0" borderId="0" xfId="0" applyNumberFormat="1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4" fontId="0" fillId="0" borderId="10" xfId="0" applyNumberForma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abSelected="1" workbookViewId="0">
      <selection activeCell="C5" sqref="C5"/>
    </sheetView>
  </sheetViews>
  <sheetFormatPr baseColWidth="10" defaultRowHeight="16" x14ac:dyDescent="0.2"/>
  <cols>
    <col min="2" max="2" width="23.33203125" bestFit="1" customWidth="1"/>
    <col min="3" max="3" width="21.5" bestFit="1" customWidth="1"/>
  </cols>
  <sheetData>
    <row r="1" spans="1:3" x14ac:dyDescent="0.2">
      <c r="A1" s="4" t="s">
        <v>384</v>
      </c>
      <c r="B1" s="4" t="s">
        <v>387</v>
      </c>
      <c r="C1" s="4" t="s">
        <v>385</v>
      </c>
    </row>
    <row r="2" spans="1:3" x14ac:dyDescent="0.2">
      <c r="A2" s="5">
        <v>2015</v>
      </c>
      <c r="B2" s="6">
        <f>'Raw Application Data'!EM2+'Raw Application Data'!EM3+'Raw Application Data'!EM6+'Raw Application Data'!EM7</f>
        <v>894254</v>
      </c>
      <c r="C2" s="5" t="s">
        <v>386</v>
      </c>
    </row>
    <row r="3" spans="1:3" x14ac:dyDescent="0.2">
      <c r="A3" s="5">
        <v>2016</v>
      </c>
      <c r="B3" s="6">
        <f>'Raw Application Data'!EM4</f>
        <v>1190150</v>
      </c>
      <c r="C3" s="5">
        <v>155501</v>
      </c>
    </row>
    <row r="4" spans="1:3" x14ac:dyDescent="0.2">
      <c r="A4" s="5">
        <v>2017</v>
      </c>
      <c r="B4" s="6">
        <f>'Raw Application Data'!EM5</f>
        <v>21532</v>
      </c>
      <c r="C4" s="5">
        <v>154288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J7"/>
  <sheetViews>
    <sheetView topLeftCell="G1" workbookViewId="0">
      <selection activeCell="O5" sqref="O5"/>
    </sheetView>
  </sheetViews>
  <sheetFormatPr baseColWidth="10" defaultRowHeight="16" x14ac:dyDescent="0.2"/>
  <cols>
    <col min="2" max="2" width="14" customWidth="1"/>
    <col min="9" max="9" width="13.5" customWidth="1"/>
  </cols>
  <sheetData>
    <row r="1" spans="1:27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131</v>
      </c>
      <c r="EC1" t="s">
        <v>132</v>
      </c>
      <c r="ED1" t="s">
        <v>133</v>
      </c>
      <c r="EE1" t="s">
        <v>134</v>
      </c>
      <c r="EF1" t="s">
        <v>135</v>
      </c>
      <c r="EG1" t="s">
        <v>136</v>
      </c>
      <c r="EH1" t="s">
        <v>137</v>
      </c>
      <c r="EI1" t="s">
        <v>138</v>
      </c>
      <c r="EJ1" t="s">
        <v>139</v>
      </c>
      <c r="EK1" t="s">
        <v>140</v>
      </c>
      <c r="EL1" t="s">
        <v>141</v>
      </c>
      <c r="EM1" t="s">
        <v>142</v>
      </c>
      <c r="EN1" t="s">
        <v>143</v>
      </c>
      <c r="EO1" t="s">
        <v>144</v>
      </c>
      <c r="EP1" t="s">
        <v>145</v>
      </c>
      <c r="EQ1" t="s">
        <v>146</v>
      </c>
      <c r="ER1" t="s">
        <v>147</v>
      </c>
      <c r="ES1" t="s">
        <v>148</v>
      </c>
      <c r="ET1" t="s">
        <v>149</v>
      </c>
      <c r="EU1" t="s">
        <v>150</v>
      </c>
      <c r="EV1" t="s">
        <v>151</v>
      </c>
      <c r="EW1" t="s">
        <v>152</v>
      </c>
      <c r="EX1" t="s">
        <v>153</v>
      </c>
      <c r="EY1" t="s">
        <v>154</v>
      </c>
      <c r="EZ1" t="s">
        <v>155</v>
      </c>
      <c r="FA1" t="s">
        <v>156</v>
      </c>
      <c r="FB1" t="s">
        <v>157</v>
      </c>
      <c r="FC1" t="s">
        <v>158</v>
      </c>
      <c r="FD1" t="s">
        <v>159</v>
      </c>
      <c r="FE1" t="s">
        <v>160</v>
      </c>
      <c r="FF1" t="s">
        <v>161</v>
      </c>
      <c r="FG1" t="s">
        <v>162</v>
      </c>
      <c r="FH1" t="s">
        <v>163</v>
      </c>
      <c r="FI1" t="s">
        <v>164</v>
      </c>
      <c r="FJ1" t="s">
        <v>165</v>
      </c>
      <c r="FK1" t="s">
        <v>166</v>
      </c>
      <c r="FL1" t="s">
        <v>167</v>
      </c>
      <c r="FM1" t="s">
        <v>168</v>
      </c>
      <c r="FN1" t="s">
        <v>169</v>
      </c>
      <c r="FO1" t="s">
        <v>170</v>
      </c>
      <c r="FP1" t="s">
        <v>171</v>
      </c>
      <c r="FQ1" t="s">
        <v>172</v>
      </c>
      <c r="FR1" t="s">
        <v>173</v>
      </c>
      <c r="FS1" t="s">
        <v>174</v>
      </c>
      <c r="FT1" t="s">
        <v>175</v>
      </c>
      <c r="FU1" t="s">
        <v>176</v>
      </c>
      <c r="FV1" t="s">
        <v>177</v>
      </c>
      <c r="FW1" t="s">
        <v>178</v>
      </c>
      <c r="FX1" t="s">
        <v>179</v>
      </c>
      <c r="FY1" t="s">
        <v>180</v>
      </c>
      <c r="FZ1" t="s">
        <v>181</v>
      </c>
      <c r="GA1" t="s">
        <v>182</v>
      </c>
      <c r="GB1" t="s">
        <v>183</v>
      </c>
      <c r="GC1" t="s">
        <v>184</v>
      </c>
      <c r="GD1" t="s">
        <v>185</v>
      </c>
      <c r="GE1" t="s">
        <v>186</v>
      </c>
      <c r="GF1" t="s">
        <v>187</v>
      </c>
      <c r="GG1" t="s">
        <v>188</v>
      </c>
      <c r="GH1" t="s">
        <v>189</v>
      </c>
      <c r="GI1" t="s">
        <v>190</v>
      </c>
      <c r="GJ1" t="s">
        <v>191</v>
      </c>
      <c r="GK1" t="s">
        <v>192</v>
      </c>
      <c r="GL1" t="s">
        <v>193</v>
      </c>
      <c r="GM1" t="s">
        <v>194</v>
      </c>
      <c r="GN1" t="s">
        <v>195</v>
      </c>
      <c r="GO1" t="s">
        <v>196</v>
      </c>
      <c r="GP1" t="s">
        <v>197</v>
      </c>
      <c r="GQ1" t="s">
        <v>198</v>
      </c>
      <c r="GR1" t="s">
        <v>199</v>
      </c>
      <c r="GS1" t="s">
        <v>200</v>
      </c>
      <c r="GT1" t="s">
        <v>201</v>
      </c>
      <c r="GU1" t="s">
        <v>202</v>
      </c>
      <c r="GV1" t="s">
        <v>203</v>
      </c>
      <c r="GW1" t="s">
        <v>204</v>
      </c>
      <c r="GX1" t="s">
        <v>205</v>
      </c>
      <c r="GY1" t="s">
        <v>206</v>
      </c>
      <c r="GZ1" t="s">
        <v>207</v>
      </c>
      <c r="HA1" t="s">
        <v>208</v>
      </c>
      <c r="HB1" t="s">
        <v>209</v>
      </c>
      <c r="HC1" t="s">
        <v>210</v>
      </c>
      <c r="HD1" t="s">
        <v>211</v>
      </c>
      <c r="HE1" t="s">
        <v>212</v>
      </c>
      <c r="HF1" t="s">
        <v>213</v>
      </c>
      <c r="HG1" t="s">
        <v>214</v>
      </c>
      <c r="HH1" t="s">
        <v>215</v>
      </c>
      <c r="HI1" t="s">
        <v>216</v>
      </c>
      <c r="HJ1" t="s">
        <v>217</v>
      </c>
      <c r="HK1" t="s">
        <v>218</v>
      </c>
      <c r="HL1" t="s">
        <v>219</v>
      </c>
      <c r="HM1" t="s">
        <v>220</v>
      </c>
      <c r="HN1" t="s">
        <v>221</v>
      </c>
      <c r="HO1" t="s">
        <v>222</v>
      </c>
      <c r="HP1" t="s">
        <v>223</v>
      </c>
      <c r="HQ1" t="s">
        <v>224</v>
      </c>
      <c r="HR1" t="s">
        <v>225</v>
      </c>
      <c r="HS1" t="s">
        <v>226</v>
      </c>
      <c r="HT1" t="s">
        <v>227</v>
      </c>
      <c r="HU1" t="s">
        <v>228</v>
      </c>
      <c r="HV1" t="s">
        <v>229</v>
      </c>
      <c r="HW1" t="s">
        <v>230</v>
      </c>
      <c r="HX1" t="s">
        <v>231</v>
      </c>
      <c r="HY1" t="s">
        <v>232</v>
      </c>
      <c r="HZ1" t="s">
        <v>233</v>
      </c>
      <c r="IA1" t="s">
        <v>234</v>
      </c>
      <c r="IB1" t="s">
        <v>235</v>
      </c>
      <c r="IC1" t="s">
        <v>236</v>
      </c>
      <c r="ID1" t="s">
        <v>237</v>
      </c>
      <c r="IE1" t="s">
        <v>238</v>
      </c>
      <c r="IF1" t="s">
        <v>239</v>
      </c>
      <c r="IG1" t="s">
        <v>240</v>
      </c>
      <c r="IH1" t="s">
        <v>241</v>
      </c>
      <c r="II1" t="s">
        <v>242</v>
      </c>
      <c r="IJ1" t="s">
        <v>243</v>
      </c>
      <c r="IK1" t="s">
        <v>244</v>
      </c>
      <c r="IL1" t="s">
        <v>245</v>
      </c>
      <c r="IM1" t="s">
        <v>246</v>
      </c>
      <c r="IN1" t="s">
        <v>247</v>
      </c>
      <c r="IO1" t="s">
        <v>248</v>
      </c>
      <c r="IP1" t="s">
        <v>249</v>
      </c>
      <c r="IQ1" t="s">
        <v>250</v>
      </c>
      <c r="IR1" t="s">
        <v>251</v>
      </c>
      <c r="IS1" t="s">
        <v>252</v>
      </c>
      <c r="IT1" t="s">
        <v>253</v>
      </c>
      <c r="IU1" t="s">
        <v>254</v>
      </c>
      <c r="IV1" t="s">
        <v>255</v>
      </c>
      <c r="IW1" t="s">
        <v>256</v>
      </c>
      <c r="IX1" t="s">
        <v>257</v>
      </c>
      <c r="IY1" t="s">
        <v>258</v>
      </c>
      <c r="IZ1" t="s">
        <v>259</v>
      </c>
      <c r="JA1" t="s">
        <v>260</v>
      </c>
      <c r="JB1" t="s">
        <v>261</v>
      </c>
      <c r="JC1" t="s">
        <v>262</v>
      </c>
      <c r="JD1" t="s">
        <v>263</v>
      </c>
      <c r="JE1" t="s">
        <v>264</v>
      </c>
      <c r="JF1" t="s">
        <v>265</v>
      </c>
      <c r="JG1" t="s">
        <v>266</v>
      </c>
      <c r="JH1" t="s">
        <v>267</v>
      </c>
      <c r="JI1" t="s">
        <v>268</v>
      </c>
      <c r="JJ1" t="s">
        <v>269</v>
      </c>
    </row>
    <row r="2" spans="1:270" x14ac:dyDescent="0.2">
      <c r="B2" s="1">
        <v>754865.8</v>
      </c>
      <c r="C2" s="2">
        <v>42258</v>
      </c>
      <c r="D2" s="2">
        <v>42468</v>
      </c>
      <c r="E2" t="s">
        <v>270</v>
      </c>
      <c r="F2" t="s">
        <v>271</v>
      </c>
      <c r="G2" t="s">
        <v>272</v>
      </c>
      <c r="H2" s="1">
        <v>73812.399999999994</v>
      </c>
      <c r="I2" s="1">
        <v>243148.4</v>
      </c>
      <c r="K2" s="3">
        <v>42541.930555555555</v>
      </c>
      <c r="L2" t="s">
        <v>273</v>
      </c>
      <c r="M2" t="s">
        <v>274</v>
      </c>
      <c r="N2" t="s">
        <v>275</v>
      </c>
      <c r="O2">
        <v>148869</v>
      </c>
      <c r="P2" t="b">
        <v>0</v>
      </c>
      <c r="Z2" t="s">
        <v>276</v>
      </c>
      <c r="AD2">
        <v>0</v>
      </c>
      <c r="AE2">
        <v>0</v>
      </c>
      <c r="AF2">
        <v>506048</v>
      </c>
      <c r="AG2">
        <v>1659712</v>
      </c>
      <c r="AH2" t="s">
        <v>277</v>
      </c>
      <c r="AK2" t="s">
        <v>278</v>
      </c>
      <c r="AL2" t="s">
        <v>279</v>
      </c>
      <c r="AM2" t="s">
        <v>280</v>
      </c>
      <c r="AN2" s="3">
        <v>43668.959722222222</v>
      </c>
      <c r="AQ2" t="s">
        <v>281</v>
      </c>
      <c r="AR2" t="s">
        <v>282</v>
      </c>
      <c r="AS2" t="s">
        <v>283</v>
      </c>
      <c r="AT2" t="s">
        <v>284</v>
      </c>
      <c r="AU2" t="s">
        <v>285</v>
      </c>
      <c r="AV2" t="s">
        <v>286</v>
      </c>
      <c r="AY2" t="s">
        <v>287</v>
      </c>
      <c r="AZ2" s="3">
        <v>42258.803472222222</v>
      </c>
      <c r="BA2" s="3">
        <v>42258.803472222222</v>
      </c>
      <c r="BD2" t="s">
        <v>288</v>
      </c>
      <c r="BE2" t="s">
        <v>282</v>
      </c>
      <c r="BF2" t="s">
        <v>289</v>
      </c>
      <c r="BH2" t="s">
        <v>290</v>
      </c>
      <c r="BI2" t="s">
        <v>286</v>
      </c>
      <c r="BL2" t="s">
        <v>291</v>
      </c>
      <c r="BO2" t="s">
        <v>292</v>
      </c>
      <c r="BP2" t="s">
        <v>293</v>
      </c>
      <c r="BQ2" t="s">
        <v>294</v>
      </c>
      <c r="BR2" s="3">
        <v>43668.988194444442</v>
      </c>
      <c r="BU2" t="s">
        <v>295</v>
      </c>
      <c r="BV2" t="s">
        <v>282</v>
      </c>
      <c r="BW2" t="s">
        <v>296</v>
      </c>
      <c r="BX2" t="s">
        <v>297</v>
      </c>
      <c r="BY2" t="s">
        <v>298</v>
      </c>
      <c r="BZ2" t="s">
        <v>286</v>
      </c>
      <c r="CC2" t="s">
        <v>299</v>
      </c>
      <c r="CD2" s="3">
        <v>40983.425694444442</v>
      </c>
      <c r="CE2" s="3">
        <v>40983.474305555559</v>
      </c>
      <c r="CF2" t="s">
        <v>299</v>
      </c>
      <c r="CI2" t="s">
        <v>300</v>
      </c>
      <c r="CJ2" t="s">
        <v>282</v>
      </c>
      <c r="CK2" t="s">
        <v>301</v>
      </c>
      <c r="CM2" t="s">
        <v>302</v>
      </c>
      <c r="CN2" t="s">
        <v>286</v>
      </c>
      <c r="CQ2">
        <v>1</v>
      </c>
      <c r="CS2" t="s">
        <v>303</v>
      </c>
      <c r="CT2" t="s">
        <v>283</v>
      </c>
      <c r="CU2" t="b">
        <v>1</v>
      </c>
      <c r="CV2">
        <v>0</v>
      </c>
      <c r="CW2" t="s">
        <v>281</v>
      </c>
      <c r="CX2" t="s">
        <v>304</v>
      </c>
      <c r="CY2">
        <v>0</v>
      </c>
      <c r="CZ2">
        <v>0</v>
      </c>
      <c r="DA2" t="s">
        <v>305</v>
      </c>
      <c r="DB2">
        <v>0</v>
      </c>
      <c r="DC2" t="s">
        <v>287</v>
      </c>
      <c r="DD2" t="s">
        <v>285</v>
      </c>
      <c r="DE2" t="s">
        <v>286</v>
      </c>
      <c r="DF2" t="s">
        <v>306</v>
      </c>
      <c r="DG2">
        <v>1830</v>
      </c>
      <c r="DO2">
        <v>1600410370</v>
      </c>
      <c r="DP2" s="2">
        <v>42369</v>
      </c>
      <c r="DQ2" s="2">
        <v>42338</v>
      </c>
      <c r="DR2" s="1">
        <v>203669.4</v>
      </c>
      <c r="DS2" s="1">
        <v>715709.8</v>
      </c>
      <c r="DT2" s="3">
        <v>42261.406944444447</v>
      </c>
      <c r="DU2" t="s">
        <v>307</v>
      </c>
      <c r="DV2" t="s">
        <v>272</v>
      </c>
      <c r="DW2" s="1">
        <v>72600</v>
      </c>
      <c r="DX2" s="1">
        <v>239732</v>
      </c>
      <c r="DY2" t="b">
        <v>1</v>
      </c>
      <c r="DZ2" s="3">
        <v>42428.337500000001</v>
      </c>
      <c r="EA2" t="s">
        <v>273</v>
      </c>
      <c r="EB2" t="s">
        <v>274</v>
      </c>
      <c r="EC2" t="s">
        <v>287</v>
      </c>
      <c r="ED2" s="1">
        <v>0</v>
      </c>
      <c r="EE2" s="1">
        <v>0</v>
      </c>
      <c r="EF2" t="s">
        <v>276</v>
      </c>
      <c r="EG2" s="2">
        <v>42317</v>
      </c>
      <c r="EH2" s="2">
        <v>42291</v>
      </c>
      <c r="EI2" s="1">
        <v>0</v>
      </c>
      <c r="EJ2" s="1">
        <v>0</v>
      </c>
      <c r="EK2">
        <v>0</v>
      </c>
      <c r="EL2">
        <v>0</v>
      </c>
      <c r="EM2">
        <v>481800</v>
      </c>
      <c r="EN2">
        <v>1591384</v>
      </c>
      <c r="EO2" t="b">
        <v>0</v>
      </c>
      <c r="EP2" t="b">
        <v>0</v>
      </c>
      <c r="EQ2" t="b">
        <v>0</v>
      </c>
      <c r="FZ2" s="1">
        <v>0</v>
      </c>
      <c r="GA2" s="1">
        <v>0</v>
      </c>
      <c r="GB2" s="1">
        <v>72600</v>
      </c>
      <c r="GD2" s="3">
        <v>42541.930555555555</v>
      </c>
      <c r="GG2" s="3">
        <v>42541.930555555555</v>
      </c>
      <c r="GI2" s="3">
        <v>42541.930555555555</v>
      </c>
    </row>
    <row r="3" spans="1:270" x14ac:dyDescent="0.2">
      <c r="B3" s="1">
        <v>754865.8</v>
      </c>
      <c r="C3" s="2">
        <v>42258</v>
      </c>
      <c r="D3" s="2">
        <v>42468</v>
      </c>
      <c r="E3" t="s">
        <v>270</v>
      </c>
      <c r="F3" t="s">
        <v>271</v>
      </c>
      <c r="G3" t="s">
        <v>272</v>
      </c>
      <c r="H3" s="1">
        <v>73812.399999999994</v>
      </c>
      <c r="I3" s="1">
        <v>243148.4</v>
      </c>
      <c r="K3" s="3">
        <v>42541.930555555555</v>
      </c>
      <c r="L3" t="s">
        <v>273</v>
      </c>
      <c r="M3" t="s">
        <v>274</v>
      </c>
      <c r="N3" t="s">
        <v>275</v>
      </c>
      <c r="O3">
        <v>148869</v>
      </c>
      <c r="P3" t="b">
        <v>0</v>
      </c>
      <c r="Z3" t="s">
        <v>276</v>
      </c>
      <c r="AD3">
        <v>0</v>
      </c>
      <c r="AE3">
        <v>0</v>
      </c>
      <c r="AF3">
        <v>506048</v>
      </c>
      <c r="AG3">
        <v>1659712</v>
      </c>
      <c r="AH3" t="s">
        <v>277</v>
      </c>
      <c r="AK3" t="s">
        <v>278</v>
      </c>
      <c r="AL3" t="s">
        <v>279</v>
      </c>
      <c r="AM3" t="s">
        <v>280</v>
      </c>
      <c r="AN3" s="3">
        <v>43668.959722222222</v>
      </c>
      <c r="AQ3" t="s">
        <v>281</v>
      </c>
      <c r="AR3" t="s">
        <v>282</v>
      </c>
      <c r="AS3" t="s">
        <v>283</v>
      </c>
      <c r="AT3" t="s">
        <v>284</v>
      </c>
      <c r="AU3" t="s">
        <v>285</v>
      </c>
      <c r="AV3" t="s">
        <v>286</v>
      </c>
      <c r="AY3" t="s">
        <v>287</v>
      </c>
      <c r="AZ3" s="3">
        <v>42258.803472222222</v>
      </c>
      <c r="BA3" s="3">
        <v>42258.803472222222</v>
      </c>
      <c r="BD3" t="s">
        <v>288</v>
      </c>
      <c r="BE3" t="s">
        <v>282</v>
      </c>
      <c r="BF3" t="s">
        <v>289</v>
      </c>
      <c r="BH3" t="s">
        <v>290</v>
      </c>
      <c r="BI3" t="s">
        <v>286</v>
      </c>
      <c r="BL3" t="s">
        <v>291</v>
      </c>
      <c r="BO3" t="s">
        <v>292</v>
      </c>
      <c r="BP3" t="s">
        <v>293</v>
      </c>
      <c r="BQ3" t="s">
        <v>294</v>
      </c>
      <c r="BR3" s="3">
        <v>43668.988194444442</v>
      </c>
      <c r="BU3" t="s">
        <v>295</v>
      </c>
      <c r="BV3" t="s">
        <v>282</v>
      </c>
      <c r="BW3" t="s">
        <v>296</v>
      </c>
      <c r="BX3" t="s">
        <v>297</v>
      </c>
      <c r="BY3" t="s">
        <v>298</v>
      </c>
      <c r="BZ3" t="s">
        <v>286</v>
      </c>
      <c r="CC3" t="s">
        <v>299</v>
      </c>
      <c r="CD3" s="3">
        <v>40983.425694444442</v>
      </c>
      <c r="CE3" s="3">
        <v>40983.474305555559</v>
      </c>
      <c r="CF3" t="s">
        <v>299</v>
      </c>
      <c r="CI3" t="s">
        <v>300</v>
      </c>
      <c r="CJ3" t="s">
        <v>282</v>
      </c>
      <c r="CK3" t="s">
        <v>301</v>
      </c>
      <c r="CM3" t="s">
        <v>302</v>
      </c>
      <c r="CN3" t="s">
        <v>286</v>
      </c>
      <c r="CQ3">
        <v>2</v>
      </c>
      <c r="CS3" t="s">
        <v>303</v>
      </c>
      <c r="CT3" t="s">
        <v>283</v>
      </c>
      <c r="CU3" t="b">
        <v>1</v>
      </c>
      <c r="CV3">
        <v>0</v>
      </c>
      <c r="CW3" t="s">
        <v>281</v>
      </c>
      <c r="CX3" t="s">
        <v>308</v>
      </c>
      <c r="CY3">
        <v>0</v>
      </c>
      <c r="CZ3">
        <v>0</v>
      </c>
      <c r="DA3" t="s">
        <v>305</v>
      </c>
      <c r="DB3">
        <v>0</v>
      </c>
      <c r="DC3" t="s">
        <v>287</v>
      </c>
      <c r="DD3" t="s">
        <v>285</v>
      </c>
      <c r="DE3" t="s">
        <v>286</v>
      </c>
      <c r="DF3" t="s">
        <v>306</v>
      </c>
      <c r="DG3">
        <v>1860</v>
      </c>
      <c r="DO3">
        <v>1600410373</v>
      </c>
      <c r="DP3" s="2">
        <v>42338</v>
      </c>
      <c r="DQ3" s="2">
        <v>42338</v>
      </c>
      <c r="DR3" s="1">
        <v>17481.599999999999</v>
      </c>
      <c r="DS3" s="1">
        <v>39156</v>
      </c>
      <c r="DT3" s="3">
        <v>42273.597916666666</v>
      </c>
      <c r="DU3" t="s">
        <v>307</v>
      </c>
      <c r="DV3" t="s">
        <v>272</v>
      </c>
      <c r="DW3" s="1">
        <v>1212.4000000000001</v>
      </c>
      <c r="DX3" s="1">
        <v>3416.4</v>
      </c>
      <c r="DY3" t="b">
        <v>1</v>
      </c>
      <c r="DZ3" s="3">
        <v>42428.351388888892</v>
      </c>
      <c r="EA3" t="s">
        <v>273</v>
      </c>
      <c r="EB3" t="s">
        <v>309</v>
      </c>
      <c r="EC3" t="s">
        <v>287</v>
      </c>
      <c r="ED3" s="1">
        <v>0</v>
      </c>
      <c r="EE3" s="1">
        <v>0</v>
      </c>
      <c r="EF3" t="s">
        <v>276</v>
      </c>
      <c r="EG3" s="2">
        <v>42291</v>
      </c>
      <c r="EH3" s="2">
        <v>42291</v>
      </c>
      <c r="EI3" s="1">
        <v>0</v>
      </c>
      <c r="EJ3" s="1">
        <v>0</v>
      </c>
      <c r="EK3">
        <v>0</v>
      </c>
      <c r="EL3">
        <v>0</v>
      </c>
      <c r="EM3">
        <v>24248</v>
      </c>
      <c r="EN3">
        <v>68328</v>
      </c>
      <c r="EO3" t="b">
        <v>1</v>
      </c>
      <c r="EP3" t="b">
        <v>0</v>
      </c>
      <c r="EQ3" t="b">
        <v>0</v>
      </c>
      <c r="ET3" s="1">
        <v>17481.599999999999</v>
      </c>
      <c r="EU3" s="1">
        <v>39156</v>
      </c>
      <c r="FB3" s="1">
        <v>1212.4000000000001</v>
      </c>
      <c r="FK3" s="1">
        <v>1212.4000000000001</v>
      </c>
      <c r="GD3" s="3">
        <v>42541.930555555555</v>
      </c>
      <c r="GG3" s="3">
        <v>42541.930555555555</v>
      </c>
      <c r="GI3" s="3">
        <v>42541.930555555555</v>
      </c>
    </row>
    <row r="4" spans="1:270" x14ac:dyDescent="0.2">
      <c r="B4" s="1">
        <v>527939.19999999995</v>
      </c>
      <c r="C4" s="2">
        <v>42400</v>
      </c>
      <c r="F4" t="s">
        <v>310</v>
      </c>
      <c r="G4" t="s">
        <v>272</v>
      </c>
      <c r="H4" s="1">
        <v>174528.7</v>
      </c>
      <c r="I4" s="1">
        <v>169708.3</v>
      </c>
      <c r="K4" s="3">
        <v>42675.390972222223</v>
      </c>
      <c r="L4" t="s">
        <v>273</v>
      </c>
      <c r="M4" t="s">
        <v>274</v>
      </c>
      <c r="N4" t="s">
        <v>275</v>
      </c>
      <c r="O4">
        <v>155501</v>
      </c>
      <c r="P4" t="b">
        <v>0</v>
      </c>
      <c r="Z4" t="s">
        <v>276</v>
      </c>
      <c r="AD4">
        <v>0</v>
      </c>
      <c r="AE4">
        <v>0</v>
      </c>
      <c r="AF4">
        <v>1190150</v>
      </c>
      <c r="AG4">
        <v>1161110</v>
      </c>
      <c r="AH4" t="s">
        <v>277</v>
      </c>
      <c r="AK4" t="s">
        <v>278</v>
      </c>
      <c r="AL4" t="s">
        <v>279</v>
      </c>
      <c r="AM4" t="s">
        <v>280</v>
      </c>
      <c r="AN4" s="3">
        <v>43668.959722222222</v>
      </c>
      <c r="AQ4" t="s">
        <v>281</v>
      </c>
      <c r="AR4" t="s">
        <v>282</v>
      </c>
      <c r="AS4" t="s">
        <v>283</v>
      </c>
      <c r="AT4" t="s">
        <v>284</v>
      </c>
      <c r="AU4" t="s">
        <v>285</v>
      </c>
      <c r="AV4" t="s">
        <v>286</v>
      </c>
      <c r="AY4" t="s">
        <v>287</v>
      </c>
      <c r="AZ4" s="3">
        <v>42258.803472222222</v>
      </c>
      <c r="BA4" s="3">
        <v>42258.803472222222</v>
      </c>
      <c r="BD4" t="s">
        <v>288</v>
      </c>
      <c r="BE4" t="s">
        <v>282</v>
      </c>
      <c r="BF4" t="s">
        <v>289</v>
      </c>
      <c r="BH4" t="s">
        <v>290</v>
      </c>
      <c r="BI4" t="s">
        <v>286</v>
      </c>
      <c r="BL4" t="s">
        <v>291</v>
      </c>
      <c r="BO4" t="s">
        <v>292</v>
      </c>
      <c r="BP4" t="s">
        <v>293</v>
      </c>
      <c r="BQ4" t="s">
        <v>294</v>
      </c>
      <c r="BR4" s="3">
        <v>43668.988194444442</v>
      </c>
      <c r="BU4" t="s">
        <v>295</v>
      </c>
      <c r="BV4" t="s">
        <v>282</v>
      </c>
      <c r="BW4" t="s">
        <v>296</v>
      </c>
      <c r="BX4" t="s">
        <v>297</v>
      </c>
      <c r="BY4" t="s">
        <v>298</v>
      </c>
      <c r="BZ4" t="s">
        <v>286</v>
      </c>
      <c r="CC4" t="s">
        <v>299</v>
      </c>
      <c r="CD4" s="3">
        <v>40983.425694444442</v>
      </c>
      <c r="CE4" s="3">
        <v>40983.474305555559</v>
      </c>
      <c r="CF4" t="s">
        <v>299</v>
      </c>
      <c r="CI4" t="s">
        <v>300</v>
      </c>
      <c r="CJ4" t="s">
        <v>282</v>
      </c>
      <c r="CK4" t="s">
        <v>301</v>
      </c>
      <c r="CM4" t="s">
        <v>302</v>
      </c>
      <c r="CN4" t="s">
        <v>286</v>
      </c>
      <c r="CQ4">
        <v>1</v>
      </c>
      <c r="CS4" t="s">
        <v>303</v>
      </c>
      <c r="CT4" t="s">
        <v>283</v>
      </c>
      <c r="CU4" t="b">
        <v>0</v>
      </c>
      <c r="CV4">
        <v>0</v>
      </c>
      <c r="CW4" t="s">
        <v>281</v>
      </c>
      <c r="CX4" t="s">
        <v>308</v>
      </c>
      <c r="CY4">
        <v>0</v>
      </c>
      <c r="CZ4">
        <v>0</v>
      </c>
      <c r="DA4" t="s">
        <v>311</v>
      </c>
      <c r="DB4">
        <v>0</v>
      </c>
      <c r="DC4" t="s">
        <v>287</v>
      </c>
      <c r="DD4" t="s">
        <v>285</v>
      </c>
      <c r="DE4" t="s">
        <v>286</v>
      </c>
      <c r="DF4" t="s">
        <v>306</v>
      </c>
      <c r="DG4">
        <v>1880</v>
      </c>
      <c r="DO4">
        <v>1600466453</v>
      </c>
      <c r="DP4" s="2">
        <v>42516</v>
      </c>
      <c r="DQ4" s="2">
        <v>42426</v>
      </c>
      <c r="DR4" s="1">
        <v>543740.30000000005</v>
      </c>
      <c r="DS4" s="1">
        <v>527939.19999999995</v>
      </c>
      <c r="DT4" s="3">
        <v>42400.361111111109</v>
      </c>
      <c r="DU4" t="s">
        <v>307</v>
      </c>
      <c r="DV4" t="s">
        <v>272</v>
      </c>
      <c r="DW4" s="1">
        <v>174528.7</v>
      </c>
      <c r="DX4" s="1">
        <v>169708.3</v>
      </c>
      <c r="DY4" t="b">
        <v>1</v>
      </c>
      <c r="DZ4" s="3">
        <v>43542.498611111114</v>
      </c>
      <c r="EA4" t="s">
        <v>273</v>
      </c>
      <c r="EB4" t="s">
        <v>274</v>
      </c>
      <c r="EC4" t="s">
        <v>287</v>
      </c>
      <c r="ED4" s="1">
        <v>0</v>
      </c>
      <c r="EE4" s="1">
        <v>0</v>
      </c>
      <c r="EF4" t="s">
        <v>276</v>
      </c>
      <c r="EG4" s="2">
        <v>42370</v>
      </c>
      <c r="EH4" s="2">
        <v>42370</v>
      </c>
      <c r="EI4" s="1">
        <v>0</v>
      </c>
      <c r="EJ4" s="1">
        <v>0</v>
      </c>
      <c r="EK4">
        <v>0</v>
      </c>
      <c r="EL4">
        <v>0</v>
      </c>
      <c r="EM4">
        <v>1190150</v>
      </c>
      <c r="EN4">
        <v>1161110</v>
      </c>
      <c r="EO4" t="b">
        <v>1</v>
      </c>
      <c r="EP4" t="b">
        <v>0</v>
      </c>
      <c r="EQ4" t="b">
        <v>0</v>
      </c>
      <c r="ET4" s="1">
        <v>36089.300000000003</v>
      </c>
      <c r="EU4" s="1">
        <v>37148.400000000001</v>
      </c>
      <c r="FB4" s="1">
        <v>2352.6999999999998</v>
      </c>
      <c r="FK4" s="1">
        <v>2352.6999999999998</v>
      </c>
      <c r="FZ4" s="1">
        <v>0</v>
      </c>
      <c r="GA4" s="1">
        <v>0</v>
      </c>
      <c r="GB4" s="1">
        <v>172176</v>
      </c>
      <c r="GD4" s="3">
        <v>42675.390972222223</v>
      </c>
      <c r="GG4" s="3">
        <v>42675.390972222223</v>
      </c>
      <c r="GI4" s="3">
        <v>42675.390972222223</v>
      </c>
    </row>
    <row r="5" spans="1:270" x14ac:dyDescent="0.2">
      <c r="B5" s="1">
        <v>21610.6</v>
      </c>
      <c r="C5" s="2">
        <v>42370</v>
      </c>
      <c r="F5" t="s">
        <v>310</v>
      </c>
      <c r="G5" t="s">
        <v>272</v>
      </c>
      <c r="H5" s="1">
        <v>3027.2</v>
      </c>
      <c r="I5" s="1">
        <v>2752</v>
      </c>
      <c r="K5" s="3">
        <v>43007.303472222222</v>
      </c>
      <c r="L5" t="s">
        <v>273</v>
      </c>
      <c r="M5" t="s">
        <v>274</v>
      </c>
      <c r="N5" t="s">
        <v>312</v>
      </c>
      <c r="O5">
        <v>154288</v>
      </c>
      <c r="P5" t="b">
        <v>0</v>
      </c>
      <c r="Z5" t="s">
        <v>276</v>
      </c>
      <c r="AD5">
        <v>0</v>
      </c>
      <c r="AE5">
        <v>0</v>
      </c>
      <c r="AF5">
        <v>21532</v>
      </c>
      <c r="AG5">
        <v>18314</v>
      </c>
      <c r="AH5" t="s">
        <v>313</v>
      </c>
      <c r="AK5" t="s">
        <v>314</v>
      </c>
      <c r="AL5" t="s">
        <v>315</v>
      </c>
      <c r="AM5" t="s">
        <v>316</v>
      </c>
      <c r="AN5" s="3">
        <v>43668.959722222222</v>
      </c>
      <c r="AQ5" t="s">
        <v>317</v>
      </c>
      <c r="AR5" t="s">
        <v>282</v>
      </c>
      <c r="AS5" t="s">
        <v>318</v>
      </c>
      <c r="AT5" t="s">
        <v>319</v>
      </c>
      <c r="AU5" t="s">
        <v>320</v>
      </c>
      <c r="AV5" t="s">
        <v>286</v>
      </c>
      <c r="AY5" t="s">
        <v>321</v>
      </c>
      <c r="AZ5" s="3">
        <v>41074.691666666666</v>
      </c>
      <c r="BA5" s="3">
        <v>41912.838888888888</v>
      </c>
      <c r="BD5" t="s">
        <v>322</v>
      </c>
      <c r="BE5" t="s">
        <v>282</v>
      </c>
      <c r="BF5" t="s">
        <v>323</v>
      </c>
      <c r="BH5" t="s">
        <v>324</v>
      </c>
      <c r="BI5" t="s">
        <v>286</v>
      </c>
      <c r="BL5" t="s">
        <v>325</v>
      </c>
      <c r="BO5" t="s">
        <v>326</v>
      </c>
      <c r="BP5" t="s">
        <v>327</v>
      </c>
      <c r="BQ5" t="s">
        <v>328</v>
      </c>
      <c r="BR5" s="3">
        <v>43668.986805555556</v>
      </c>
      <c r="BU5" t="s">
        <v>329</v>
      </c>
      <c r="BV5" t="s">
        <v>282</v>
      </c>
      <c r="BW5" t="s">
        <v>330</v>
      </c>
      <c r="BX5" t="s">
        <v>331</v>
      </c>
      <c r="BY5" t="s">
        <v>332</v>
      </c>
      <c r="BZ5" t="s">
        <v>286</v>
      </c>
      <c r="CC5" t="s">
        <v>333</v>
      </c>
      <c r="CD5" s="3">
        <v>41360.481944444444</v>
      </c>
      <c r="CE5" s="3">
        <v>41360.481944444444</v>
      </c>
      <c r="CF5" t="s">
        <v>333</v>
      </c>
      <c r="CI5" t="s">
        <v>334</v>
      </c>
      <c r="CJ5" t="s">
        <v>282</v>
      </c>
      <c r="CK5" t="s">
        <v>335</v>
      </c>
      <c r="CM5" t="s">
        <v>336</v>
      </c>
      <c r="CN5" t="s">
        <v>286</v>
      </c>
      <c r="CQ5">
        <v>1</v>
      </c>
      <c r="CS5" t="s">
        <v>337</v>
      </c>
      <c r="CT5" t="s">
        <v>338</v>
      </c>
      <c r="CU5" t="b">
        <v>1</v>
      </c>
      <c r="CV5">
        <v>1</v>
      </c>
      <c r="CW5" t="s">
        <v>317</v>
      </c>
      <c r="CX5" t="s">
        <v>339</v>
      </c>
      <c r="CY5" t="s">
        <v>340</v>
      </c>
      <c r="CZ5">
        <v>1</v>
      </c>
      <c r="DA5" t="s">
        <v>341</v>
      </c>
      <c r="DB5" t="s">
        <v>340</v>
      </c>
      <c r="DC5" t="s">
        <v>342</v>
      </c>
      <c r="DD5" t="s">
        <v>320</v>
      </c>
      <c r="DE5" t="s">
        <v>286</v>
      </c>
      <c r="DF5" t="s">
        <v>306</v>
      </c>
      <c r="DG5">
        <v>1900</v>
      </c>
      <c r="DO5">
        <v>1600499645</v>
      </c>
      <c r="DP5" s="2">
        <v>42818</v>
      </c>
      <c r="DQ5" s="2">
        <v>42412</v>
      </c>
      <c r="DR5" s="1">
        <v>33213.279999999999</v>
      </c>
      <c r="DS5" s="1">
        <v>21610.6</v>
      </c>
      <c r="DT5" s="3">
        <v>42370.438194444447</v>
      </c>
      <c r="DU5" t="s">
        <v>307</v>
      </c>
      <c r="DV5" t="s">
        <v>272</v>
      </c>
      <c r="DW5" s="1">
        <v>3027.2</v>
      </c>
      <c r="DX5" s="1">
        <v>2752</v>
      </c>
      <c r="DY5" t="b">
        <v>1</v>
      </c>
      <c r="DZ5" s="3">
        <v>43543.828472222223</v>
      </c>
      <c r="EA5" t="s">
        <v>273</v>
      </c>
      <c r="EB5" t="s">
        <v>274</v>
      </c>
      <c r="EC5" t="s">
        <v>342</v>
      </c>
      <c r="ED5" s="1">
        <v>0</v>
      </c>
      <c r="EE5" s="1">
        <v>0</v>
      </c>
      <c r="EF5" t="s">
        <v>276</v>
      </c>
      <c r="EG5" s="2">
        <v>42194</v>
      </c>
      <c r="EH5" s="2">
        <v>42380</v>
      </c>
      <c r="EI5" s="1">
        <v>0</v>
      </c>
      <c r="EJ5" s="1">
        <v>0</v>
      </c>
      <c r="EK5">
        <v>0</v>
      </c>
      <c r="EL5">
        <v>0</v>
      </c>
      <c r="EM5">
        <v>21532</v>
      </c>
      <c r="EN5">
        <v>18314</v>
      </c>
      <c r="EO5" t="b">
        <v>0</v>
      </c>
      <c r="EP5" t="b">
        <v>0</v>
      </c>
      <c r="EQ5" t="b">
        <v>0</v>
      </c>
      <c r="FZ5" s="1">
        <v>0</v>
      </c>
      <c r="GA5" s="1">
        <v>0</v>
      </c>
      <c r="GB5" s="1">
        <v>3236</v>
      </c>
      <c r="GD5" s="3">
        <v>43007.303472222222</v>
      </c>
      <c r="GG5" s="3">
        <v>43007.303472222222</v>
      </c>
      <c r="GI5" s="3">
        <v>43007.303472222222</v>
      </c>
      <c r="GJ5" t="s">
        <v>343</v>
      </c>
      <c r="GK5" t="s">
        <v>344</v>
      </c>
    </row>
    <row r="6" spans="1:270" x14ac:dyDescent="0.2">
      <c r="B6" s="1">
        <v>318258</v>
      </c>
      <c r="C6" s="2">
        <v>41913</v>
      </c>
      <c r="D6" s="2">
        <v>42409</v>
      </c>
      <c r="E6" t="s">
        <v>345</v>
      </c>
      <c r="F6" t="s">
        <v>271</v>
      </c>
      <c r="G6" t="s">
        <v>272</v>
      </c>
      <c r="H6" s="1">
        <v>59976</v>
      </c>
      <c r="I6" s="1">
        <v>63665</v>
      </c>
      <c r="K6" s="3">
        <v>42429.895138888889</v>
      </c>
      <c r="L6" t="s">
        <v>273</v>
      </c>
      <c r="M6" t="s">
        <v>274</v>
      </c>
      <c r="N6" t="s">
        <v>346</v>
      </c>
      <c r="O6">
        <v>134218</v>
      </c>
      <c r="P6" t="b">
        <v>0</v>
      </c>
      <c r="Z6" t="s">
        <v>276</v>
      </c>
      <c r="AD6">
        <v>0</v>
      </c>
      <c r="AE6">
        <v>0</v>
      </c>
      <c r="AF6">
        <v>179928</v>
      </c>
      <c r="AG6">
        <v>190995</v>
      </c>
      <c r="AH6" t="s">
        <v>313</v>
      </c>
      <c r="AK6" t="s">
        <v>314</v>
      </c>
      <c r="AL6" t="s">
        <v>315</v>
      </c>
      <c r="AM6" t="s">
        <v>316</v>
      </c>
      <c r="AN6" s="3">
        <v>43668.959722222222</v>
      </c>
      <c r="AQ6" t="s">
        <v>317</v>
      </c>
      <c r="AR6" t="s">
        <v>282</v>
      </c>
      <c r="AS6" t="s">
        <v>318</v>
      </c>
      <c r="AT6" t="s">
        <v>319</v>
      </c>
      <c r="AU6" t="s">
        <v>320</v>
      </c>
      <c r="AV6" t="s">
        <v>286</v>
      </c>
      <c r="AY6" t="s">
        <v>321</v>
      </c>
      <c r="AZ6" s="3">
        <v>41074.691666666666</v>
      </c>
      <c r="BA6" s="3">
        <v>41912.838888888888</v>
      </c>
      <c r="BD6" t="s">
        <v>322</v>
      </c>
      <c r="BE6" t="s">
        <v>282</v>
      </c>
      <c r="BF6" t="s">
        <v>323</v>
      </c>
      <c r="BH6" t="s">
        <v>324</v>
      </c>
      <c r="BI6" t="s">
        <v>286</v>
      </c>
      <c r="BL6" t="s">
        <v>325</v>
      </c>
      <c r="BO6" t="s">
        <v>326</v>
      </c>
      <c r="BP6" t="s">
        <v>327</v>
      </c>
      <c r="BQ6" t="s">
        <v>328</v>
      </c>
      <c r="BR6" s="3">
        <v>43668.986805555556</v>
      </c>
      <c r="BU6" t="s">
        <v>329</v>
      </c>
      <c r="BV6" t="s">
        <v>282</v>
      </c>
      <c r="BW6" t="s">
        <v>330</v>
      </c>
      <c r="BX6" t="s">
        <v>331</v>
      </c>
      <c r="BY6" t="s">
        <v>332</v>
      </c>
      <c r="BZ6" t="s">
        <v>286</v>
      </c>
      <c r="CC6" t="s">
        <v>333</v>
      </c>
      <c r="CD6" s="3">
        <v>41360.481944444444</v>
      </c>
      <c r="CE6" s="3">
        <v>41360.481944444444</v>
      </c>
      <c r="CF6" t="s">
        <v>333</v>
      </c>
      <c r="CI6" t="s">
        <v>334</v>
      </c>
      <c r="CJ6" t="s">
        <v>282</v>
      </c>
      <c r="CK6" t="s">
        <v>335</v>
      </c>
      <c r="CM6" t="s">
        <v>336</v>
      </c>
      <c r="CN6" t="s">
        <v>286</v>
      </c>
      <c r="CQ6">
        <v>1</v>
      </c>
      <c r="CS6" t="s">
        <v>347</v>
      </c>
      <c r="CT6" t="s">
        <v>348</v>
      </c>
      <c r="CU6" t="b">
        <v>1</v>
      </c>
      <c r="CV6">
        <v>1</v>
      </c>
      <c r="CW6" t="s">
        <v>317</v>
      </c>
      <c r="CX6" t="s">
        <v>349</v>
      </c>
      <c r="CY6">
        <v>1</v>
      </c>
      <c r="CZ6">
        <v>1</v>
      </c>
      <c r="DA6" t="s">
        <v>350</v>
      </c>
      <c r="DB6">
        <v>1</v>
      </c>
      <c r="DC6" t="s">
        <v>351</v>
      </c>
      <c r="DD6" t="s">
        <v>320</v>
      </c>
      <c r="DE6" t="s">
        <v>286</v>
      </c>
      <c r="DF6" t="s">
        <v>306</v>
      </c>
      <c r="DG6">
        <v>1980</v>
      </c>
      <c r="DO6">
        <v>1600373962</v>
      </c>
      <c r="DP6" s="2">
        <v>42354</v>
      </c>
      <c r="DQ6" s="2">
        <v>42095</v>
      </c>
      <c r="DR6" s="1">
        <v>274602.99</v>
      </c>
      <c r="DS6" s="1">
        <v>318258</v>
      </c>
      <c r="DT6" s="3">
        <v>41912.845833333333</v>
      </c>
      <c r="DU6" t="s">
        <v>307</v>
      </c>
      <c r="DV6" t="s">
        <v>272</v>
      </c>
      <c r="DW6" s="1">
        <v>59976</v>
      </c>
      <c r="DX6" s="1">
        <v>63665</v>
      </c>
      <c r="DY6" t="b">
        <v>1</v>
      </c>
      <c r="DZ6" s="3">
        <v>42361.445833333331</v>
      </c>
      <c r="EA6" t="s">
        <v>273</v>
      </c>
      <c r="EB6" t="s">
        <v>274</v>
      </c>
      <c r="EC6" t="s">
        <v>351</v>
      </c>
      <c r="ED6" s="1">
        <v>0</v>
      </c>
      <c r="EE6" s="1">
        <v>0</v>
      </c>
      <c r="EF6" t="s">
        <v>276</v>
      </c>
      <c r="EG6" s="2">
        <v>42188</v>
      </c>
      <c r="EH6" s="2">
        <v>41946</v>
      </c>
      <c r="EI6" s="1">
        <v>0</v>
      </c>
      <c r="EJ6" s="1">
        <v>0</v>
      </c>
      <c r="EK6">
        <v>0</v>
      </c>
      <c r="EL6">
        <v>0</v>
      </c>
      <c r="EM6">
        <v>179928</v>
      </c>
      <c r="EN6">
        <v>190995</v>
      </c>
      <c r="EO6" t="b">
        <v>0</v>
      </c>
      <c r="EP6" t="b">
        <v>0</v>
      </c>
      <c r="EQ6" t="b">
        <v>1</v>
      </c>
      <c r="FZ6" s="1">
        <v>274602.99</v>
      </c>
      <c r="GA6" s="1">
        <v>318258</v>
      </c>
      <c r="GB6" s="1">
        <v>59976</v>
      </c>
      <c r="GD6" s="3">
        <v>42429.895138888889</v>
      </c>
      <c r="GG6" s="3">
        <v>42429.895138888889</v>
      </c>
      <c r="GI6" s="3">
        <v>42429.895138888889</v>
      </c>
    </row>
    <row r="7" spans="1:270" x14ac:dyDescent="0.2">
      <c r="B7" s="1">
        <v>206507.28</v>
      </c>
      <c r="C7" s="2">
        <v>41955</v>
      </c>
      <c r="D7" s="2">
        <v>42234</v>
      </c>
      <c r="E7" t="s">
        <v>352</v>
      </c>
      <c r="F7" t="s">
        <v>271</v>
      </c>
      <c r="G7" t="s">
        <v>272</v>
      </c>
      <c r="H7" s="1">
        <v>69426</v>
      </c>
      <c r="I7" s="1">
        <v>65086</v>
      </c>
      <c r="K7" s="3">
        <v>42312.887499999997</v>
      </c>
      <c r="L7" t="s">
        <v>273</v>
      </c>
      <c r="M7" t="s">
        <v>274</v>
      </c>
      <c r="N7" t="s">
        <v>353</v>
      </c>
      <c r="O7">
        <v>136184</v>
      </c>
      <c r="P7" t="b">
        <v>0</v>
      </c>
      <c r="Z7" t="s">
        <v>276</v>
      </c>
      <c r="AD7">
        <v>0</v>
      </c>
      <c r="AE7">
        <v>0</v>
      </c>
      <c r="AF7">
        <v>208278</v>
      </c>
      <c r="AG7">
        <v>195258</v>
      </c>
      <c r="AH7" t="s">
        <v>354</v>
      </c>
      <c r="AK7" t="s">
        <v>355</v>
      </c>
      <c r="AL7" t="s">
        <v>356</v>
      </c>
      <c r="AM7" t="s">
        <v>357</v>
      </c>
      <c r="AN7" s="3">
        <v>43668.959722222222</v>
      </c>
      <c r="AQ7" t="s">
        <v>358</v>
      </c>
      <c r="AR7" t="s">
        <v>282</v>
      </c>
      <c r="AS7" t="s">
        <v>359</v>
      </c>
      <c r="AT7" t="s">
        <v>360</v>
      </c>
      <c r="AU7" t="s">
        <v>361</v>
      </c>
      <c r="AV7" t="s">
        <v>286</v>
      </c>
      <c r="AY7" t="s">
        <v>362</v>
      </c>
      <c r="AZ7" s="3">
        <v>41955.45208333333</v>
      </c>
      <c r="BA7" s="3">
        <v>41955.45208333333</v>
      </c>
      <c r="BD7" t="s">
        <v>363</v>
      </c>
      <c r="BE7" t="s">
        <v>282</v>
      </c>
      <c r="BF7" t="s">
        <v>364</v>
      </c>
      <c r="BG7" t="s">
        <v>365</v>
      </c>
      <c r="BH7" t="s">
        <v>366</v>
      </c>
      <c r="BI7" t="s">
        <v>286</v>
      </c>
      <c r="BL7" t="s">
        <v>367</v>
      </c>
      <c r="BO7" t="s">
        <v>368</v>
      </c>
      <c r="BP7" t="s">
        <v>369</v>
      </c>
      <c r="BQ7" t="s">
        <v>370</v>
      </c>
      <c r="BR7" s="3">
        <v>43668.98333333333</v>
      </c>
      <c r="BU7" t="s">
        <v>371</v>
      </c>
      <c r="BV7" t="s">
        <v>282</v>
      </c>
      <c r="BW7" t="s">
        <v>372</v>
      </c>
      <c r="BX7" t="s">
        <v>373</v>
      </c>
      <c r="BY7" t="s">
        <v>374</v>
      </c>
      <c r="BZ7" t="s">
        <v>286</v>
      </c>
      <c r="CC7" t="s">
        <v>375</v>
      </c>
      <c r="CD7" s="3">
        <v>41386.54791666667</v>
      </c>
      <c r="CE7" s="3">
        <v>41386.54791666667</v>
      </c>
      <c r="CF7" t="s">
        <v>375</v>
      </c>
      <c r="CI7" t="s">
        <v>376</v>
      </c>
      <c r="CJ7" t="s">
        <v>282</v>
      </c>
      <c r="CK7" t="s">
        <v>377</v>
      </c>
      <c r="CM7" t="s">
        <v>378</v>
      </c>
      <c r="CN7" t="s">
        <v>286</v>
      </c>
      <c r="CQ7">
        <v>1</v>
      </c>
      <c r="CS7" t="s">
        <v>379</v>
      </c>
      <c r="CT7" t="s">
        <v>380</v>
      </c>
      <c r="CU7" t="b">
        <v>1</v>
      </c>
      <c r="CV7">
        <v>1</v>
      </c>
      <c r="CW7" t="s">
        <v>358</v>
      </c>
      <c r="CX7" t="s">
        <v>381</v>
      </c>
      <c r="CY7" t="s">
        <v>340</v>
      </c>
      <c r="CZ7">
        <v>1</v>
      </c>
      <c r="DA7">
        <v>108130089</v>
      </c>
      <c r="DB7" t="s">
        <v>340</v>
      </c>
      <c r="DC7" t="s">
        <v>382</v>
      </c>
      <c r="DD7" t="s">
        <v>361</v>
      </c>
      <c r="DE7" t="s">
        <v>286</v>
      </c>
      <c r="DF7" t="s">
        <v>383</v>
      </c>
      <c r="DG7">
        <v>1863</v>
      </c>
      <c r="DO7">
        <v>1600378195</v>
      </c>
      <c r="DP7" s="2">
        <v>42170</v>
      </c>
      <c r="DQ7" s="2">
        <v>42063</v>
      </c>
      <c r="DR7" s="1">
        <v>189864.09</v>
      </c>
      <c r="DS7" s="1">
        <v>206507.28</v>
      </c>
      <c r="DT7" s="3">
        <v>41955.460416666669</v>
      </c>
      <c r="DU7" t="s">
        <v>307</v>
      </c>
      <c r="DV7" t="s">
        <v>272</v>
      </c>
      <c r="DW7" s="1">
        <v>69426</v>
      </c>
      <c r="DX7" s="1">
        <v>65086</v>
      </c>
      <c r="DY7" t="b">
        <v>1</v>
      </c>
      <c r="DZ7" s="3">
        <v>42192.375694444447</v>
      </c>
      <c r="EA7" t="s">
        <v>273</v>
      </c>
      <c r="EB7" t="s">
        <v>274</v>
      </c>
      <c r="EC7" t="s">
        <v>382</v>
      </c>
      <c r="ED7" s="1">
        <v>0</v>
      </c>
      <c r="EE7" s="1">
        <v>0</v>
      </c>
      <c r="EF7" t="s">
        <v>276</v>
      </c>
      <c r="EG7" s="2">
        <v>41978</v>
      </c>
      <c r="EH7" s="2">
        <v>41971</v>
      </c>
      <c r="EI7" s="1">
        <v>0</v>
      </c>
      <c r="EJ7" s="1">
        <v>0</v>
      </c>
      <c r="EK7">
        <v>0</v>
      </c>
      <c r="EL7">
        <v>0</v>
      </c>
      <c r="EM7">
        <v>208278</v>
      </c>
      <c r="EN7">
        <v>195258</v>
      </c>
      <c r="EO7" t="b">
        <v>0</v>
      </c>
      <c r="EP7" t="b">
        <v>0</v>
      </c>
      <c r="EQ7" t="b">
        <v>1</v>
      </c>
      <c r="FZ7" s="1">
        <v>189864.09</v>
      </c>
      <c r="GA7" s="1">
        <v>206507.28</v>
      </c>
      <c r="GB7" s="1">
        <v>69426</v>
      </c>
      <c r="GD7" s="3">
        <v>42312.887499999997</v>
      </c>
      <c r="GG7" s="3">
        <v>42312.887499999997</v>
      </c>
      <c r="GI7" s="3">
        <v>42312.887499999997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Adjustment Summary</vt:lpstr>
      <vt:lpstr>Raw Application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grushby@rushbyenergy.com</dc:creator>
  <cp:lastModifiedBy>grushby@rushbyenergy.com</cp:lastModifiedBy>
  <dcterms:created xsi:type="dcterms:W3CDTF">2021-10-26T21:15:52Z</dcterms:created>
  <dcterms:modified xsi:type="dcterms:W3CDTF">2021-10-26T21:25:26Z</dcterms:modified>
</cp:coreProperties>
</file>