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0706MILPFV01\189054$\SynchFolder\Desktop\Submission\"/>
    </mc:Choice>
  </mc:AlternateContent>
  <bookViews>
    <workbookView xWindow="0" yWindow="0" windowWidth="23250" windowHeight="12030" tabRatio="762"/>
  </bookViews>
  <sheets>
    <sheet name="2a. Continuity Schedule" sheetId="1" r:id="rId1"/>
    <sheet name="2b. Continuity Schedule" sheetId="2" r:id="rId2"/>
  </sheets>
  <externalReferences>
    <externalReference r:id="rId3"/>
    <externalReference r:id="rId4"/>
  </externalReferences>
  <definedNames>
    <definedName name="_Fill" hidden="1">'[1]Old MEA Statistics'!$B$250</definedName>
    <definedName name="_Key1" hidden="1">'[2]Future Capital'!#REF!</definedName>
    <definedName name="_Order1" hidden="1">0</definedName>
    <definedName name="_Order2" hidden="1">255</definedName>
    <definedName name="_Sort" hidden="1">'[2]Future Capital'!#REF!</definedName>
    <definedName name="_xlnm.Print_Area" localSheetId="0">'2a. Continuity Schedule'!$A$3:$BU$38</definedName>
    <definedName name="_xlnm.Print_Area" localSheetId="1">'2b. Continuity Schedule'!$D$1:$AG$28</definedName>
    <definedName name="_xlnm.Print_Titles" localSheetId="0">'2a. Continuity Schedule'!$B:$C</definedName>
    <definedName name="_xlnm.Print_Titles" localSheetId="1">'2b. Continuity Schedule'!$B:$C</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9" i="2" l="1"/>
  <c r="N9" i="2"/>
  <c r="L23" i="2"/>
  <c r="M9" i="2"/>
  <c r="M11" i="2" s="1"/>
  <c r="M13" i="2" s="1"/>
  <c r="L11" i="2"/>
  <c r="L13" i="2" s="1"/>
  <c r="H11" i="2"/>
  <c r="H13" i="2" s="1"/>
  <c r="H9" i="2"/>
  <c r="G23" i="2"/>
  <c r="G11" i="2"/>
  <c r="G13" i="2" s="1"/>
  <c r="N10" i="1"/>
  <c r="H13" i="1"/>
  <c r="N13" i="1" s="1"/>
  <c r="H12" i="1"/>
  <c r="N12" i="1" s="1"/>
  <c r="H11" i="1"/>
  <c r="N11" i="1" s="1"/>
  <c r="H10" i="1"/>
  <c r="BR21" i="2" l="1"/>
  <c r="BS23" i="2"/>
  <c r="BM23" i="2"/>
  <c r="BL23" i="2"/>
  <c r="BJ23" i="2"/>
  <c r="BI23" i="2"/>
  <c r="BE23" i="2"/>
  <c r="BD23" i="2"/>
  <c r="BC23" i="2"/>
  <c r="AZ23" i="2"/>
  <c r="AY23" i="2"/>
  <c r="AU23" i="2"/>
  <c r="AT23" i="2"/>
  <c r="AP23" i="2"/>
  <c r="AO23" i="2"/>
  <c r="AK23" i="2"/>
  <c r="AJ23" i="2"/>
  <c r="AF23" i="2"/>
  <c r="AE23" i="2"/>
  <c r="AA23" i="2"/>
  <c r="Z23" i="2"/>
  <c r="V23" i="2"/>
  <c r="U23" i="2"/>
  <c r="Q23" i="2"/>
  <c r="P23" i="2"/>
  <c r="BP11" i="2"/>
  <c r="BP13" i="2" s="1"/>
  <c r="BP25" i="2" s="1"/>
  <c r="BM11" i="2"/>
  <c r="BM13" i="2" s="1"/>
  <c r="BL11" i="2"/>
  <c r="BL13" i="2" s="1"/>
  <c r="BJ11" i="2"/>
  <c r="BJ13" i="2" s="1"/>
  <c r="BI11" i="2"/>
  <c r="BI13" i="2" s="1"/>
  <c r="BH11" i="2"/>
  <c r="BH13" i="2" s="1"/>
  <c r="BE11" i="2"/>
  <c r="BE13" i="2" s="1"/>
  <c r="BD11" i="2"/>
  <c r="BD13" i="2" s="1"/>
  <c r="AZ11" i="2"/>
  <c r="AZ13" i="2" s="1"/>
  <c r="AY11" i="2"/>
  <c r="AY13" i="2" s="1"/>
  <c r="AX11" i="2"/>
  <c r="AX13" i="2" s="1"/>
  <c r="AU11" i="2"/>
  <c r="AU13" i="2" s="1"/>
  <c r="AT11" i="2"/>
  <c r="AT13" i="2" s="1"/>
  <c r="AS11" i="2"/>
  <c r="AS13" i="2" s="1"/>
  <c r="AP11" i="2"/>
  <c r="AP13" i="2" s="1"/>
  <c r="AO11" i="2"/>
  <c r="AO13" i="2" s="1"/>
  <c r="AN11" i="2"/>
  <c r="AN13" i="2" s="1"/>
  <c r="AK11" i="2"/>
  <c r="AK13" i="2" s="1"/>
  <c r="AJ11" i="2"/>
  <c r="AJ13" i="2" s="1"/>
  <c r="AI11" i="2"/>
  <c r="AI13" i="2" s="1"/>
  <c r="AF11" i="2"/>
  <c r="AF13" i="2" s="1"/>
  <c r="AE11" i="2"/>
  <c r="AE13" i="2" s="1"/>
  <c r="AD11" i="2"/>
  <c r="AD13" i="2" s="1"/>
  <c r="AA11" i="2"/>
  <c r="AA13" i="2" s="1"/>
  <c r="Z11" i="2"/>
  <c r="Z13" i="2" s="1"/>
  <c r="V11" i="2"/>
  <c r="V13" i="2" s="1"/>
  <c r="U11" i="2"/>
  <c r="U13" i="2" s="1"/>
  <c r="T11" i="2"/>
  <c r="T13" i="2" s="1"/>
  <c r="Q11" i="2"/>
  <c r="Q13" i="2" s="1"/>
  <c r="P11" i="2"/>
  <c r="P13" i="2" s="1"/>
  <c r="H20" i="2" l="1"/>
  <c r="N20" i="2" s="1"/>
  <c r="H19" i="2"/>
  <c r="N19" i="2" s="1"/>
  <c r="O11" i="2"/>
  <c r="O13" i="2" s="1"/>
  <c r="Y11" i="2"/>
  <c r="Y13" i="2" s="1"/>
  <c r="R10" i="1"/>
  <c r="X10" i="1" s="1"/>
  <c r="AB10" i="1" s="1"/>
  <c r="AH10" i="1" s="1"/>
  <c r="AL10" i="1" s="1"/>
  <c r="AR10" i="1" s="1"/>
  <c r="AV10" i="1" s="1"/>
  <c r="R11" i="1"/>
  <c r="X11" i="1" s="1"/>
  <c r="AB11" i="1" s="1"/>
  <c r="AH11" i="1" s="1"/>
  <c r="AL11" i="1" s="1"/>
  <c r="AR11" i="1" s="1"/>
  <c r="AV11" i="1" s="1"/>
  <c r="R12" i="1"/>
  <c r="X12" i="1" s="1"/>
  <c r="AB12" i="1" s="1"/>
  <c r="AH12" i="1" s="1"/>
  <c r="AL12" i="1" s="1"/>
  <c r="AR12" i="1" s="1"/>
  <c r="AV12" i="1" s="1"/>
  <c r="R13" i="1"/>
  <c r="X13" i="1" s="1"/>
  <c r="AB13" i="1" s="1"/>
  <c r="AH13" i="1" s="1"/>
  <c r="AL13" i="1" s="1"/>
  <c r="AR13" i="1" s="1"/>
  <c r="AV13" i="1" s="1"/>
  <c r="BR9" i="1"/>
  <c r="BR10" i="1"/>
  <c r="BR11" i="1"/>
  <c r="BR12" i="1"/>
  <c r="BR13" i="1"/>
  <c r="BR14" i="1"/>
  <c r="BR15" i="1"/>
  <c r="BR16" i="1"/>
  <c r="BR33" i="1" s="1"/>
  <c r="BR17" i="1"/>
  <c r="BR18" i="1"/>
  <c r="BR19" i="1"/>
  <c r="BR20" i="1"/>
  <c r="BR21" i="1"/>
  <c r="BR22" i="1"/>
  <c r="BR23" i="1"/>
  <c r="BR24" i="1"/>
  <c r="BR25" i="1"/>
  <c r="BR26" i="1"/>
  <c r="BR27" i="1"/>
  <c r="BR8" i="1"/>
  <c r="Z33" i="1"/>
  <c r="AI31" i="1"/>
  <c r="AI32" i="1" s="1"/>
  <c r="AE31" i="1"/>
  <c r="AE32" i="1" s="1"/>
  <c r="W20" i="1"/>
  <c r="AC20" i="1" s="1"/>
  <c r="AG20" i="1" s="1"/>
  <c r="AM20" i="1" s="1"/>
  <c r="AQ20" i="1" s="1"/>
  <c r="AW20" i="1" s="1"/>
  <c r="BA20" i="1" s="1"/>
  <c r="BG20" i="1" s="1"/>
  <c r="AD31" i="1"/>
  <c r="AD32" i="1" s="1"/>
  <c r="W27" i="1"/>
  <c r="AC27" i="1" s="1"/>
  <c r="AG27" i="1" s="1"/>
  <c r="AM27" i="1" s="1"/>
  <c r="AQ27" i="1" s="1"/>
  <c r="AW27" i="1" s="1"/>
  <c r="BA27" i="1" s="1"/>
  <c r="BG27" i="1" s="1"/>
  <c r="BK27" i="1" s="1"/>
  <c r="BO27" i="1" s="1"/>
  <c r="BQ27" i="1" s="1"/>
  <c r="AN31" i="1"/>
  <c r="AN32" i="1" s="1"/>
  <c r="M20" i="2"/>
  <c r="W17" i="2"/>
  <c r="AC17" i="2" s="1"/>
  <c r="M19" i="2"/>
  <c r="S19" i="2" s="1"/>
  <c r="S11" i="2"/>
  <c r="S13" i="2" s="1"/>
  <c r="H16" i="2"/>
  <c r="N16" i="2" s="1"/>
  <c r="M16" i="2"/>
  <c r="S16" i="2" s="1"/>
  <c r="M19" i="1"/>
  <c r="S19" i="1" s="1"/>
  <c r="W19" i="1" s="1"/>
  <c r="AC19" i="1" s="1"/>
  <c r="AG19" i="1" s="1"/>
  <c r="AM19" i="1" s="1"/>
  <c r="AQ19" i="1" s="1"/>
  <c r="AW19" i="1" s="1"/>
  <c r="BA19" i="1" s="1"/>
  <c r="BG19" i="1" s="1"/>
  <c r="H19" i="1"/>
  <c r="N19" i="1" s="1"/>
  <c r="R19" i="1" s="1"/>
  <c r="X19" i="1" s="1"/>
  <c r="AB19" i="1" s="1"/>
  <c r="AH19" i="1" s="1"/>
  <c r="AL19" i="1" s="1"/>
  <c r="AR19" i="1" s="1"/>
  <c r="AV19" i="1" s="1"/>
  <c r="M18" i="1"/>
  <c r="S18" i="1" s="1"/>
  <c r="W18" i="1" s="1"/>
  <c r="AC18" i="1" s="1"/>
  <c r="AG18" i="1" s="1"/>
  <c r="AM18" i="1" s="1"/>
  <c r="AQ18" i="1" s="1"/>
  <c r="AW18" i="1" s="1"/>
  <c r="BA18" i="1" s="1"/>
  <c r="BG18" i="1" s="1"/>
  <c r="H18" i="1"/>
  <c r="N18" i="1" s="1"/>
  <c r="R18" i="1" s="1"/>
  <c r="X18" i="1" s="1"/>
  <c r="AB18" i="1" s="1"/>
  <c r="AH18" i="1" s="1"/>
  <c r="AL18" i="1" s="1"/>
  <c r="AR18" i="1" s="1"/>
  <c r="AV18" i="1" s="1"/>
  <c r="M17" i="1"/>
  <c r="S17" i="1" s="1"/>
  <c r="W17" i="1" s="1"/>
  <c r="AC17" i="1" s="1"/>
  <c r="AG17" i="1" s="1"/>
  <c r="AM17" i="1" s="1"/>
  <c r="AQ17" i="1" s="1"/>
  <c r="AW17" i="1" s="1"/>
  <c r="BA17" i="1" s="1"/>
  <c r="BG17" i="1" s="1"/>
  <c r="H17" i="1"/>
  <c r="N17" i="1" s="1"/>
  <c r="R17" i="1" s="1"/>
  <c r="X17" i="1" s="1"/>
  <c r="AB17" i="1" s="1"/>
  <c r="AH17" i="1" s="1"/>
  <c r="AL17" i="1" s="1"/>
  <c r="AR17" i="1" s="1"/>
  <c r="AV17" i="1" s="1"/>
  <c r="BB17" i="1" s="1"/>
  <c r="AP33" i="1"/>
  <c r="AO33" i="1"/>
  <c r="AK33" i="1"/>
  <c r="AJ33" i="1"/>
  <c r="AP31" i="1"/>
  <c r="AP32" i="1" s="1"/>
  <c r="AO31" i="1"/>
  <c r="AO32" i="1" s="1"/>
  <c r="AK31" i="1"/>
  <c r="AK32" i="1" s="1"/>
  <c r="AJ31" i="1"/>
  <c r="AJ32" i="1" s="1"/>
  <c r="AN33" i="1"/>
  <c r="AF33" i="1"/>
  <c r="AE33" i="1"/>
  <c r="AA33" i="1"/>
  <c r="AF31" i="1"/>
  <c r="AF32" i="1" s="1"/>
  <c r="AA31" i="1"/>
  <c r="AA32" i="1" s="1"/>
  <c r="Z31" i="1"/>
  <c r="Z32" i="1" s="1"/>
  <c r="Y31" i="1"/>
  <c r="Y32" i="1" s="1"/>
  <c r="AD33" i="1"/>
  <c r="V33" i="1"/>
  <c r="U33" i="1"/>
  <c r="Q33" i="1"/>
  <c r="P33" i="1"/>
  <c r="V31" i="1"/>
  <c r="V32" i="1" s="1"/>
  <c r="U31" i="1"/>
  <c r="U32" i="1" s="1"/>
  <c r="Q31" i="1"/>
  <c r="Q32" i="1" s="1"/>
  <c r="P31" i="1"/>
  <c r="P32" i="1"/>
  <c r="T33" i="1"/>
  <c r="O33" i="1"/>
  <c r="O31" i="1"/>
  <c r="O32" i="1" s="1"/>
  <c r="AI33" i="1"/>
  <c r="Y33" i="1"/>
  <c r="M10" i="1"/>
  <c r="S10" i="1" s="1"/>
  <c r="W10" i="1" s="1"/>
  <c r="AC10" i="1" s="1"/>
  <c r="AG10" i="1" s="1"/>
  <c r="AM10" i="1" s="1"/>
  <c r="AQ10" i="1" s="1"/>
  <c r="AW10" i="1" s="1"/>
  <c r="BA10" i="1" s="1"/>
  <c r="BG10" i="1" s="1"/>
  <c r="M11" i="1"/>
  <c r="S11" i="1" s="1"/>
  <c r="M12" i="1"/>
  <c r="S12" i="1" s="1"/>
  <c r="W12" i="1" s="1"/>
  <c r="AC12" i="1" s="1"/>
  <c r="AG12" i="1" s="1"/>
  <c r="AM12" i="1" s="1"/>
  <c r="AQ12" i="1" s="1"/>
  <c r="AW12" i="1" s="1"/>
  <c r="BA12" i="1" s="1"/>
  <c r="BG12" i="1" s="1"/>
  <c r="M13" i="1"/>
  <c r="S13" i="1" s="1"/>
  <c r="W13" i="1" s="1"/>
  <c r="AC13" i="1" s="1"/>
  <c r="AG13" i="1" s="1"/>
  <c r="AM13" i="1" s="1"/>
  <c r="AQ13" i="1" s="1"/>
  <c r="AW13" i="1" s="1"/>
  <c r="BA13" i="1" s="1"/>
  <c r="BG13" i="1" s="1"/>
  <c r="H14" i="1"/>
  <c r="N14" i="1" s="1"/>
  <c r="R14" i="1" s="1"/>
  <c r="X14" i="1" s="1"/>
  <c r="AB14" i="1" s="1"/>
  <c r="AH14" i="1" s="1"/>
  <c r="AL14" i="1" s="1"/>
  <c r="AR14" i="1" s="1"/>
  <c r="AV14" i="1" s="1"/>
  <c r="M14" i="1"/>
  <c r="S14" i="1" s="1"/>
  <c r="W14" i="1" s="1"/>
  <c r="AC14" i="1" s="1"/>
  <c r="AG14" i="1" s="1"/>
  <c r="AM14" i="1" s="1"/>
  <c r="AQ14" i="1" s="1"/>
  <c r="AW14" i="1" s="1"/>
  <c r="BA14" i="1" s="1"/>
  <c r="BG14" i="1" s="1"/>
  <c r="H15" i="1"/>
  <c r="N15" i="1" s="1"/>
  <c r="R15" i="1" s="1"/>
  <c r="X15" i="1" s="1"/>
  <c r="AB15" i="1" s="1"/>
  <c r="AH15" i="1" s="1"/>
  <c r="AL15" i="1" s="1"/>
  <c r="AR15" i="1" s="1"/>
  <c r="AV15" i="1" s="1"/>
  <c r="M15" i="1"/>
  <c r="S15" i="1" s="1"/>
  <c r="W15" i="1" s="1"/>
  <c r="AC15" i="1" s="1"/>
  <c r="AG15" i="1" s="1"/>
  <c r="AM15" i="1" s="1"/>
  <c r="AQ15" i="1" s="1"/>
  <c r="AW15" i="1" s="1"/>
  <c r="BA15" i="1" s="1"/>
  <c r="BG15" i="1" s="1"/>
  <c r="H16" i="1"/>
  <c r="N16" i="1" s="1"/>
  <c r="R16" i="1" s="1"/>
  <c r="R33" i="1" s="1"/>
  <c r="M16" i="1"/>
  <c r="H20" i="1"/>
  <c r="N20" i="1" s="1"/>
  <c r="R20" i="1" s="1"/>
  <c r="X20" i="1" s="1"/>
  <c r="AB20" i="1" s="1"/>
  <c r="AH20" i="1" s="1"/>
  <c r="AL20" i="1" s="1"/>
  <c r="AR20" i="1" s="1"/>
  <c r="AV20" i="1" s="1"/>
  <c r="M20" i="1"/>
  <c r="S20" i="1" s="1"/>
  <c r="H21" i="1"/>
  <c r="N21" i="1" s="1"/>
  <c r="R21" i="1" s="1"/>
  <c r="X21" i="1" s="1"/>
  <c r="AB21" i="1" s="1"/>
  <c r="AH21" i="1" s="1"/>
  <c r="AL21" i="1" s="1"/>
  <c r="AR21" i="1" s="1"/>
  <c r="AV21" i="1" s="1"/>
  <c r="M21" i="1"/>
  <c r="S21" i="1" s="1"/>
  <c r="W21" i="1" s="1"/>
  <c r="AC21" i="1" s="1"/>
  <c r="AG21" i="1" s="1"/>
  <c r="AM21" i="1" s="1"/>
  <c r="AQ21" i="1" s="1"/>
  <c r="AW21" i="1" s="1"/>
  <c r="BA21" i="1" s="1"/>
  <c r="BG21" i="1" s="1"/>
  <c r="H22" i="1"/>
  <c r="N22" i="1" s="1"/>
  <c r="R22" i="1" s="1"/>
  <c r="X22" i="1" s="1"/>
  <c r="AB22" i="1" s="1"/>
  <c r="AH22" i="1" s="1"/>
  <c r="AL22" i="1" s="1"/>
  <c r="AR22" i="1" s="1"/>
  <c r="AV22" i="1" s="1"/>
  <c r="M22" i="1"/>
  <c r="S22" i="1" s="1"/>
  <c r="W22" i="1" s="1"/>
  <c r="AC22" i="1" s="1"/>
  <c r="AG22" i="1" s="1"/>
  <c r="AM22" i="1" s="1"/>
  <c r="AQ22" i="1" s="1"/>
  <c r="AW22" i="1" s="1"/>
  <c r="BA22" i="1" s="1"/>
  <c r="BG22" i="1" s="1"/>
  <c r="BK22" i="1" s="1"/>
  <c r="BO22" i="1" s="1"/>
  <c r="H23" i="1"/>
  <c r="N23" i="1" s="1"/>
  <c r="R23" i="1" s="1"/>
  <c r="X23" i="1" s="1"/>
  <c r="AB23" i="1" s="1"/>
  <c r="AH23" i="1" s="1"/>
  <c r="AL23" i="1" s="1"/>
  <c r="AR23" i="1" s="1"/>
  <c r="AV23" i="1" s="1"/>
  <c r="M23" i="1"/>
  <c r="S23" i="1" s="1"/>
  <c r="W23" i="1" s="1"/>
  <c r="AC23" i="1" s="1"/>
  <c r="AG23" i="1" s="1"/>
  <c r="AM23" i="1" s="1"/>
  <c r="AQ23" i="1" s="1"/>
  <c r="AW23" i="1" s="1"/>
  <c r="BA23" i="1" s="1"/>
  <c r="BG23" i="1" s="1"/>
  <c r="H24" i="1"/>
  <c r="N24" i="1" s="1"/>
  <c r="R24" i="1" s="1"/>
  <c r="X24" i="1" s="1"/>
  <c r="AB24" i="1" s="1"/>
  <c r="AH24" i="1" s="1"/>
  <c r="AL24" i="1" s="1"/>
  <c r="AR24" i="1" s="1"/>
  <c r="AV24" i="1" s="1"/>
  <c r="M24" i="1"/>
  <c r="S24" i="1" s="1"/>
  <c r="W24" i="1" s="1"/>
  <c r="AC24" i="1" s="1"/>
  <c r="AG24" i="1" s="1"/>
  <c r="AM24" i="1" s="1"/>
  <c r="AQ24" i="1" s="1"/>
  <c r="AW24" i="1" s="1"/>
  <c r="BA24" i="1" s="1"/>
  <c r="BG24" i="1" s="1"/>
  <c r="H25" i="1"/>
  <c r="N25" i="1" s="1"/>
  <c r="R25" i="1" s="1"/>
  <c r="X25" i="1" s="1"/>
  <c r="AB25" i="1" s="1"/>
  <c r="AH25" i="1" s="1"/>
  <c r="AL25" i="1" s="1"/>
  <c r="AR25" i="1" s="1"/>
  <c r="AV25" i="1" s="1"/>
  <c r="BB25" i="1" s="1"/>
  <c r="BF25" i="1" s="1"/>
  <c r="M25" i="1"/>
  <c r="S25" i="1" s="1"/>
  <c r="W25" i="1" s="1"/>
  <c r="AC25" i="1" s="1"/>
  <c r="AG25" i="1" s="1"/>
  <c r="AM25" i="1" s="1"/>
  <c r="AQ25" i="1" s="1"/>
  <c r="AW25" i="1" s="1"/>
  <c r="BA25" i="1" s="1"/>
  <c r="BG25" i="1" s="1"/>
  <c r="BK25" i="1" s="1"/>
  <c r="BO25" i="1" s="1"/>
  <c r="H26" i="1"/>
  <c r="N26" i="1" s="1"/>
  <c r="R26" i="1" s="1"/>
  <c r="X26" i="1" s="1"/>
  <c r="AB26" i="1" s="1"/>
  <c r="AH26" i="1" s="1"/>
  <c r="AL26" i="1" s="1"/>
  <c r="AR26" i="1" s="1"/>
  <c r="AV26" i="1" s="1"/>
  <c r="M26" i="1"/>
  <c r="S26" i="1" s="1"/>
  <c r="W26" i="1" s="1"/>
  <c r="AC26" i="1" s="1"/>
  <c r="AG26" i="1" s="1"/>
  <c r="AM26" i="1" s="1"/>
  <c r="AQ26" i="1" s="1"/>
  <c r="AW26" i="1" s="1"/>
  <c r="BA26" i="1" s="1"/>
  <c r="BG26" i="1" s="1"/>
  <c r="BK26" i="1" s="1"/>
  <c r="BO26" i="1" s="1"/>
  <c r="BQ26" i="1" s="1"/>
  <c r="H27" i="1"/>
  <c r="N27" i="1" s="1"/>
  <c r="R27" i="1" s="1"/>
  <c r="X27" i="1" s="1"/>
  <c r="AB27" i="1" s="1"/>
  <c r="AH27" i="1" s="1"/>
  <c r="AL27" i="1" s="1"/>
  <c r="AR27" i="1" s="1"/>
  <c r="AV27" i="1" s="1"/>
  <c r="BB27" i="1" s="1"/>
  <c r="BF27" i="1" s="1"/>
  <c r="BN27" i="1" s="1"/>
  <c r="M27" i="1"/>
  <c r="S27" i="1" s="1"/>
  <c r="E31" i="1"/>
  <c r="E32" i="1" s="1"/>
  <c r="F31" i="1"/>
  <c r="F32" i="1" s="1"/>
  <c r="G31" i="1"/>
  <c r="G32" i="1" s="1"/>
  <c r="I31" i="1"/>
  <c r="I32" i="1" s="1"/>
  <c r="J31" i="1"/>
  <c r="J32" i="1" s="1"/>
  <c r="K31" i="1"/>
  <c r="K32" i="1" s="1"/>
  <c r="L31" i="1"/>
  <c r="L32" i="1" s="1"/>
  <c r="E33" i="1"/>
  <c r="F33" i="1"/>
  <c r="G33" i="1"/>
  <c r="I33" i="1"/>
  <c r="J33" i="1"/>
  <c r="K33" i="1"/>
  <c r="L33" i="1"/>
  <c r="H33" i="1"/>
  <c r="BR16" i="2"/>
  <c r="M21" i="2"/>
  <c r="S21" i="2" s="1"/>
  <c r="H21" i="2"/>
  <c r="N21" i="2" s="1"/>
  <c r="R21" i="2" s="1"/>
  <c r="X21" i="2" s="1"/>
  <c r="M18" i="2"/>
  <c r="S18" i="2" s="1"/>
  <c r="H18" i="2"/>
  <c r="N18" i="2" s="1"/>
  <c r="M17" i="2"/>
  <c r="S17" i="2" s="1"/>
  <c r="H17" i="2"/>
  <c r="N17" i="2" s="1"/>
  <c r="M15" i="2"/>
  <c r="H15" i="2"/>
  <c r="BM33" i="1"/>
  <c r="BL33" i="1"/>
  <c r="BJ33" i="1"/>
  <c r="BI33" i="1"/>
  <c r="BE33" i="1"/>
  <c r="BD33" i="1"/>
  <c r="BC33" i="1"/>
  <c r="AZ33" i="1"/>
  <c r="AY33" i="1"/>
  <c r="AX33" i="1"/>
  <c r="AU33" i="1"/>
  <c r="AT33" i="1"/>
  <c r="AS33" i="1"/>
  <c r="D33" i="1"/>
  <c r="BM31" i="1"/>
  <c r="BM32" i="1" s="1"/>
  <c r="BL31" i="1"/>
  <c r="BL32" i="1" s="1"/>
  <c r="BJ31" i="1"/>
  <c r="BJ32" i="1" s="1"/>
  <c r="BE31" i="1"/>
  <c r="BE32" i="1" s="1"/>
  <c r="BC31" i="1"/>
  <c r="BC32" i="1" s="1"/>
  <c r="AZ31" i="1"/>
  <c r="AZ32" i="1" s="1"/>
  <c r="AY31" i="1"/>
  <c r="AY32" i="1" s="1"/>
  <c r="AU31" i="1"/>
  <c r="AU32" i="1" s="1"/>
  <c r="AT31" i="1"/>
  <c r="AT32" i="1" s="1"/>
  <c r="D31" i="1"/>
  <c r="D32" i="1"/>
  <c r="AX31" i="1"/>
  <c r="AX32" i="1" s="1"/>
  <c r="AS31" i="1"/>
  <c r="AS32" i="1" s="1"/>
  <c r="M9" i="1"/>
  <c r="S9" i="1" s="1"/>
  <c r="W9" i="1" s="1"/>
  <c r="AC9" i="1" s="1"/>
  <c r="AG9" i="1" s="1"/>
  <c r="AM9" i="1" s="1"/>
  <c r="AQ9" i="1" s="1"/>
  <c r="AW9" i="1" s="1"/>
  <c r="BA9" i="1" s="1"/>
  <c r="BG9" i="1" s="1"/>
  <c r="H9" i="1"/>
  <c r="N9" i="1" s="1"/>
  <c r="N31" i="1" s="1"/>
  <c r="N32" i="1" s="1"/>
  <c r="M8" i="1"/>
  <c r="S8" i="1" s="1"/>
  <c r="W8" i="1" s="1"/>
  <c r="H8" i="1"/>
  <c r="N8" i="1" s="1"/>
  <c r="R8" i="1" s="1"/>
  <c r="BI31" i="1"/>
  <c r="BI32" i="1" s="1"/>
  <c r="BD31" i="1"/>
  <c r="BD32" i="1" s="1"/>
  <c r="BR18" i="2"/>
  <c r="BR19" i="2"/>
  <c r="BR17" i="2"/>
  <c r="BR15" i="2"/>
  <c r="BR20" i="2"/>
  <c r="M23" i="2" l="1"/>
  <c r="S15" i="2"/>
  <c r="M33" i="1"/>
  <c r="S16" i="1"/>
  <c r="W16" i="1" s="1"/>
  <c r="S31" i="1"/>
  <c r="S32" i="1" s="1"/>
  <c r="N33" i="1"/>
  <c r="H23" i="2"/>
  <c r="N15" i="2"/>
  <c r="S20" i="2"/>
  <c r="W20" i="2" s="1"/>
  <c r="AC20" i="2" s="1"/>
  <c r="AG20" i="2" s="1"/>
  <c r="AM20" i="2" s="1"/>
  <c r="AQ20" i="2" s="1"/>
  <c r="AW20" i="2" s="1"/>
  <c r="BA20" i="2" s="1"/>
  <c r="BG20" i="2" s="1"/>
  <c r="BF17" i="1"/>
  <c r="BH17" i="1" s="1"/>
  <c r="BK17" i="1" s="1"/>
  <c r="BO17" i="1" s="1"/>
  <c r="M31" i="1"/>
  <c r="M32" i="1" s="1"/>
  <c r="H31" i="1"/>
  <c r="H32" i="1" s="1"/>
  <c r="Y23" i="2"/>
  <c r="BT27" i="1"/>
  <c r="BU27" i="1" s="1"/>
  <c r="BT26" i="1"/>
  <c r="BU26" i="1" s="1"/>
  <c r="BB26" i="1"/>
  <c r="BF26" i="1" s="1"/>
  <c r="BN26" i="1" s="1"/>
  <c r="BT18" i="1"/>
  <c r="BU18" i="1" s="1"/>
  <c r="BB18" i="1"/>
  <c r="BB15" i="1"/>
  <c r="BT15" i="1"/>
  <c r="BU15" i="1" s="1"/>
  <c r="AC8" i="1"/>
  <c r="BB24" i="1"/>
  <c r="BT24" i="1"/>
  <c r="BU24" i="1" s="1"/>
  <c r="BT25" i="1"/>
  <c r="BU25" i="1" s="1"/>
  <c r="BT14" i="1"/>
  <c r="BU14" i="1" s="1"/>
  <c r="BB14" i="1"/>
  <c r="BT12" i="1"/>
  <c r="BU12" i="1" s="1"/>
  <c r="BB12" i="1"/>
  <c r="BT10" i="1"/>
  <c r="BU10" i="1" s="1"/>
  <c r="BB10" i="1"/>
  <c r="BT17" i="1"/>
  <c r="BU17" i="1" s="1"/>
  <c r="BB11" i="1"/>
  <c r="BB23" i="1"/>
  <c r="BT23" i="1"/>
  <c r="BU23" i="1" s="1"/>
  <c r="BT21" i="1"/>
  <c r="BU21" i="1" s="1"/>
  <c r="BB21" i="1"/>
  <c r="X8" i="1"/>
  <c r="BT22" i="1"/>
  <c r="BU22" i="1" s="1"/>
  <c r="BB22" i="1"/>
  <c r="BF22" i="1" s="1"/>
  <c r="BN25" i="1"/>
  <c r="BP25" i="1" s="1"/>
  <c r="BQ25" i="1" s="1"/>
  <c r="BB13" i="1"/>
  <c r="BT13" i="1"/>
  <c r="BU13" i="1" s="1"/>
  <c r="BT19" i="1"/>
  <c r="BU19" i="1" s="1"/>
  <c r="BB19" i="1"/>
  <c r="BB20" i="1"/>
  <c r="BT20" i="1"/>
  <c r="BU20" i="1" s="1"/>
  <c r="T31" i="1"/>
  <c r="T32" i="1" s="1"/>
  <c r="BR31" i="1"/>
  <c r="BR32" i="1" s="1"/>
  <c r="X16" i="1"/>
  <c r="S33" i="1"/>
  <c r="W11" i="1"/>
  <c r="AC11" i="1" s="1"/>
  <c r="AG11" i="1" s="1"/>
  <c r="AM11" i="1" s="1"/>
  <c r="AQ11" i="1" s="1"/>
  <c r="AW11" i="1" s="1"/>
  <c r="BA11" i="1" s="1"/>
  <c r="BG11" i="1" s="1"/>
  <c r="R9" i="1"/>
  <c r="X9" i="1" s="1"/>
  <c r="AB9" i="1" s="1"/>
  <c r="AH9" i="1" s="1"/>
  <c r="AL9" i="1" s="1"/>
  <c r="AR9" i="1" s="1"/>
  <c r="AV9" i="1" s="1"/>
  <c r="W9" i="2"/>
  <c r="W11" i="2" s="1"/>
  <c r="W13" i="2" s="1"/>
  <c r="T23" i="2"/>
  <c r="O23" i="2"/>
  <c r="S23" i="2"/>
  <c r="N23" i="2"/>
  <c r="BR23" i="2"/>
  <c r="AS23" i="2"/>
  <c r="AN23" i="2"/>
  <c r="AX23" i="2"/>
  <c r="AD23" i="2"/>
  <c r="AI23" i="2"/>
  <c r="R9" i="2"/>
  <c r="N11" i="2"/>
  <c r="N13" i="2" s="1"/>
  <c r="W19" i="2"/>
  <c r="AC19" i="2" s="1"/>
  <c r="AG19" i="2" s="1"/>
  <c r="AM19" i="2" s="1"/>
  <c r="AQ19" i="2" s="1"/>
  <c r="AW19" i="2" s="1"/>
  <c r="BA19" i="2" s="1"/>
  <c r="BG19" i="2" s="1"/>
  <c r="W21" i="2"/>
  <c r="AC21" i="2" s="1"/>
  <c r="AG21" i="2" s="1"/>
  <c r="AM21" i="2" s="1"/>
  <c r="AQ21" i="2" s="1"/>
  <c r="AW21" i="2" s="1"/>
  <c r="BA21" i="2" s="1"/>
  <c r="BG21" i="2" s="1"/>
  <c r="W16" i="2"/>
  <c r="AC16" i="2" s="1"/>
  <c r="AG16" i="2" s="1"/>
  <c r="AM16" i="2" s="1"/>
  <c r="AQ16" i="2" s="1"/>
  <c r="AW16" i="2" s="1"/>
  <c r="BA16" i="2" s="1"/>
  <c r="BG16" i="2" s="1"/>
  <c r="R17" i="2"/>
  <c r="X17" i="2" s="1"/>
  <c r="AB17" i="2" s="1"/>
  <c r="AH17" i="2" s="1"/>
  <c r="AL17" i="2" s="1"/>
  <c r="AR17" i="2" s="1"/>
  <c r="AV17" i="2" s="1"/>
  <c r="AG17" i="2"/>
  <c r="AM17" i="2" s="1"/>
  <c r="AQ17" i="2" s="1"/>
  <c r="AW17" i="2" s="1"/>
  <c r="BA17" i="2" s="1"/>
  <c r="BG17" i="2" s="1"/>
  <c r="R16" i="2"/>
  <c r="X16" i="2" s="1"/>
  <c r="AB16" i="2" s="1"/>
  <c r="AH16" i="2" s="1"/>
  <c r="AL16" i="2" s="1"/>
  <c r="AR16" i="2" s="1"/>
  <c r="AV16" i="2" s="1"/>
  <c r="BB16" i="2" s="1"/>
  <c r="R19" i="2"/>
  <c r="X19" i="2" s="1"/>
  <c r="AB19" i="2" s="1"/>
  <c r="AH19" i="2" s="1"/>
  <c r="AL19" i="2" s="1"/>
  <c r="AR19" i="2" s="1"/>
  <c r="AV19" i="2" s="1"/>
  <c r="R20" i="2"/>
  <c r="X20" i="2" s="1"/>
  <c r="AB20" i="2" s="1"/>
  <c r="R15" i="2"/>
  <c r="W18" i="2"/>
  <c r="AC18" i="2" s="1"/>
  <c r="AG18" i="2" s="1"/>
  <c r="AM18" i="2" s="1"/>
  <c r="AQ18" i="2" s="1"/>
  <c r="AW18" i="2" s="1"/>
  <c r="BA18" i="2" s="1"/>
  <c r="BG18" i="2" s="1"/>
  <c r="W15" i="2"/>
  <c r="AB21" i="2"/>
  <c r="AH21" i="2" s="1"/>
  <c r="AL21" i="2" s="1"/>
  <c r="AR21" i="2" s="1"/>
  <c r="AV21" i="2" s="1"/>
  <c r="BB21" i="2" s="1"/>
  <c r="R18" i="2"/>
  <c r="X18" i="2" s="1"/>
  <c r="AB18" i="2" s="1"/>
  <c r="AH18" i="2" s="1"/>
  <c r="AL18" i="2" s="1"/>
  <c r="AR18" i="2" s="1"/>
  <c r="AV18" i="2" s="1"/>
  <c r="BN17" i="1" l="1"/>
  <c r="BP17" i="1" s="1"/>
  <c r="BQ17" i="1" s="1"/>
  <c r="AC16" i="1"/>
  <c r="W33" i="1"/>
  <c r="BH21" i="1"/>
  <c r="BT11" i="1"/>
  <c r="BU11" i="1" s="1"/>
  <c r="W31" i="1"/>
  <c r="W32" i="1" s="1"/>
  <c r="R31" i="1"/>
  <c r="R32" i="1" s="1"/>
  <c r="BF18" i="1"/>
  <c r="BH18" i="1" s="1"/>
  <c r="BF20" i="1"/>
  <c r="BH20" i="1" s="1"/>
  <c r="BF10" i="1"/>
  <c r="BH10" i="1" s="1"/>
  <c r="BF15" i="1"/>
  <c r="BH15" i="1" s="1"/>
  <c r="BB9" i="1"/>
  <c r="BT9" i="1"/>
  <c r="BU9" i="1" s="1"/>
  <c r="BF19" i="1"/>
  <c r="BF21" i="1"/>
  <c r="AG8" i="1"/>
  <c r="AC31" i="1"/>
  <c r="AC32" i="1" s="1"/>
  <c r="BF11" i="1"/>
  <c r="BH11" i="1" s="1"/>
  <c r="BN22" i="1"/>
  <c r="BP22" i="1" s="1"/>
  <c r="BQ22" i="1" s="1"/>
  <c r="BF12" i="1"/>
  <c r="BH12" i="1" s="1"/>
  <c r="BK12" i="1" s="1"/>
  <c r="BO12" i="1" s="1"/>
  <c r="BF13" i="1"/>
  <c r="BH13" i="1" s="1"/>
  <c r="BK13" i="1" s="1"/>
  <c r="BO13" i="1" s="1"/>
  <c r="AB8" i="1"/>
  <c r="X31" i="1"/>
  <c r="X32" i="1" s="1"/>
  <c r="AB16" i="1"/>
  <c r="X33" i="1"/>
  <c r="BF23" i="1"/>
  <c r="BH23" i="1" s="1"/>
  <c r="BK23" i="1" s="1"/>
  <c r="BO23" i="1" s="1"/>
  <c r="BF14" i="1"/>
  <c r="BH14" i="1" s="1"/>
  <c r="BK14" i="1" s="1"/>
  <c r="BO14" i="1" s="1"/>
  <c r="BF24" i="1"/>
  <c r="AC9" i="2"/>
  <c r="AG9" i="2" s="1"/>
  <c r="X15" i="2"/>
  <c r="X23" i="2" s="1"/>
  <c r="R23" i="2"/>
  <c r="AC15" i="2"/>
  <c r="AC23" i="2" s="1"/>
  <c r="W23" i="2"/>
  <c r="BT18" i="2"/>
  <c r="BU18" i="2" s="1"/>
  <c r="BT17" i="2"/>
  <c r="X9" i="2"/>
  <c r="R11" i="2"/>
  <c r="R13" i="2" s="1"/>
  <c r="BB19" i="2"/>
  <c r="BT19" i="2"/>
  <c r="BU19" i="2" s="1"/>
  <c r="BT21" i="2"/>
  <c r="BB17" i="2"/>
  <c r="BB18" i="2"/>
  <c r="BT16" i="2"/>
  <c r="BF21" i="2"/>
  <c r="BH21" i="2" s="1"/>
  <c r="AH20" i="2"/>
  <c r="BF16" i="2"/>
  <c r="AG16" i="1" l="1"/>
  <c r="AC33" i="1"/>
  <c r="BK11" i="1"/>
  <c r="BO11" i="1" s="1"/>
  <c r="BK21" i="1"/>
  <c r="BO21" i="1" s="1"/>
  <c r="BH24" i="1"/>
  <c r="BK24" i="1" s="1"/>
  <c r="BO24" i="1" s="1"/>
  <c r="BH19" i="1"/>
  <c r="BK19" i="1" s="1"/>
  <c r="BO19" i="1" s="1"/>
  <c r="BF18" i="2"/>
  <c r="BH18" i="2" s="1"/>
  <c r="BF17" i="2"/>
  <c r="BH17" i="2" s="1"/>
  <c r="BF19" i="2"/>
  <c r="BH19" i="2" s="1"/>
  <c r="BK19" i="2" s="1"/>
  <c r="BO19" i="2" s="1"/>
  <c r="BK21" i="2"/>
  <c r="BO21" i="2" s="1"/>
  <c r="BH16" i="2"/>
  <c r="BK16" i="2" s="1"/>
  <c r="BO16" i="2" s="1"/>
  <c r="BN23" i="1"/>
  <c r="BP23" i="1" s="1"/>
  <c r="BQ23" i="1" s="1"/>
  <c r="BN10" i="1"/>
  <c r="BP10" i="1" s="1"/>
  <c r="BK10" i="1"/>
  <c r="BO10" i="1" s="1"/>
  <c r="BN15" i="1"/>
  <c r="BP15" i="1" s="1"/>
  <c r="BN20" i="1"/>
  <c r="BP20" i="1" s="1"/>
  <c r="BN19" i="1"/>
  <c r="BP19" i="1" s="1"/>
  <c r="BK20" i="1"/>
  <c r="BO20" i="1" s="1"/>
  <c r="BN21" i="1"/>
  <c r="BP21" i="1" s="1"/>
  <c r="BN24" i="1"/>
  <c r="BP24" i="1" s="1"/>
  <c r="AH8" i="1"/>
  <c r="AB31" i="1"/>
  <c r="AB32" i="1" s="1"/>
  <c r="BN18" i="1"/>
  <c r="BP18" i="1" s="1"/>
  <c r="AH16" i="1"/>
  <c r="AB33" i="1"/>
  <c r="BN11" i="1"/>
  <c r="BP11" i="1" s="1"/>
  <c r="BF9" i="1"/>
  <c r="BK18" i="1"/>
  <c r="BO18" i="1" s="1"/>
  <c r="AM8" i="1"/>
  <c r="AG31" i="1"/>
  <c r="AG32" i="1" s="1"/>
  <c r="BN12" i="1"/>
  <c r="BP12" i="1" s="1"/>
  <c r="BQ12" i="1" s="1"/>
  <c r="BN14" i="1"/>
  <c r="BP14" i="1" s="1"/>
  <c r="BQ14" i="1" s="1"/>
  <c r="BN13" i="1"/>
  <c r="BP13" i="1" s="1"/>
  <c r="BQ13" i="1" s="1"/>
  <c r="BK15" i="1"/>
  <c r="BO15" i="1" s="1"/>
  <c r="AC11" i="2"/>
  <c r="AC13" i="2" s="1"/>
  <c r="AG15" i="2"/>
  <c r="AG23" i="2" s="1"/>
  <c r="AB15" i="2"/>
  <c r="AB23" i="2" s="1"/>
  <c r="AM9" i="2"/>
  <c r="AG11" i="2"/>
  <c r="AG13" i="2" s="1"/>
  <c r="X11" i="2"/>
  <c r="X13" i="2" s="1"/>
  <c r="AB9" i="2"/>
  <c r="BU17" i="2"/>
  <c r="BU21" i="2"/>
  <c r="BU16" i="2"/>
  <c r="BN21" i="2"/>
  <c r="BN16" i="2"/>
  <c r="BP16" i="2" s="1"/>
  <c r="AL20" i="2"/>
  <c r="BQ11" i="1" l="1"/>
  <c r="BQ19" i="1"/>
  <c r="AM16" i="1"/>
  <c r="AG33" i="1"/>
  <c r="BN19" i="2"/>
  <c r="BP19" i="2" s="1"/>
  <c r="BQ19" i="2" s="1"/>
  <c r="BQ21" i="1"/>
  <c r="BQ24" i="1"/>
  <c r="BH9" i="1"/>
  <c r="BK9" i="1" s="1"/>
  <c r="BO9" i="1" s="1"/>
  <c r="BN18" i="2"/>
  <c r="BP18" i="2" s="1"/>
  <c r="BK17" i="2"/>
  <c r="BO17" i="2" s="1"/>
  <c r="BN17" i="2"/>
  <c r="BP21" i="2"/>
  <c r="BQ21" i="2" s="1"/>
  <c r="BK18" i="2"/>
  <c r="BO18" i="2" s="1"/>
  <c r="BQ20" i="1"/>
  <c r="AM31" i="1"/>
  <c r="AM32" i="1" s="1"/>
  <c r="AQ8" i="1"/>
  <c r="AH33" i="1"/>
  <c r="AL16" i="1"/>
  <c r="BQ18" i="1"/>
  <c r="BQ10" i="1"/>
  <c r="BQ15" i="1"/>
  <c r="AH31" i="1"/>
  <c r="AH32" i="1" s="1"/>
  <c r="AL8" i="1"/>
  <c r="BN9" i="1"/>
  <c r="BP9" i="1" s="1"/>
  <c r="AM15" i="2"/>
  <c r="AM23" i="2" s="1"/>
  <c r="AH15" i="2"/>
  <c r="AH23" i="2" s="1"/>
  <c r="AQ9" i="2"/>
  <c r="AM11" i="2"/>
  <c r="AM13" i="2" s="1"/>
  <c r="AH9" i="2"/>
  <c r="AB11" i="2"/>
  <c r="AB13" i="2" s="1"/>
  <c r="AR20" i="2"/>
  <c r="AM33" i="1" l="1"/>
  <c r="AQ16" i="1"/>
  <c r="AQ31" i="1" s="1"/>
  <c r="AQ32" i="1" s="1"/>
  <c r="BQ9" i="1"/>
  <c r="BQ18" i="2"/>
  <c r="BP17" i="2"/>
  <c r="BQ17" i="2" s="1"/>
  <c r="AR16" i="1"/>
  <c r="AL33" i="1"/>
  <c r="AW8" i="1"/>
  <c r="AR8" i="1"/>
  <c r="AL31" i="1"/>
  <c r="AL32" i="1" s="1"/>
  <c r="AQ15" i="2"/>
  <c r="AQ23" i="2" s="1"/>
  <c r="AL15" i="2"/>
  <c r="AL23" i="2" s="1"/>
  <c r="AW9" i="2"/>
  <c r="AQ11" i="2"/>
  <c r="AQ13" i="2" s="1"/>
  <c r="AL9" i="2"/>
  <c r="AH11" i="2"/>
  <c r="AH13" i="2" s="1"/>
  <c r="AV20" i="2"/>
  <c r="BQ16" i="2"/>
  <c r="AQ33" i="1" l="1"/>
  <c r="AW16" i="1"/>
  <c r="AV16" i="1"/>
  <c r="AR33" i="1"/>
  <c r="AR31" i="1"/>
  <c r="AR32" i="1" s="1"/>
  <c r="AV8" i="1"/>
  <c r="AW31" i="1"/>
  <c r="AW32" i="1" s="1"/>
  <c r="BA8" i="1"/>
  <c r="AW15" i="2"/>
  <c r="AW23" i="2" s="1"/>
  <c r="AR15" i="2"/>
  <c r="AR23" i="2" s="1"/>
  <c r="BA9" i="2"/>
  <c r="AW11" i="2"/>
  <c r="AW13" i="2" s="1"/>
  <c r="AR9" i="2"/>
  <c r="AL11" i="2"/>
  <c r="AL13" i="2" s="1"/>
  <c r="BT20" i="2"/>
  <c r="BB20" i="2"/>
  <c r="BA16" i="1" l="1"/>
  <c r="BA31" i="1" s="1"/>
  <c r="BA32" i="1" s="1"/>
  <c r="AW33" i="1"/>
  <c r="AV31" i="1"/>
  <c r="BB8" i="1"/>
  <c r="BT8" i="1"/>
  <c r="BU8" i="1" s="1"/>
  <c r="BG8" i="1"/>
  <c r="AV33" i="1"/>
  <c r="BB16" i="1"/>
  <c r="BT16" i="1"/>
  <c r="BU16" i="1" s="1"/>
  <c r="AV15" i="2"/>
  <c r="AV23" i="2" s="1"/>
  <c r="BA15" i="2"/>
  <c r="BA23" i="2" s="1"/>
  <c r="BG9" i="2"/>
  <c r="BA11" i="2"/>
  <c r="BA13" i="2" s="1"/>
  <c r="AV9" i="2"/>
  <c r="AR11" i="2"/>
  <c r="AR13" i="2" s="1"/>
  <c r="BF20" i="2"/>
  <c r="BU20" i="2"/>
  <c r="BG16" i="1" l="1"/>
  <c r="BG33" i="1" s="1"/>
  <c r="BA33" i="1"/>
  <c r="BH20" i="2"/>
  <c r="BK20" i="2" s="1"/>
  <c r="BG15" i="2"/>
  <c r="BG23" i="2" s="1"/>
  <c r="BF8" i="1"/>
  <c r="BH8" i="1" s="1"/>
  <c r="BB31" i="1"/>
  <c r="BB32" i="1" s="1"/>
  <c r="BF16" i="1"/>
  <c r="BH16" i="1" s="1"/>
  <c r="BB33" i="1"/>
  <c r="AV32" i="1"/>
  <c r="BB15" i="2"/>
  <c r="BT15" i="2"/>
  <c r="BT23" i="2" s="1"/>
  <c r="BK9" i="2"/>
  <c r="BG11" i="2"/>
  <c r="BG13" i="2" s="1"/>
  <c r="BT9" i="2"/>
  <c r="AV11" i="2"/>
  <c r="AV13" i="2" s="1"/>
  <c r="BB9" i="2"/>
  <c r="BC9" i="2" s="1"/>
  <c r="BC11" i="2" s="1"/>
  <c r="BC13" i="2" s="1"/>
  <c r="BN20" i="2"/>
  <c r="BP20" i="2" s="1"/>
  <c r="BG31" i="1" l="1"/>
  <c r="BG32" i="1" s="1"/>
  <c r="BB23" i="2"/>
  <c r="BF15" i="2"/>
  <c r="BH15" i="2" s="1"/>
  <c r="BH33" i="1"/>
  <c r="BK16" i="1"/>
  <c r="BH31" i="1"/>
  <c r="BH32" i="1" s="1"/>
  <c r="BN8" i="1"/>
  <c r="BF31" i="1"/>
  <c r="BF32" i="1" s="1"/>
  <c r="BF33" i="1"/>
  <c r="BN16" i="1"/>
  <c r="BN33" i="1" s="1"/>
  <c r="BK8" i="1"/>
  <c r="BU15" i="2"/>
  <c r="BU23" i="2" s="1"/>
  <c r="BO9" i="2"/>
  <c r="BK11" i="2"/>
  <c r="BK13" i="2" s="1"/>
  <c r="BF9" i="2"/>
  <c r="BB11" i="2"/>
  <c r="BB13" i="2" s="1"/>
  <c r="BT11" i="2"/>
  <c r="BT13" i="2" s="1"/>
  <c r="BU9" i="2"/>
  <c r="BU11" i="2" s="1"/>
  <c r="BU13" i="2" s="1"/>
  <c r="BO20" i="2"/>
  <c r="BF23" i="2" l="1"/>
  <c r="BN15" i="2"/>
  <c r="BN23" i="2" s="1"/>
  <c r="BH23" i="2"/>
  <c r="BN31" i="1"/>
  <c r="BN36" i="1" s="1"/>
  <c r="BP16" i="1"/>
  <c r="BP33" i="1" s="1"/>
  <c r="BO8" i="1"/>
  <c r="BK31" i="1"/>
  <c r="BK32" i="1" s="1"/>
  <c r="BK33" i="1"/>
  <c r="BO16" i="1"/>
  <c r="BP8" i="1"/>
  <c r="BQ9" i="2"/>
  <c r="BQ11" i="2" s="1"/>
  <c r="BQ13" i="2" s="1"/>
  <c r="BO11" i="2"/>
  <c r="BO13" i="2" s="1"/>
  <c r="BO25" i="2" s="1"/>
  <c r="BN9" i="2"/>
  <c r="BF11" i="2"/>
  <c r="BF13" i="2" s="1"/>
  <c r="BQ20" i="2"/>
  <c r="BP15" i="2" l="1"/>
  <c r="BP23" i="2" s="1"/>
  <c r="BN26" i="2"/>
  <c r="BK15" i="2"/>
  <c r="BK23" i="2" s="1"/>
  <c r="BP31" i="1"/>
  <c r="BP36" i="1" s="1"/>
  <c r="BN32" i="1"/>
  <c r="BO33" i="1"/>
  <c r="BQ16" i="1"/>
  <c r="BQ33" i="1" s="1"/>
  <c r="BQ8" i="1"/>
  <c r="BO31" i="1"/>
  <c r="BR9" i="2"/>
  <c r="BN11" i="2"/>
  <c r="BN13" i="2" s="1"/>
  <c r="BN25" i="2" s="1"/>
  <c r="BO15" i="2"/>
  <c r="BO23" i="2" s="1"/>
  <c r="BQ31" i="1" l="1"/>
  <c r="BQ36" i="1" s="1"/>
  <c r="BP32" i="1"/>
  <c r="BP26" i="2"/>
  <c r="BQ32" i="1"/>
  <c r="BO36" i="1"/>
  <c r="BO26" i="2" s="1"/>
  <c r="BO32" i="1"/>
  <c r="BR11" i="2"/>
  <c r="BR13" i="2" s="1"/>
  <c r="BR25" i="2" s="1"/>
  <c r="BQ15" i="2"/>
  <c r="BQ23" i="2" s="1"/>
  <c r="BQ26" i="2" l="1"/>
  <c r="BQ25" i="2"/>
</calcChain>
</file>

<file path=xl/sharedStrings.xml><?xml version="1.0" encoding="utf-8"?>
<sst xmlns="http://schemas.openxmlformats.org/spreadsheetml/2006/main" count="236" uniqueCount="127">
  <si>
    <t>2.1.7 RRR</t>
  </si>
  <si>
    <t>Account Descriptions</t>
  </si>
  <si>
    <t>Account Number</t>
  </si>
  <si>
    <t>OEB-Approved Disposition during 2019</t>
  </si>
  <si>
    <t>Interest Adjustments(1) during 2019</t>
  </si>
  <si>
    <t>Opening Principal Amounts as of Jan-1-20</t>
  </si>
  <si>
    <t>Transactions Debit / (Credit) during 2020</t>
  </si>
  <si>
    <t>OEB-Approved Disposition during 2020</t>
  </si>
  <si>
    <t>Principal Adjustments(1) during 2020</t>
  </si>
  <si>
    <t>Closing Principal Balance as of Dec-31-20</t>
  </si>
  <si>
    <t>Opening Interest Amounts as of Jan-1-20</t>
  </si>
  <si>
    <t>Interest Jan-1 to Dec-31-20</t>
  </si>
  <si>
    <t>Interest Adjustments(1) during 2020</t>
  </si>
  <si>
    <t>Closing Interest Amounts as of Dec-31-20</t>
  </si>
  <si>
    <t>Opening Principal Amounts as of Jan-1-21</t>
  </si>
  <si>
    <t>Transactions Debit / (Credit) during 2021</t>
  </si>
  <si>
    <t>OEB-Approved Disposition during 2021</t>
  </si>
  <si>
    <t>Principal Adjustments(1) during 2021</t>
  </si>
  <si>
    <t>Closing Principal Balance as of Dec-31-21</t>
  </si>
  <si>
    <t>Opening Interest Amounts as of Jan-1-21</t>
  </si>
  <si>
    <t>Interest Jan-1 to Dec-31-21</t>
  </si>
  <si>
    <t>Interest Adjustments(1) during 2021</t>
  </si>
  <si>
    <t>Closing Interest Amounts as of Dec-31-21</t>
  </si>
  <si>
    <t>Principal Disposition during 2022 - instructed by  OEB</t>
  </si>
  <si>
    <t>Interest Disposition during 2022 - instructed by  OEB</t>
  </si>
  <si>
    <t>Closing Principal Balances as of Dec 31-21 Adjusted for Dispositions during 2022</t>
  </si>
  <si>
    <t>Closing Interest Balances as of Dec 31-21 Adjusted for Dispositions during 2022</t>
  </si>
  <si>
    <t>Projected Interest  from Jan 1, 2022 to December 31, 2022 on  Dec 31-21 balance adjusted for disposition during 2022 (2)</t>
  </si>
  <si>
    <t>Total Interest</t>
  </si>
  <si>
    <t>Total Claim</t>
  </si>
  <si>
    <t>Accounts To Dispose
Yes/No</t>
  </si>
  <si>
    <t>As of Dec 31-20</t>
  </si>
  <si>
    <t>Variance                           RRR vs. 2020 Balance                        (Principal + Interest)</t>
  </si>
  <si>
    <t>Claim before Forecasted Transactions</t>
  </si>
  <si>
    <t>Group 1 Accounts</t>
  </si>
  <si>
    <t>LV Variance Account</t>
  </si>
  <si>
    <t>Smart Metering Entity Charge Variance Account</t>
  </si>
  <si>
    <r>
      <t>RSVA - Wholesale Market Service Charge</t>
    </r>
    <r>
      <rPr>
        <vertAlign val="superscript"/>
        <sz val="11"/>
        <rFont val="Arial"/>
        <family val="2"/>
      </rPr>
      <t>5</t>
    </r>
  </si>
  <si>
    <r>
      <t>Variance WMS – Sub-account CBR Class A</t>
    </r>
    <r>
      <rPr>
        <vertAlign val="superscript"/>
        <sz val="11"/>
        <rFont val="Arial"/>
        <family val="2"/>
      </rPr>
      <t>5</t>
    </r>
  </si>
  <si>
    <t>No</t>
  </si>
  <si>
    <r>
      <t>Variance WMS – Sub-account CBR Class B</t>
    </r>
    <r>
      <rPr>
        <vertAlign val="superscript"/>
        <sz val="11"/>
        <rFont val="Arial"/>
        <family val="2"/>
      </rPr>
      <t>5</t>
    </r>
  </si>
  <si>
    <t>RSVA - Retail Transmission Network Charge</t>
  </si>
  <si>
    <t>RSVA - Retail Transmission Connection Charge</t>
  </si>
  <si>
    <r>
      <t>RSVA - Power (excluding Global Adjustment)</t>
    </r>
    <r>
      <rPr>
        <vertAlign val="superscript"/>
        <sz val="11"/>
        <rFont val="Arial"/>
        <family val="2"/>
      </rPr>
      <t>4</t>
    </r>
  </si>
  <si>
    <r>
      <t xml:space="preserve">RSVA - Global Adjustment </t>
    </r>
    <r>
      <rPr>
        <vertAlign val="superscript"/>
        <sz val="11"/>
        <rFont val="Arial"/>
        <family val="2"/>
      </rPr>
      <t>4</t>
    </r>
  </si>
  <si>
    <r>
      <t>Disposition and Recovery/Refund of Regulatory Balances (2015)</t>
    </r>
    <r>
      <rPr>
        <vertAlign val="superscript"/>
        <sz val="11"/>
        <rFont val="Arial"/>
        <family val="2"/>
      </rPr>
      <t>3</t>
    </r>
  </si>
  <si>
    <t>Disposition and Recovery/Refund of Regulatory Balances (2016)</t>
  </si>
  <si>
    <t xml:space="preserve">Disposition and Recovery/Refund of Regulatory Balances (2018) </t>
  </si>
  <si>
    <t>Disposition and Recovery/Refund of Regulatory Balances (2020)</t>
  </si>
  <si>
    <t>Disposition and Recovery/Refund of Regulatory Balances (2022)</t>
  </si>
  <si>
    <t>Refer to the Filing Requirements for disposition eligibility.</t>
  </si>
  <si>
    <t>Group 1 Sub-Total (including Account 1589 - Global Adjustment)</t>
  </si>
  <si>
    <t>Group 1 Sub-Total (excluding Account 1589 - Global Adjustment)</t>
  </si>
  <si>
    <t xml:space="preserve">RSVA - Global Adjustment </t>
  </si>
  <si>
    <t>For all OEB-Approved dispositions, please ensure that the disposition amount has the same sign (e.g: debit balances are to have a positive figure and credit balance are to have a negative figure) as per the related OEB decision.</t>
  </si>
  <si>
    <t xml:space="preserve"> Please provide explanations for the nature of the adjustments.  If the adjustment relates to previously OEB-Approved disposed balances, please provide amounts for adjustments and include supporting documentations.</t>
  </si>
  <si>
    <t xml:space="preserve"> 1) If the LDC’s rate year begins on January 1, 2021, the projected interest is recorded from January 1, 2020 to December 31, 2020 on the December 31, 2019 balances adjusted to remove balances approved for disposition in the 2020 rate decision. 
 2) If the LDC’s rate year begins on May 1, 2021, the projected interest is recorded from January 1, 2020 to April 30, 2021 on the December 31, 2019 balances adjusted to remove balances approved for disposition in the 2020 rate decision. </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</si>
  <si>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Accounts 1595 (2018) and (2019) will not be eligilble for disposition in the 2021 rate application.</t>
  </si>
  <si>
    <t>New accounting guidance effective January 1, 2019 for Accounts 1588 and 1589 was issued Feb. 21, 2019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</si>
  <si>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Account 1580 RSVA WMS balance inputted into this schedule is to exclude any amounts relating to CBR. CBR amounts are to be inputted into Account 1580, sub-accounts CBR Class A and Class B separately.  There is no disposition of Account 1580, sub-account CBR Class A, accounting guidance for this sub-account is to be followed. If a balance exists for Account 1580, sub-account CBR Class A as at Dec. 31, 2018, the balance must be explained.</t>
  </si>
  <si>
    <t>RRR balance for Account 1580 RSVA - Wholesale Market Service Charge should equal to the control account as reported in the RRR. This would include the balance for Account 1580,Variance WMS – Sub-account CBR Class B.</t>
  </si>
  <si>
    <t>Projected Interest on Dec-31-21 Balances</t>
  </si>
  <si>
    <t>Opening Principal Amounts as of Jan-1-16</t>
  </si>
  <si>
    <t>Transactions(1) Debit / (Credit) during 2016</t>
  </si>
  <si>
    <t>OEB-Approved Disposition during 2016</t>
  </si>
  <si>
    <t>Principal Adjustments during 2016</t>
  </si>
  <si>
    <t>Closing Principal Balance as of Dec-31-16</t>
  </si>
  <si>
    <t>Opening Interest Amounts as of Jan-1-16</t>
  </si>
  <si>
    <t>Interest Jan-1 to Dec-31-16</t>
  </si>
  <si>
    <t>Interest Adjustments(1) during 2016</t>
  </si>
  <si>
    <t>Closing Interest Amounts as of Dec-31-16</t>
  </si>
  <si>
    <t>OEB-Approved Disposition during 2017</t>
  </si>
  <si>
    <t>Interest Adjustments(1) during 2017</t>
  </si>
  <si>
    <t>OEB-Approved Disposition during 2018</t>
  </si>
  <si>
    <t>Closing Principal Balance as of Dec-31-18</t>
  </si>
  <si>
    <t>Interest Adjustments(1) during 2018</t>
  </si>
  <si>
    <t>Projected Interest  from Jan 1, 2022 to December 31, 2022 on  Dec 31 -21 balance adjusted for disposition during 2022 (2)</t>
  </si>
  <si>
    <t>Group 2 Accounts</t>
  </si>
  <si>
    <t>Revenue Difference – Pole  Attachment Charge Variance Account</t>
  </si>
  <si>
    <t>Group 2 Sub-Total</t>
  </si>
  <si>
    <t>PILs and Tax Variance for 2006 and Subsequent Years</t>
  </si>
  <si>
    <r>
      <t>LRAM Variance Account</t>
    </r>
    <r>
      <rPr>
        <b/>
        <vertAlign val="superscript"/>
        <sz val="11"/>
        <color indexed="12"/>
        <rFont val="Arial"/>
        <family val="2"/>
      </rPr>
      <t>4</t>
    </r>
  </si>
  <si>
    <t>Total Regulatory Accounts Seeking Disposition – Group 2</t>
  </si>
  <si>
    <t>Distribution Generation – Provincial - Express Feeders – Deferral Account</t>
  </si>
  <si>
    <t>Smart Meter Capital and Recovery Offset Variance - Sub-Account - Stranded Meter Costs</t>
  </si>
  <si>
    <t>Accounting Changes Under CGAAP Balance + Return Component</t>
  </si>
  <si>
    <t>COVID-19 Emergency Deferral Account</t>
  </si>
  <si>
    <t>Total Regulatory Accounts Not Seeking Disposition – Group 2</t>
  </si>
  <si>
    <t>Total Regulatory Accounts Seeking Disposition – Group 1 &amp; 2</t>
  </si>
  <si>
    <t>Total Regulatory Accounts Not Seeking Disposition – Group 1 &amp; 2</t>
  </si>
  <si>
    <t>Please provide explanations for the nature of the adjustments.  If the adjustment relates to previously OEB-Approved disposed balances, please provide amounts for adjustments and include supporting documentations.</t>
  </si>
  <si>
    <t xml:space="preserve">1) If the LDC’s rate year begins on January 1, 2020, the projected interest is recorded from January 1, 2019 to December 31, 2019 on the December 31, 2018 balances adjusted to remove balances approved for disposition in the 2019 rate decision.  
2) If the LDC’s rate year begins on May 1, 2020, the projected interest is recorded from January 1, 2019 to April 30, 2020 on the December 31, 2018 balances adjusted to remove balances approved for disposition in the 2019 rate decision. </t>
  </si>
  <si>
    <t>Account 1557 is to be recovered in a manner similar to the Smart Meter accounts. Distributors should request for disposition upon completion of the MIST meter deployment. A prudence review and disposition should be done in the application, outside the DVA Continuity Schedule.</t>
  </si>
  <si>
    <t>Input the LRAMVA balance in the DVA Continuity Schedule as calculated from the LRAMVA model. The associated rate rider will be calculated in the DVA Continuity Schedule.</t>
  </si>
  <si>
    <t>This account is effective September 1, 2018 per the OEB’s letter Accounting Guidance on Wireline Pole Attachment Charges, dated July 20, 2018. The account is expected to be discontinued after rebasing, once a utility updates its pole attachment charge in base rates and disposes of the account balance.</t>
  </si>
  <si>
    <t>The 1508 sub- account is effective May 1, 2019 per the Energy Retailer Service Charges Decision and Order (EB-2015-0304). The RCVAs are expected to be discontinued after rebasing, once updated retail service charges are reflected in the revenue requirement and the utility disposes of the account balance.</t>
  </si>
  <si>
    <t>Reg Asset - ICM Commerce Way TS Capital</t>
  </si>
  <si>
    <t>Disposition and Recovery/Refund of Regulatory Balances (2017)</t>
  </si>
  <si>
    <t xml:space="preserve">Disposition and Recovery/Refund of Regulatory Balances (2019) </t>
  </si>
  <si>
    <t xml:space="preserve">Disposition and Recovery/Refund of Regulatory Balances (2021) </t>
  </si>
  <si>
    <t>`</t>
  </si>
  <si>
    <t>Opening Principal Amounts as of Jan-1-2017</t>
  </si>
  <si>
    <t>Principal Adjustments(1) during 2017</t>
  </si>
  <si>
    <t>Transactions Debit / (Credit) during 2017</t>
  </si>
  <si>
    <t>Closing Principal Balance as of Dec-31-2017</t>
  </si>
  <si>
    <t>Opening Interest Amounts as of Jan-1-2017</t>
  </si>
  <si>
    <t>Interest Jan-1 to Dec-31-2017</t>
  </si>
  <si>
    <t>Closing Interest Amounts as of Dec-31-2017</t>
  </si>
  <si>
    <t>Opening Principal Amounts as of Jan-1-2018</t>
  </si>
  <si>
    <t>Transactions Debit / (Credit) during 2018</t>
  </si>
  <si>
    <t>Principal Adjustments(1) during 2018</t>
  </si>
  <si>
    <t>Closing Principal Balance as of Dec-31-2018</t>
  </si>
  <si>
    <t>Opening Interest Amounts as of Jan-1-2018</t>
  </si>
  <si>
    <t>Interest Jan-1 to Dec-31-2018</t>
  </si>
  <si>
    <t>Closing Interest Amounts as of Dec-31-2018</t>
  </si>
  <si>
    <t>Opening Principal Amounts as of Jan-1-2019</t>
  </si>
  <si>
    <t>Transactions Debit / (Credit) during 2019</t>
  </si>
  <si>
    <t>Principal Adjustments(1) during 2019</t>
  </si>
  <si>
    <t>Closing Principal Balance as of Dec-31-2019</t>
  </si>
  <si>
    <t>Opening Interest Amounts as of Jan-1-2019</t>
  </si>
  <si>
    <t>Interest Jan-1 to Dec-31-2019</t>
  </si>
  <si>
    <t>Closing Interest Amounts as of Dec-31-2019</t>
  </si>
  <si>
    <r>
      <t>Disposition and Recovery/Refund of Regulatory Balances (2011)</t>
    </r>
    <r>
      <rPr>
        <vertAlign val="superscript"/>
        <sz val="11"/>
        <rFont val="Arial"/>
        <family val="2"/>
      </rPr>
      <t>3</t>
    </r>
  </si>
  <si>
    <r>
      <t>Disposition and Recovery/Refund of Regulatory Balances (2012)</t>
    </r>
    <r>
      <rPr>
        <vertAlign val="superscript"/>
        <sz val="11"/>
        <rFont val="Arial"/>
        <family val="2"/>
      </rPr>
      <t>3</t>
    </r>
  </si>
  <si>
    <r>
      <t>Disposition and Recovery/Refund of Regulatory Balances (2013)</t>
    </r>
    <r>
      <rPr>
        <vertAlign val="superscript"/>
        <sz val="11"/>
        <rFont val="Arial"/>
        <family val="2"/>
      </rPr>
      <t>3</t>
    </r>
  </si>
  <si>
    <t>Total Regulatory Accounts Seeking Disposition – Group 1</t>
  </si>
  <si>
    <t xml:space="preserve">Total Regulatory Accounts Not Seeking Disposition – Group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</si>
</sst>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quot;$&quot;#,##0.00;[Red]&quot;$&quot;#,##0.00"/>
    <numFmt numFmtId="165" formatCode="&quot;$&quot;#,##0;[Red]\-&quot;$&quot;#,##0"/>
    <numFmt numFmtId="166" formatCode="&quot;$&quot;#,##0.00;[Red]\-&quot;$&quot;#,##0.00"/>
    <numFmt numFmtId="167" formatCode="_-* #,##0.00_-;\-* #,##0.00_-;_-* &quot;-&quot;??_-;_-@_-"/>
    <numFmt numFmtId="168" formatCode="#,##0.0000000000_);\(#,##0.0000000000\)"/>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rgb="FFFF0000"/>
      <name val="Arial"/>
      <family val="2"/>
    </font>
    <font>
      <b/>
      <sz val="11"/>
      <name val="Arial"/>
      <family val="2"/>
    </font>
    <font>
      <b/>
      <sz val="22"/>
      <name val="Book Antiqua"/>
      <family val="1"/>
    </font>
    <font>
      <sz val="22"/>
      <name val="Book Antiqua"/>
      <family val="1"/>
    </font>
    <font>
      <sz val="10"/>
      <color rgb="FFFF0000"/>
      <name val="Arial"/>
      <family val="2"/>
    </font>
    <font>
      <b/>
      <sz val="16"/>
      <name val="Book Antiqua"/>
      <family val="1"/>
    </font>
    <font>
      <b/>
      <sz val="10"/>
      <name val="Book Antiqua"/>
      <family val="1"/>
    </font>
    <font>
      <sz val="10"/>
      <name val="Book Antiqua"/>
      <family val="1"/>
    </font>
    <font>
      <b/>
      <sz val="18"/>
      <name val="Arial"/>
      <family val="2"/>
    </font>
    <font>
      <sz val="11"/>
      <name val="Arial"/>
      <family val="2"/>
    </font>
    <font>
      <b/>
      <sz val="11"/>
      <color theme="1"/>
      <name val="Arial"/>
      <family val="2"/>
    </font>
    <font>
      <vertAlign val="superscript"/>
      <sz val="11"/>
      <name val="Arial"/>
      <family val="2"/>
    </font>
    <font>
      <i/>
      <sz val="11"/>
      <color rgb="FFFF0000"/>
      <name val="Arial"/>
      <family val="2"/>
    </font>
    <font>
      <b/>
      <sz val="10"/>
      <color rgb="FFFF0000"/>
      <name val="Arial"/>
      <family val="2"/>
    </font>
    <font>
      <sz val="11"/>
      <color rgb="FFFF0000"/>
      <name val="Arial"/>
      <family val="2"/>
    </font>
    <font>
      <b/>
      <sz val="10"/>
      <name val="Arial"/>
      <family val="2"/>
    </font>
    <font>
      <sz val="8"/>
      <color rgb="FF000000"/>
      <name val="Tahoma"/>
      <family val="2"/>
    </font>
    <font>
      <sz val="11"/>
      <color theme="1"/>
      <name val="Arial"/>
      <family val="2"/>
    </font>
    <font>
      <b/>
      <sz val="11"/>
      <color indexed="12"/>
      <name val="Arial"/>
      <family val="2"/>
    </font>
    <font>
      <b/>
      <vertAlign val="superscript"/>
      <sz val="11"/>
      <color indexed="12"/>
      <name val="Arial"/>
      <family val="2"/>
    </font>
    <font>
      <b/>
      <sz val="12"/>
      <name val="Arial"/>
      <family val="2"/>
    </font>
  </fonts>
  <fills count="7">
    <fill>
      <patternFill patternType="none"/>
    </fill>
    <fill>
      <patternFill patternType="gray125"/>
    </fill>
    <fill>
      <patternFill patternType="solid">
        <fgColor rgb="FFEBF1DE"/>
        <bgColor indexed="64"/>
      </patternFill>
    </fill>
    <fill>
      <patternFill patternType="solid">
        <fgColor rgb="FFA6A6A6"/>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9"/>
        <bgColor indexed="64"/>
      </patternFill>
    </fill>
  </fills>
  <borders count="5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top style="medium">
        <color indexed="64"/>
      </top>
      <bottom/>
      <diagonal/>
    </border>
    <border>
      <left/>
      <right/>
      <top style="medium">
        <color indexed="64"/>
      </top>
      <bottom/>
      <diagonal/>
    </border>
    <border>
      <left style="medium">
        <color indexed="64"/>
      </left>
      <right/>
      <top/>
      <bottom/>
      <diagonal/>
    </border>
    <border>
      <left/>
      <right style="medium">
        <color auto="1"/>
      </right>
      <top/>
      <bottom/>
      <diagonal/>
    </border>
    <border>
      <left style="thin">
        <color indexed="64"/>
      </left>
      <right/>
      <top/>
      <bottom/>
      <diagonal/>
    </border>
    <border>
      <left style="thin">
        <color auto="1"/>
      </left>
      <right/>
      <top style="medium">
        <color indexed="12"/>
      </top>
      <bottom/>
      <diagonal/>
    </border>
    <border>
      <left style="thin">
        <color indexed="64"/>
      </left>
      <right style="medium">
        <color indexed="9"/>
      </right>
      <top style="medium">
        <color indexed="9"/>
      </top>
      <bottom/>
      <diagonal/>
    </border>
    <border>
      <left/>
      <right/>
      <top style="thin">
        <color theme="0"/>
      </top>
      <bottom style="thin">
        <color theme="0"/>
      </bottom>
      <diagonal/>
    </border>
    <border>
      <left style="medium">
        <color indexed="64"/>
      </left>
      <right style="medium">
        <color indexed="64"/>
      </right>
      <top style="medium">
        <color indexed="9"/>
      </top>
      <bottom style="medium">
        <color indexed="9"/>
      </bottom>
      <diagonal/>
    </border>
    <border>
      <left style="medium">
        <color indexed="9"/>
      </left>
      <right style="medium">
        <color indexed="9"/>
      </right>
      <top style="medium">
        <color indexed="9"/>
      </top>
      <bottom/>
      <diagonal/>
    </border>
    <border>
      <left style="thin">
        <color indexed="64"/>
      </left>
      <right style="medium">
        <color indexed="9"/>
      </right>
      <top style="medium">
        <color indexed="9"/>
      </top>
      <bottom style="medium">
        <color indexed="9"/>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9"/>
      </top>
      <bottom/>
      <diagonal/>
    </border>
    <border>
      <left style="medium">
        <color indexed="64"/>
      </left>
      <right style="medium">
        <color indexed="9"/>
      </right>
      <top style="medium">
        <color indexed="9"/>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right/>
      <top/>
      <bottom style="medium">
        <color indexed="64"/>
      </bottom>
      <diagonal/>
    </border>
    <border>
      <left style="medium">
        <color indexed="64"/>
      </left>
      <right/>
      <top style="medium">
        <color indexed="9"/>
      </top>
      <bottom style="medium">
        <color indexed="9"/>
      </bottom>
      <diagonal/>
    </border>
    <border>
      <left/>
      <right style="medium">
        <color indexed="64"/>
      </right>
      <top/>
      <bottom style="medium">
        <color indexed="64"/>
      </bottom>
      <diagonal/>
    </border>
    <border>
      <left/>
      <right style="medium">
        <color indexed="64"/>
      </right>
      <top style="medium">
        <color indexed="9"/>
      </top>
      <bottom/>
      <diagonal/>
    </border>
    <border>
      <left/>
      <right/>
      <top style="medium">
        <color indexed="9"/>
      </top>
      <bottom/>
      <diagonal/>
    </border>
    <border>
      <left style="medium">
        <color indexed="9"/>
      </left>
      <right/>
      <top style="medium">
        <color indexed="9"/>
      </top>
      <bottom style="medium">
        <color indexed="9"/>
      </bottom>
      <diagonal/>
    </border>
    <border>
      <left/>
      <right style="thin">
        <color theme="0"/>
      </right>
      <top style="thin">
        <color theme="0"/>
      </top>
      <bottom style="thin">
        <color theme="0"/>
      </bottom>
      <diagonal/>
    </border>
    <border>
      <left/>
      <right style="medium">
        <color indexed="9"/>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bottom style="medium">
        <color indexed="12"/>
      </bottom>
      <diagonal/>
    </border>
    <border>
      <left/>
      <right/>
      <top/>
      <bottom style="medium">
        <color indexed="12"/>
      </bottom>
      <diagonal/>
    </border>
    <border>
      <left/>
      <right style="thin">
        <color indexed="64"/>
      </right>
      <top/>
      <bottom style="medium">
        <color indexed="12"/>
      </bottom>
      <diagonal/>
    </border>
    <border>
      <left style="medium">
        <color indexed="9"/>
      </left>
      <right style="medium">
        <color indexed="9"/>
      </right>
      <top/>
      <bottom style="medium">
        <color indexed="9"/>
      </bottom>
      <diagonal/>
    </border>
    <border>
      <left style="thin">
        <color indexed="64"/>
      </left>
      <right/>
      <top style="medium">
        <color indexed="9"/>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12"/>
      </top>
      <bottom/>
      <diagonal/>
    </border>
    <border>
      <left style="medium">
        <color indexed="64"/>
      </left>
      <right/>
      <top style="medium">
        <color indexed="9"/>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top/>
      <bottom style="medium">
        <color auto="1"/>
      </bottom>
      <diagonal/>
    </border>
    <border>
      <left/>
      <right style="thin">
        <color indexed="64"/>
      </right>
      <top/>
      <bottom style="medium">
        <color auto="1"/>
      </bottom>
      <diagonal/>
    </border>
    <border>
      <left style="thin">
        <color indexed="64"/>
      </left>
      <right/>
      <top style="medium">
        <color indexed="9"/>
      </top>
      <bottom/>
      <diagonal/>
    </border>
    <border>
      <left/>
      <right style="thin">
        <color indexed="64"/>
      </right>
      <top style="medium">
        <color indexed="9"/>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s>
  <cellStyleXfs count="15">
    <xf numFmtId="0" fontId="0"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1" fillId="0" borderId="0" applyFont="0" applyFill="0" applyBorder="0" applyAlignment="0" applyProtection="0"/>
  </cellStyleXfs>
  <cellXfs count="311">
    <xf numFmtId="0" fontId="0" fillId="0" borderId="0" xfId="0"/>
    <xf numFmtId="164" fontId="0" fillId="0" borderId="0" xfId="0" applyNumberFormat="1"/>
    <xf numFmtId="165" fontId="0" fillId="0" borderId="0" xfId="0" applyNumberFormat="1"/>
    <xf numFmtId="0" fontId="4" fillId="0" borderId="0" xfId="2" applyNumberFormat="1" applyFont="1" applyFill="1" applyProtection="1"/>
    <xf numFmtId="0" fontId="5" fillId="0" borderId="0" xfId="2" applyNumberFormat="1" applyFont="1" applyAlignment="1" applyProtection="1">
      <alignment wrapText="1"/>
    </xf>
    <xf numFmtId="0" fontId="8" fillId="0" borderId="0" xfId="2" applyNumberFormat="1" applyFont="1" applyProtection="1"/>
    <xf numFmtId="0" fontId="3" fillId="0" borderId="0" xfId="2"/>
    <xf numFmtId="0" fontId="12" fillId="0" borderId="1" xfId="2" applyFont="1" applyBorder="1" applyAlignment="1" applyProtection="1">
      <alignment vertical="center"/>
    </xf>
    <xf numFmtId="43" fontId="13" fillId="0" borderId="8" xfId="1" applyFont="1" applyFill="1" applyBorder="1" applyProtection="1"/>
    <xf numFmtId="43" fontId="13" fillId="0" borderId="0" xfId="1" applyFont="1" applyFill="1" applyBorder="1" applyProtection="1"/>
    <xf numFmtId="43" fontId="3" fillId="0" borderId="0" xfId="1" applyFont="1" applyFill="1" applyBorder="1" applyAlignment="1" applyProtection="1">
      <alignment wrapText="1"/>
    </xf>
    <xf numFmtId="43" fontId="13" fillId="0" borderId="5" xfId="1" applyFont="1" applyFill="1" applyBorder="1" applyProtection="1"/>
    <xf numFmtId="43" fontId="3" fillId="0" borderId="5" xfId="1" applyFont="1" applyFill="1" applyBorder="1" applyProtection="1"/>
    <xf numFmtId="43" fontId="3" fillId="0" borderId="0" xfId="1" applyFont="1" applyBorder="1" applyProtection="1"/>
    <xf numFmtId="43" fontId="3" fillId="0" borderId="6" xfId="1" applyFont="1" applyBorder="1" applyProtection="1"/>
    <xf numFmtId="166" fontId="3" fillId="0" borderId="0" xfId="2" applyNumberFormat="1" applyBorder="1" applyProtection="1"/>
    <xf numFmtId="165" fontId="8" fillId="0" borderId="0" xfId="2" applyNumberFormat="1" applyFont="1" applyProtection="1"/>
    <xf numFmtId="0" fontId="13" fillId="0" borderId="5" xfId="2" applyFont="1" applyBorder="1" applyProtection="1"/>
    <xf numFmtId="43" fontId="13" fillId="3" borderId="9" xfId="1" applyFont="1" applyFill="1" applyBorder="1" applyProtection="1"/>
    <xf numFmtId="43" fontId="13" fillId="0" borderId="6" xfId="1" applyFont="1" applyFill="1" applyBorder="1" applyProtection="1"/>
    <xf numFmtId="43" fontId="13" fillId="0" borderId="6" xfId="1" applyFont="1" applyBorder="1" applyProtection="1"/>
    <xf numFmtId="0" fontId="14" fillId="4" borderId="10" xfId="2" applyNumberFormat="1" applyFont="1" applyFill="1" applyBorder="1" applyAlignment="1" applyProtection="1">
      <alignment horizontal="center" vertical="center"/>
      <protection locked="0"/>
    </xf>
    <xf numFmtId="0" fontId="8" fillId="0" borderId="0" xfId="3" applyFont="1" applyProtection="1"/>
    <xf numFmtId="43" fontId="13" fillId="3" borderId="12" xfId="1" applyFont="1" applyFill="1" applyBorder="1" applyProtection="1"/>
    <xf numFmtId="0" fontId="13" fillId="0" borderId="5" xfId="2" applyFont="1" applyBorder="1" applyAlignment="1" applyProtection="1"/>
    <xf numFmtId="43" fontId="13" fillId="3" borderId="13" xfId="1" applyFont="1" applyFill="1" applyBorder="1" applyProtection="1"/>
    <xf numFmtId="0" fontId="13" fillId="0" borderId="5" xfId="2" applyFont="1" applyBorder="1" applyAlignment="1" applyProtection="1">
      <alignment horizontal="left"/>
    </xf>
    <xf numFmtId="0" fontId="13" fillId="0" borderId="5" xfId="2" applyFont="1" applyFill="1" applyBorder="1" applyAlignment="1" applyProtection="1">
      <alignment horizontal="left"/>
    </xf>
    <xf numFmtId="0" fontId="13" fillId="0" borderId="5" xfId="4" applyFont="1" applyBorder="1" applyAlignment="1" applyProtection="1">
      <alignment horizontal="left" wrapText="1"/>
    </xf>
    <xf numFmtId="0" fontId="13" fillId="0" borderId="5" xfId="4" applyFont="1" applyFill="1" applyBorder="1" applyAlignment="1" applyProtection="1">
      <alignment horizontal="left" wrapText="1"/>
    </xf>
    <xf numFmtId="43" fontId="13" fillId="3" borderId="7" xfId="1" applyFont="1" applyFill="1" applyBorder="1" applyProtection="1"/>
    <xf numFmtId="43" fontId="13" fillId="3" borderId="0" xfId="1" applyFont="1" applyFill="1" applyBorder="1" applyProtection="1"/>
    <xf numFmtId="0" fontId="13" fillId="0" borderId="5" xfId="0" applyFont="1" applyBorder="1" applyAlignment="1" applyProtection="1">
      <alignment horizontal="left"/>
    </xf>
    <xf numFmtId="43" fontId="13" fillId="0" borderId="7" xfId="1" applyFont="1" applyFill="1" applyBorder="1" applyProtection="1"/>
    <xf numFmtId="166" fontId="3" fillId="0" borderId="0" xfId="2" applyNumberFormat="1" applyFont="1" applyFill="1" applyBorder="1" applyAlignment="1" applyProtection="1">
      <alignment horizontal="center"/>
    </xf>
    <xf numFmtId="165" fontId="13" fillId="0" borderId="11" xfId="2" applyNumberFormat="1" applyFont="1" applyFill="1" applyBorder="1" applyProtection="1">
      <protection locked="0"/>
    </xf>
    <xf numFmtId="0" fontId="8" fillId="0" borderId="0" xfId="3" applyFont="1" applyFill="1" applyProtection="1"/>
    <xf numFmtId="0" fontId="0" fillId="0" borderId="0" xfId="0" applyFill="1"/>
    <xf numFmtId="0" fontId="16" fillId="0" borderId="5" xfId="2" applyFont="1" applyFill="1" applyBorder="1" applyAlignment="1" applyProtection="1">
      <alignment horizontal="left"/>
    </xf>
    <xf numFmtId="43" fontId="13" fillId="0" borderId="7" xfId="1" applyFont="1" applyFill="1" applyBorder="1" applyProtection="1">
      <protection locked="0"/>
    </xf>
    <xf numFmtId="43" fontId="13" fillId="0" borderId="0" xfId="1" applyFont="1" applyFill="1" applyBorder="1" applyProtection="1">
      <protection locked="0"/>
    </xf>
    <xf numFmtId="43" fontId="13" fillId="0" borderId="5" xfId="1" applyFont="1" applyFill="1" applyBorder="1" applyProtection="1">
      <protection locked="0"/>
    </xf>
    <xf numFmtId="166" fontId="3" fillId="0" borderId="0" xfId="2" applyNumberFormat="1" applyFill="1" applyBorder="1" applyProtection="1"/>
    <xf numFmtId="43" fontId="3" fillId="0" borderId="5" xfId="1" applyFont="1" applyBorder="1" applyProtection="1"/>
    <xf numFmtId="43" fontId="3" fillId="0" borderId="0" xfId="1" applyFont="1" applyFill="1" applyBorder="1" applyProtection="1"/>
    <xf numFmtId="0" fontId="2" fillId="0" borderId="0" xfId="0" applyFont="1"/>
    <xf numFmtId="0" fontId="5" fillId="0" borderId="5" xfId="2" applyFont="1" applyBorder="1" applyAlignment="1" applyProtection="1"/>
    <xf numFmtId="43" fontId="5" fillId="0" borderId="7" xfId="1" applyFont="1" applyFill="1" applyBorder="1" applyProtection="1"/>
    <xf numFmtId="43" fontId="5" fillId="0" borderId="0" xfId="1" applyFont="1" applyFill="1" applyBorder="1" applyProtection="1"/>
    <xf numFmtId="43" fontId="5" fillId="0" borderId="5" xfId="1" applyFont="1" applyFill="1" applyBorder="1" applyProtection="1"/>
    <xf numFmtId="43" fontId="5" fillId="0" borderId="6" xfId="1" applyFont="1" applyFill="1" applyBorder="1" applyProtection="1"/>
    <xf numFmtId="166" fontId="3" fillId="0" borderId="6" xfId="2" applyNumberFormat="1" applyBorder="1" applyProtection="1"/>
    <xf numFmtId="165" fontId="5" fillId="0" borderId="11" xfId="2" applyNumberFormat="1" applyFont="1" applyFill="1" applyBorder="1" applyProtection="1">
      <protection locked="0"/>
    </xf>
    <xf numFmtId="0" fontId="17" fillId="0" borderId="0" xfId="3" applyFont="1" applyFill="1" applyProtection="1"/>
    <xf numFmtId="166" fontId="13" fillId="0" borderId="0" xfId="2" applyNumberFormat="1" applyFont="1" applyFill="1" applyBorder="1" applyProtection="1"/>
    <xf numFmtId="0" fontId="5" fillId="0" borderId="5" xfId="2" applyFont="1" applyBorder="1" applyAlignment="1" applyProtection="1">
      <alignment horizontal="left"/>
    </xf>
    <xf numFmtId="165" fontId="13" fillId="0" borderId="14" xfId="2" applyNumberFormat="1" applyFont="1" applyFill="1" applyBorder="1" applyProtection="1">
      <protection locked="0"/>
    </xf>
    <xf numFmtId="166" fontId="5" fillId="0" borderId="0" xfId="2" applyNumberFormat="1" applyFont="1" applyFill="1" applyBorder="1" applyProtection="1"/>
    <xf numFmtId="165" fontId="5" fillId="0" borderId="14" xfId="2" applyNumberFormat="1" applyFont="1" applyFill="1" applyBorder="1" applyProtection="1">
      <protection locked="0"/>
    </xf>
    <xf numFmtId="0" fontId="4" fillId="0" borderId="0" xfId="3" applyFont="1" applyFill="1" applyProtection="1"/>
    <xf numFmtId="0" fontId="0" fillId="0" borderId="0" xfId="0" applyFont="1"/>
    <xf numFmtId="0" fontId="18" fillId="0" borderId="0" xfId="3" applyFont="1" applyFill="1" applyProtection="1"/>
    <xf numFmtId="0" fontId="13" fillId="0" borderId="15" xfId="2" applyFont="1" applyBorder="1" applyProtection="1"/>
    <xf numFmtId="0" fontId="1" fillId="0" borderId="0" xfId="0" applyFont="1"/>
    <xf numFmtId="0" fontId="19" fillId="0" borderId="0" xfId="5" applyFont="1" applyProtection="1"/>
    <xf numFmtId="0" fontId="15" fillId="0" borderId="0" xfId="5" applyFont="1" applyAlignment="1" applyProtection="1">
      <alignment vertical="top"/>
    </xf>
    <xf numFmtId="0" fontId="0" fillId="0" borderId="0" xfId="0" applyProtection="1"/>
    <xf numFmtId="0" fontId="3" fillId="0" borderId="0" xfId="5" applyFont="1" applyAlignment="1" applyProtection="1">
      <alignment horizontal="left" vertical="top" wrapText="1"/>
    </xf>
    <xf numFmtId="166" fontId="3" fillId="0" borderId="0" xfId="5" applyNumberFormat="1" applyAlignment="1" applyProtection="1">
      <alignment vertical="top"/>
    </xf>
    <xf numFmtId="0" fontId="3" fillId="0" borderId="0" xfId="5" applyFont="1" applyAlignment="1" applyProtection="1">
      <alignment vertical="top" wrapText="1"/>
    </xf>
    <xf numFmtId="0" fontId="3" fillId="0" borderId="0" xfId="5" applyFont="1" applyFill="1" applyAlignment="1" applyProtection="1">
      <alignment horizontal="left" vertical="top" wrapText="1"/>
    </xf>
    <xf numFmtId="0" fontId="0" fillId="0" borderId="0" xfId="0" applyAlignment="1">
      <alignment wrapText="1"/>
    </xf>
    <xf numFmtId="0" fontId="4" fillId="0" borderId="0" xfId="2" applyNumberFormat="1" applyFont="1" applyFill="1" applyAlignment="1" applyProtection="1">
      <alignment wrapText="1"/>
    </xf>
    <xf numFmtId="0" fontId="0" fillId="0" borderId="0" xfId="0" applyBorder="1"/>
    <xf numFmtId="165" fontId="0" fillId="0" borderId="0" xfId="0" applyNumberFormat="1" applyBorder="1"/>
    <xf numFmtId="166" fontId="0" fillId="0" borderId="6" xfId="0" applyNumberFormat="1" applyBorder="1" applyProtection="1"/>
    <xf numFmtId="0" fontId="0" fillId="0" borderId="5" xfId="0" applyBorder="1" applyAlignment="1">
      <alignment wrapText="1"/>
    </xf>
    <xf numFmtId="0" fontId="0" fillId="0" borderId="0" xfId="0" applyFill="1" applyBorder="1"/>
    <xf numFmtId="0" fontId="13" fillId="0" borderId="5" xfId="0" applyFont="1" applyBorder="1" applyAlignment="1" applyProtection="1">
      <alignment wrapText="1"/>
    </xf>
    <xf numFmtId="165" fontId="13" fillId="0" borderId="0" xfId="0" applyNumberFormat="1" applyFont="1" applyFill="1" applyBorder="1" applyProtection="1"/>
    <xf numFmtId="165" fontId="13" fillId="2" borderId="0" xfId="2" applyNumberFormat="1" applyFont="1" applyFill="1" applyBorder="1" applyProtection="1">
      <protection locked="0"/>
    </xf>
    <xf numFmtId="165" fontId="13" fillId="6" borderId="0" xfId="0" applyNumberFormat="1" applyFont="1" applyFill="1" applyBorder="1" applyProtection="1"/>
    <xf numFmtId="165" fontId="21" fillId="0" borderId="6" xfId="0" applyNumberFormat="1" applyFont="1" applyBorder="1" applyProtection="1"/>
    <xf numFmtId="0" fontId="13" fillId="0" borderId="5" xfId="0" applyFont="1" applyFill="1" applyBorder="1" applyAlignment="1" applyProtection="1">
      <alignment wrapText="1"/>
    </xf>
    <xf numFmtId="165" fontId="21" fillId="0" borderId="6" xfId="0" applyNumberFormat="1" applyFont="1" applyFill="1" applyBorder="1" applyProtection="1"/>
    <xf numFmtId="165" fontId="13" fillId="0" borderId="0" xfId="0" applyNumberFormat="1" applyFont="1" applyFill="1" applyBorder="1" applyAlignment="1" applyProtection="1">
      <alignment vertical="center"/>
    </xf>
    <xf numFmtId="165" fontId="13" fillId="2" borderId="0" xfId="2" applyNumberFormat="1" applyFont="1" applyFill="1" applyBorder="1" applyAlignment="1" applyProtection="1">
      <alignment vertical="center"/>
      <protection locked="0"/>
    </xf>
    <xf numFmtId="165" fontId="13" fillId="6" borderId="0" xfId="0" applyNumberFormat="1" applyFont="1" applyFill="1" applyBorder="1" applyAlignment="1" applyProtection="1">
      <alignment vertical="center"/>
    </xf>
    <xf numFmtId="0" fontId="0" fillId="0" borderId="0" xfId="0" applyAlignment="1">
      <alignment vertical="center"/>
    </xf>
    <xf numFmtId="0" fontId="13" fillId="0" borderId="5" xfId="0" applyFont="1" applyFill="1" applyBorder="1" applyAlignment="1" applyProtection="1">
      <alignment vertical="center" wrapText="1"/>
    </xf>
    <xf numFmtId="165" fontId="13" fillId="0" borderId="0" xfId="2" applyNumberFormat="1" applyFont="1" applyFill="1" applyBorder="1" applyAlignment="1" applyProtection="1">
      <alignment vertical="center"/>
      <protection locked="0"/>
    </xf>
    <xf numFmtId="165" fontId="13" fillId="0" borderId="0" xfId="0" applyNumberFormat="1" applyFont="1" applyFill="1" applyBorder="1" applyProtection="1">
      <protection locked="0"/>
    </xf>
    <xf numFmtId="0" fontId="5" fillId="0" borderId="5" xfId="0" applyFont="1" applyFill="1" applyBorder="1" applyAlignment="1" applyProtection="1">
      <alignment wrapText="1"/>
    </xf>
    <xf numFmtId="0" fontId="14" fillId="0" borderId="5" xfId="0" applyFont="1" applyFill="1" applyBorder="1"/>
    <xf numFmtId="0" fontId="14" fillId="0" borderId="0" xfId="0" applyFont="1" applyFill="1" applyBorder="1"/>
    <xf numFmtId="165" fontId="5" fillId="0" borderId="0" xfId="0" applyNumberFormat="1" applyFont="1" applyFill="1" applyBorder="1" applyProtection="1"/>
    <xf numFmtId="165" fontId="5" fillId="0" borderId="6" xfId="0" applyNumberFormat="1" applyFont="1" applyFill="1" applyBorder="1" applyProtection="1"/>
    <xf numFmtId="165" fontId="14" fillId="0" borderId="5" xfId="0" applyNumberFormat="1" applyFont="1" applyFill="1" applyBorder="1"/>
    <xf numFmtId="165" fontId="14" fillId="0" borderId="0" xfId="0" applyNumberFormat="1" applyFont="1" applyFill="1" applyBorder="1"/>
    <xf numFmtId="165" fontId="14" fillId="0" borderId="6" xfId="0" applyNumberFormat="1" applyFont="1" applyFill="1" applyBorder="1" applyProtection="1"/>
    <xf numFmtId="0" fontId="14" fillId="0" borderId="0" xfId="0" applyFont="1" applyFill="1"/>
    <xf numFmtId="165" fontId="5" fillId="0" borderId="5" xfId="0" applyNumberFormat="1" applyFont="1" applyFill="1" applyBorder="1" applyProtection="1"/>
    <xf numFmtId="0" fontId="2" fillId="0" borderId="0" xfId="0" applyFont="1" applyFill="1" applyBorder="1"/>
    <xf numFmtId="0" fontId="2" fillId="0" borderId="5" xfId="0" applyFont="1" applyFill="1" applyBorder="1"/>
    <xf numFmtId="165" fontId="5" fillId="0" borderId="0" xfId="0" applyNumberFormat="1" applyFont="1" applyFill="1" applyBorder="1" applyProtection="1">
      <protection locked="0"/>
    </xf>
    <xf numFmtId="165" fontId="14" fillId="0" borderId="6" xfId="0" applyNumberFormat="1" applyFont="1" applyFill="1" applyBorder="1"/>
    <xf numFmtId="0" fontId="22" fillId="0" borderId="5" xfId="4" applyFont="1" applyBorder="1" applyAlignment="1" applyProtection="1">
      <alignment wrapText="1"/>
    </xf>
    <xf numFmtId="0" fontId="5" fillId="5" borderId="5" xfId="0" applyFont="1" applyFill="1" applyBorder="1" applyAlignment="1" applyProtection="1">
      <alignment wrapText="1"/>
    </xf>
    <xf numFmtId="165" fontId="13" fillId="0" borderId="0" xfId="2" applyNumberFormat="1" applyFont="1" applyFill="1" applyBorder="1" applyProtection="1"/>
    <xf numFmtId="165" fontId="13" fillId="0" borderId="0" xfId="2" applyNumberFormat="1" applyFont="1" applyFill="1" applyBorder="1" applyProtection="1">
      <protection locked="0"/>
    </xf>
    <xf numFmtId="165" fontId="5" fillId="0" borderId="0" xfId="2" applyNumberFormat="1" applyFont="1" applyFill="1" applyBorder="1" applyProtection="1"/>
    <xf numFmtId="165" fontId="5" fillId="0" borderId="0" xfId="2" applyNumberFormat="1" applyFont="1" applyFill="1" applyBorder="1" applyProtection="1">
      <protection locked="0"/>
    </xf>
    <xf numFmtId="165" fontId="5" fillId="0" borderId="16" xfId="0" applyNumberFormat="1" applyFont="1" applyFill="1" applyBorder="1" applyProtection="1"/>
    <xf numFmtId="0" fontId="2" fillId="0" borderId="0" xfId="0" applyFont="1" applyFill="1"/>
    <xf numFmtId="0" fontId="14" fillId="0" borderId="6" xfId="0" applyFont="1" applyFill="1" applyBorder="1"/>
    <xf numFmtId="165" fontId="5" fillId="0" borderId="0" xfId="2" applyNumberFormat="1" applyFont="1" applyFill="1" applyBorder="1" applyAlignment="1" applyProtection="1">
      <alignment vertical="center"/>
      <protection locked="0"/>
    </xf>
    <xf numFmtId="43" fontId="14" fillId="0" borderId="0" xfId="0" applyNumberFormat="1" applyFont="1" applyFill="1" applyBorder="1"/>
    <xf numFmtId="0" fontId="13" fillId="0" borderId="15" xfId="0" applyFont="1" applyFill="1" applyBorder="1" applyAlignment="1" applyProtection="1">
      <alignment wrapText="1"/>
    </xf>
    <xf numFmtId="165" fontId="13" fillId="3" borderId="18" xfId="2" applyNumberFormat="1" applyFont="1" applyFill="1" applyBorder="1" applyProtection="1"/>
    <xf numFmtId="165" fontId="13" fillId="2" borderId="19" xfId="2" applyNumberFormat="1" applyFont="1" applyFill="1" applyBorder="1" applyProtection="1">
      <protection locked="0"/>
    </xf>
    <xf numFmtId="165" fontId="13" fillId="6" borderId="19" xfId="0" applyNumberFormat="1" applyFont="1" applyFill="1" applyBorder="1" applyProtection="1"/>
    <xf numFmtId="165" fontId="13" fillId="0" borderId="19" xfId="0" applyNumberFormat="1" applyFont="1" applyFill="1" applyBorder="1" applyProtection="1">
      <protection locked="0"/>
    </xf>
    <xf numFmtId="43" fontId="0" fillId="0" borderId="0" xfId="0" applyNumberFormat="1"/>
    <xf numFmtId="43" fontId="13" fillId="2" borderId="19" xfId="1" applyFont="1" applyFill="1" applyBorder="1" applyProtection="1">
      <protection locked="0"/>
    </xf>
    <xf numFmtId="43" fontId="13" fillId="0" borderId="19" xfId="1" applyFont="1" applyFill="1" applyBorder="1" applyProtection="1"/>
    <xf numFmtId="37" fontId="0" fillId="0" borderId="0" xfId="0" applyNumberFormat="1"/>
    <xf numFmtId="166" fontId="13" fillId="2" borderId="11" xfId="2" applyNumberFormat="1" applyFont="1" applyFill="1" applyBorder="1" applyProtection="1">
      <protection locked="0"/>
    </xf>
    <xf numFmtId="164" fontId="8" fillId="0" borderId="0" xfId="3" applyNumberFormat="1" applyFont="1" applyProtection="1"/>
    <xf numFmtId="165" fontId="13" fillId="2" borderId="19" xfId="2" applyNumberFormat="1" applyFont="1" applyFill="1" applyBorder="1" applyAlignment="1" applyProtection="1">
      <alignment vertical="center"/>
      <protection locked="0"/>
    </xf>
    <xf numFmtId="165" fontId="13" fillId="0" borderId="19" xfId="2" applyNumberFormat="1" applyFont="1" applyFill="1" applyBorder="1" applyProtection="1">
      <protection locked="0"/>
    </xf>
    <xf numFmtId="0" fontId="0" fillId="0" borderId="4" xfId="0" applyBorder="1"/>
    <xf numFmtId="165" fontId="0" fillId="0" borderId="5" xfId="0" applyNumberFormat="1" applyBorder="1" applyProtection="1"/>
    <xf numFmtId="165" fontId="13" fillId="2" borderId="17" xfId="2" applyNumberFormat="1" applyFont="1" applyFill="1" applyBorder="1" applyProtection="1">
      <protection locked="0"/>
    </xf>
    <xf numFmtId="165" fontId="13" fillId="0" borderId="19" xfId="0" applyNumberFormat="1" applyFont="1" applyFill="1" applyBorder="1" applyAlignment="1" applyProtection="1">
      <alignment vertical="center"/>
      <protection locked="0"/>
    </xf>
    <xf numFmtId="165" fontId="13" fillId="2" borderId="16" xfId="2" applyNumberFormat="1" applyFont="1" applyFill="1" applyBorder="1" applyAlignment="1" applyProtection="1">
      <alignment vertical="center"/>
      <protection locked="0"/>
    </xf>
    <xf numFmtId="165" fontId="13" fillId="0" borderId="16" xfId="2" applyNumberFormat="1" applyFont="1" applyFill="1" applyBorder="1" applyProtection="1">
      <protection locked="0"/>
    </xf>
    <xf numFmtId="43" fontId="14" fillId="0" borderId="5" xfId="0" applyNumberFormat="1" applyFont="1" applyFill="1" applyBorder="1"/>
    <xf numFmtId="43" fontId="13" fillId="2" borderId="21" xfId="1" applyFont="1" applyFill="1" applyBorder="1" applyProtection="1">
      <protection locked="0"/>
    </xf>
    <xf numFmtId="43" fontId="13" fillId="0" borderId="17" xfId="1" applyFont="1" applyFill="1" applyBorder="1" applyProtection="1">
      <protection locked="0"/>
    </xf>
    <xf numFmtId="43" fontId="13" fillId="0" borderId="19" xfId="1" applyFont="1" applyFill="1" applyBorder="1" applyProtection="1">
      <protection locked="0"/>
    </xf>
    <xf numFmtId="39" fontId="0" fillId="0" borderId="0" xfId="0" applyNumberFormat="1"/>
    <xf numFmtId="0" fontId="24" fillId="5" borderId="5" xfId="2" applyFont="1" applyFill="1" applyBorder="1" applyAlignment="1" applyProtection="1"/>
    <xf numFmtId="165" fontId="5" fillId="0" borderId="24" xfId="0" applyNumberFormat="1" applyFont="1" applyFill="1" applyBorder="1" applyProtection="1"/>
    <xf numFmtId="165" fontId="5" fillId="0" borderId="23" xfId="0" applyNumberFormat="1" applyFont="1" applyFill="1" applyBorder="1" applyProtection="1"/>
    <xf numFmtId="165" fontId="13" fillId="2" borderId="25" xfId="2" applyNumberFormat="1" applyFont="1" applyFill="1" applyBorder="1" applyAlignment="1" applyProtection="1">
      <alignment vertical="center"/>
      <protection locked="0"/>
    </xf>
    <xf numFmtId="0" fontId="14" fillId="4" borderId="26" xfId="0" applyNumberFormat="1" applyFont="1" applyFill="1" applyBorder="1" applyAlignment="1" applyProtection="1">
      <alignment horizontal="center" vertical="center"/>
      <protection locked="0"/>
    </xf>
    <xf numFmtId="0" fontId="14" fillId="0" borderId="0" xfId="0" applyNumberFormat="1" applyFont="1" applyFill="1" applyBorder="1" applyAlignment="1" applyProtection="1">
      <alignment horizontal="center" vertical="center"/>
      <protection locked="0"/>
    </xf>
    <xf numFmtId="165" fontId="0" fillId="0" borderId="1" xfId="0" applyNumberFormat="1" applyBorder="1" applyProtection="1"/>
    <xf numFmtId="165" fontId="0" fillId="0" borderId="4" xfId="0" applyNumberFormat="1" applyFill="1" applyBorder="1" applyProtection="1"/>
    <xf numFmtId="166" fontId="0" fillId="0" borderId="2" xfId="0" applyNumberFormat="1" applyBorder="1" applyProtection="1"/>
    <xf numFmtId="0" fontId="21" fillId="4" borderId="26" xfId="0" applyNumberFormat="1" applyFont="1" applyFill="1" applyBorder="1" applyAlignment="1" applyProtection="1">
      <alignment horizontal="center" vertical="center"/>
      <protection locked="0"/>
    </xf>
    <xf numFmtId="165" fontId="5" fillId="2" borderId="19" xfId="2" applyNumberFormat="1" applyFont="1" applyFill="1" applyBorder="1" applyProtection="1">
      <protection locked="0"/>
    </xf>
    <xf numFmtId="0" fontId="3" fillId="0" borderId="0" xfId="2" applyFill="1"/>
    <xf numFmtId="165" fontId="5" fillId="0" borderId="27" xfId="2" applyNumberFormat="1" applyFont="1" applyFill="1" applyBorder="1" applyProtection="1">
      <protection locked="0"/>
    </xf>
    <xf numFmtId="0" fontId="8" fillId="0" borderId="0" xfId="2" applyNumberFormat="1" applyFont="1" applyFill="1" applyProtection="1"/>
    <xf numFmtId="165" fontId="3" fillId="0" borderId="14" xfId="2" applyNumberFormat="1" applyFill="1" applyBorder="1" applyProtection="1">
      <protection locked="0"/>
    </xf>
    <xf numFmtId="165" fontId="5" fillId="3" borderId="18" xfId="2" applyNumberFormat="1" applyFont="1" applyFill="1" applyBorder="1" applyProtection="1"/>
    <xf numFmtId="0" fontId="12" fillId="0" borderId="1" xfId="2" applyFont="1" applyBorder="1" applyAlignment="1" applyProtection="1">
      <alignment vertical="center" wrapText="1"/>
    </xf>
    <xf numFmtId="168" fontId="0" fillId="0" borderId="0" xfId="0" applyNumberFormat="1"/>
    <xf numFmtId="0" fontId="13" fillId="0" borderId="4" xfId="2" applyFont="1" applyBorder="1" applyProtection="1"/>
    <xf numFmtId="0" fontId="13" fillId="0" borderId="0" xfId="2" applyFont="1" applyBorder="1" applyAlignment="1" applyProtection="1">
      <alignment horizontal="center"/>
    </xf>
    <xf numFmtId="0" fontId="13" fillId="0" borderId="0" xfId="2" applyFont="1" applyBorder="1" applyAlignment="1" applyProtection="1">
      <alignment horizontal="center" vertical="top"/>
    </xf>
    <xf numFmtId="0" fontId="13" fillId="0" borderId="0" xfId="2" applyFont="1" applyFill="1" applyBorder="1" applyAlignment="1" applyProtection="1">
      <alignment horizontal="center"/>
    </xf>
    <xf numFmtId="0" fontId="13" fillId="0" borderId="0" xfId="2" applyFont="1" applyBorder="1" applyProtection="1"/>
    <xf numFmtId="0" fontId="5" fillId="0" borderId="0" xfId="2" applyFont="1" applyBorder="1" applyProtection="1"/>
    <xf numFmtId="0" fontId="5" fillId="0" borderId="0" xfId="2" applyFont="1" applyBorder="1" applyAlignment="1" applyProtection="1"/>
    <xf numFmtId="0" fontId="5" fillId="0" borderId="0" xfId="2" applyFont="1" applyBorder="1" applyAlignment="1" applyProtection="1">
      <alignment horizontal="center"/>
    </xf>
    <xf numFmtId="0" fontId="5" fillId="0" borderId="0" xfId="2" applyFont="1" applyFill="1" applyBorder="1" applyAlignment="1" applyProtection="1">
      <alignment horizontal="center"/>
    </xf>
    <xf numFmtId="0" fontId="13" fillId="0" borderId="20" xfId="2" applyFont="1" applyBorder="1" applyAlignment="1" applyProtection="1">
      <alignment horizontal="center"/>
    </xf>
    <xf numFmtId="43" fontId="5" fillId="0" borderId="32" xfId="1" applyFont="1" applyFill="1" applyBorder="1" applyAlignment="1" applyProtection="1">
      <alignment horizontal="center" vertical="center" wrapText="1"/>
    </xf>
    <xf numFmtId="43" fontId="13" fillId="3" borderId="36" xfId="1" applyFont="1" applyFill="1" applyBorder="1" applyProtection="1"/>
    <xf numFmtId="43" fontId="13" fillId="3" borderId="19" xfId="1" applyFont="1" applyFill="1" applyBorder="1" applyProtection="1"/>
    <xf numFmtId="43" fontId="13" fillId="0" borderId="32" xfId="1" applyFont="1" applyFill="1" applyBorder="1" applyProtection="1"/>
    <xf numFmtId="43" fontId="13" fillId="3" borderId="18" xfId="1" applyFont="1" applyFill="1" applyBorder="1" applyProtection="1"/>
    <xf numFmtId="43" fontId="5" fillId="0" borderId="32" xfId="1" applyFont="1" applyFill="1" applyBorder="1" applyProtection="1"/>
    <xf numFmtId="165" fontId="13" fillId="0" borderId="37" xfId="2" applyNumberFormat="1" applyFont="1" applyFill="1" applyBorder="1" applyProtection="1"/>
    <xf numFmtId="165" fontId="13" fillId="0" borderId="38" xfId="2" applyNumberFormat="1" applyFont="1" applyFill="1" applyBorder="1" applyProtection="1"/>
    <xf numFmtId="165" fontId="13" fillId="0" borderId="39" xfId="2" applyNumberFormat="1" applyFont="1" applyFill="1" applyBorder="1" applyProtection="1"/>
    <xf numFmtId="165" fontId="13" fillId="0" borderId="42" xfId="2" applyNumberFormat="1" applyFont="1" applyFill="1" applyBorder="1" applyProtection="1"/>
    <xf numFmtId="0" fontId="7" fillId="0" borderId="44" xfId="2" applyNumberFormat="1" applyFont="1" applyFill="1" applyBorder="1" applyAlignment="1" applyProtection="1">
      <alignment horizontal="center"/>
    </xf>
    <xf numFmtId="0" fontId="7" fillId="0" borderId="45" xfId="2" applyNumberFormat="1" applyFont="1" applyFill="1" applyBorder="1" applyAlignment="1" applyProtection="1">
      <alignment horizontal="center"/>
    </xf>
    <xf numFmtId="0" fontId="7" fillId="0" borderId="30" xfId="2" applyNumberFormat="1" applyFont="1" applyFill="1" applyBorder="1" applyAlignment="1" applyProtection="1"/>
    <xf numFmtId="43" fontId="3" fillId="0" borderId="7" xfId="1" applyFont="1" applyFill="1" applyBorder="1" applyAlignment="1" applyProtection="1">
      <alignment wrapText="1"/>
    </xf>
    <xf numFmtId="165" fontId="13" fillId="0" borderId="46" xfId="2" applyNumberFormat="1" applyFont="1" applyBorder="1" applyProtection="1"/>
    <xf numFmtId="43" fontId="13" fillId="2" borderId="13" xfId="1" applyFont="1" applyFill="1" applyBorder="1" applyProtection="1">
      <protection locked="0"/>
    </xf>
    <xf numFmtId="165" fontId="1" fillId="0" borderId="32" xfId="0" applyNumberFormat="1" applyFont="1" applyBorder="1" applyProtection="1"/>
    <xf numFmtId="43" fontId="13" fillId="0" borderId="13" xfId="1" applyFont="1" applyFill="1" applyBorder="1" applyProtection="1">
      <protection locked="0"/>
    </xf>
    <xf numFmtId="43" fontId="13" fillId="0" borderId="36" xfId="1" applyFont="1" applyFill="1" applyBorder="1" applyProtection="1">
      <protection locked="0"/>
    </xf>
    <xf numFmtId="165" fontId="1" fillId="0" borderId="32" xfId="0" applyNumberFormat="1" applyFont="1" applyFill="1" applyBorder="1" applyProtection="1"/>
    <xf numFmtId="165" fontId="13" fillId="0" borderId="32" xfId="2" applyNumberFormat="1" applyFont="1" applyFill="1" applyBorder="1" applyProtection="1"/>
    <xf numFmtId="165" fontId="13" fillId="0" borderId="32" xfId="2" applyNumberFormat="1" applyFont="1" applyBorder="1" applyProtection="1"/>
    <xf numFmtId="165" fontId="5" fillId="0" borderId="32" xfId="2" applyNumberFormat="1" applyFont="1" applyFill="1" applyBorder="1" applyProtection="1"/>
    <xf numFmtId="165" fontId="13" fillId="0" borderId="47" xfId="2" applyNumberFormat="1" applyFont="1" applyFill="1" applyBorder="1" applyProtection="1"/>
    <xf numFmtId="165" fontId="13" fillId="0" borderId="48" xfId="2" applyNumberFormat="1" applyFont="1" applyBorder="1" applyProtection="1"/>
    <xf numFmtId="166" fontId="3" fillId="0" borderId="38" xfId="2" applyNumberFormat="1" applyBorder="1" applyProtection="1"/>
    <xf numFmtId="166" fontId="3" fillId="0" borderId="49" xfId="2" applyNumberFormat="1" applyBorder="1" applyProtection="1">
      <protection locked="0"/>
    </xf>
    <xf numFmtId="165" fontId="13" fillId="0" borderId="39" xfId="2" applyNumberFormat="1" applyFont="1" applyBorder="1" applyProtection="1"/>
    <xf numFmtId="0" fontId="13" fillId="0" borderId="0" xfId="0" applyFont="1" applyFill="1" applyBorder="1" applyAlignment="1" applyProtection="1">
      <alignment horizontal="center" vertical="center"/>
    </xf>
    <xf numFmtId="0" fontId="5" fillId="0" borderId="0" xfId="0" applyFont="1" applyFill="1" applyBorder="1" applyProtection="1"/>
    <xf numFmtId="0" fontId="13" fillId="0" borderId="0" xfId="0" applyFont="1" applyBorder="1" applyAlignment="1" applyProtection="1">
      <alignment horizontal="center"/>
    </xf>
    <xf numFmtId="0" fontId="13" fillId="0" borderId="0" xfId="0" applyFont="1" applyFill="1" applyBorder="1" applyAlignment="1" applyProtection="1">
      <alignment horizontal="center"/>
    </xf>
    <xf numFmtId="0" fontId="22" fillId="0" borderId="0" xfId="4" applyFont="1" applyBorder="1" applyAlignment="1" applyProtection="1">
      <alignment horizontal="center"/>
    </xf>
    <xf numFmtId="0" fontId="5" fillId="0" borderId="0" xfId="0" applyFont="1" applyFill="1" applyBorder="1" applyAlignment="1" applyProtection="1">
      <alignment horizontal="center" vertical="center"/>
    </xf>
    <xf numFmtId="0" fontId="13" fillId="0" borderId="50" xfId="0" applyFont="1" applyFill="1" applyBorder="1" applyAlignment="1" applyProtection="1">
      <alignment horizontal="center"/>
    </xf>
    <xf numFmtId="0" fontId="0" fillId="0" borderId="7" xfId="0" applyBorder="1"/>
    <xf numFmtId="0" fontId="0" fillId="0" borderId="32" xfId="0" applyBorder="1"/>
    <xf numFmtId="165" fontId="13" fillId="3" borderId="13" xfId="2" applyNumberFormat="1" applyFont="1" applyFill="1" applyBorder="1" applyAlignment="1" applyProtection="1">
      <alignment vertical="center"/>
    </xf>
    <xf numFmtId="165" fontId="13" fillId="3" borderId="19" xfId="2" applyNumberFormat="1" applyFont="1" applyFill="1" applyBorder="1" applyAlignment="1" applyProtection="1">
      <alignment vertical="center"/>
    </xf>
    <xf numFmtId="165" fontId="13" fillId="3" borderId="19" xfId="2" applyNumberFormat="1" applyFont="1" applyFill="1" applyBorder="1" applyProtection="1"/>
    <xf numFmtId="165" fontId="13" fillId="0" borderId="32" xfId="0" applyNumberFormat="1" applyFont="1" applyFill="1" applyBorder="1" applyAlignment="1" applyProtection="1">
      <alignment vertical="center"/>
    </xf>
    <xf numFmtId="0" fontId="14" fillId="0" borderId="7" xfId="0" applyFont="1" applyFill="1" applyBorder="1"/>
    <xf numFmtId="165" fontId="5" fillId="0" borderId="32" xfId="0" applyNumberFormat="1" applyFont="1" applyFill="1" applyBorder="1" applyProtection="1"/>
    <xf numFmtId="165" fontId="5" fillId="3" borderId="13" xfId="2" applyNumberFormat="1" applyFont="1" applyFill="1" applyBorder="1" applyProtection="1"/>
    <xf numFmtId="165" fontId="13" fillId="3" borderId="13" xfId="2" applyNumberFormat="1" applyFont="1" applyFill="1" applyBorder="1" applyProtection="1"/>
    <xf numFmtId="165" fontId="13" fillId="0" borderId="32" xfId="0" applyNumberFormat="1" applyFont="1" applyFill="1" applyBorder="1" applyProtection="1"/>
    <xf numFmtId="165" fontId="13" fillId="0" borderId="7" xfId="2" applyNumberFormat="1" applyFont="1" applyFill="1" applyBorder="1" applyProtection="1"/>
    <xf numFmtId="165" fontId="5" fillId="0" borderId="7" xfId="2" applyNumberFormat="1" applyFont="1" applyFill="1" applyBorder="1" applyProtection="1"/>
    <xf numFmtId="165" fontId="5" fillId="0" borderId="32" xfId="2" applyNumberFormat="1" applyFont="1" applyFill="1" applyBorder="1" applyProtection="1">
      <protection locked="0"/>
    </xf>
    <xf numFmtId="0" fontId="2" fillId="0" borderId="7" xfId="0" applyFont="1" applyFill="1" applyBorder="1"/>
    <xf numFmtId="0" fontId="2" fillId="0" borderId="32" xfId="0" applyFont="1" applyFill="1" applyBorder="1"/>
    <xf numFmtId="0" fontId="0" fillId="0" borderId="42" xfId="0" applyFill="1" applyBorder="1"/>
    <xf numFmtId="0" fontId="0" fillId="0" borderId="38" xfId="0" applyFill="1" applyBorder="1"/>
    <xf numFmtId="0" fontId="0" fillId="0" borderId="39" xfId="0" applyFill="1" applyBorder="1"/>
    <xf numFmtId="166" fontId="10" fillId="0" borderId="31" xfId="2" applyNumberFormat="1" applyFont="1" applyFill="1" applyBorder="1" applyAlignment="1" applyProtection="1">
      <alignment vertical="center"/>
    </xf>
    <xf numFmtId="166" fontId="10" fillId="0" borderId="32" xfId="2" applyNumberFormat="1" applyFont="1" applyFill="1" applyBorder="1" applyAlignment="1" applyProtection="1">
      <alignment vertical="center"/>
    </xf>
    <xf numFmtId="165" fontId="13" fillId="6" borderId="13" xfId="0" applyNumberFormat="1" applyFont="1" applyFill="1" applyBorder="1" applyAlignment="1" applyProtection="1">
      <alignment vertical="center"/>
    </xf>
    <xf numFmtId="165" fontId="14" fillId="0" borderId="7" xfId="0" applyNumberFormat="1" applyFont="1" applyFill="1" applyBorder="1"/>
    <xf numFmtId="165" fontId="5" fillId="0" borderId="7" xfId="0" applyNumberFormat="1" applyFont="1" applyFill="1" applyBorder="1" applyProtection="1"/>
    <xf numFmtId="165" fontId="13" fillId="6" borderId="13" xfId="0" applyNumberFormat="1" applyFont="1" applyFill="1" applyBorder="1" applyProtection="1"/>
    <xf numFmtId="165" fontId="13" fillId="0" borderId="52" xfId="0" applyNumberFormat="1" applyFont="1" applyFill="1" applyBorder="1" applyProtection="1"/>
    <xf numFmtId="165" fontId="5" fillId="0" borderId="52" xfId="0" applyNumberFormat="1" applyFont="1" applyFill="1" applyBorder="1" applyProtection="1"/>
    <xf numFmtId="165" fontId="5" fillId="0" borderId="53" xfId="0" applyNumberFormat="1" applyFont="1" applyFill="1" applyBorder="1" applyProtection="1"/>
    <xf numFmtId="165" fontId="13" fillId="0" borderId="37" xfId="0" applyNumberFormat="1" applyFont="1" applyFill="1" applyBorder="1" applyProtection="1"/>
    <xf numFmtId="165" fontId="13" fillId="0" borderId="38" xfId="0" applyNumberFormat="1" applyFont="1" applyFill="1" applyBorder="1" applyProtection="1"/>
    <xf numFmtId="165" fontId="13" fillId="0" borderId="39" xfId="0" applyNumberFormat="1" applyFont="1" applyFill="1" applyBorder="1" applyProtection="1"/>
    <xf numFmtId="0" fontId="7" fillId="0" borderId="56" xfId="2" applyNumberFormat="1" applyFont="1" applyBorder="1" applyAlignment="1" applyProtection="1">
      <alignment horizontal="center"/>
    </xf>
    <xf numFmtId="0" fontId="7" fillId="0" borderId="57" xfId="2" applyNumberFormat="1" applyFont="1" applyBorder="1" applyAlignment="1" applyProtection="1"/>
    <xf numFmtId="0" fontId="0" fillId="0" borderId="31" xfId="0" applyBorder="1"/>
    <xf numFmtId="165" fontId="13" fillId="2" borderId="7" xfId="2" applyNumberFormat="1" applyFont="1" applyFill="1" applyBorder="1" applyAlignment="1" applyProtection="1">
      <alignment vertical="center"/>
      <protection locked="0"/>
    </xf>
    <xf numFmtId="165" fontId="0" fillId="0" borderId="32" xfId="0" applyNumberFormat="1" applyBorder="1" applyAlignment="1" applyProtection="1">
      <alignment vertical="center"/>
    </xf>
    <xf numFmtId="165" fontId="0" fillId="0" borderId="32" xfId="0" applyNumberFormat="1" applyFont="1" applyBorder="1" applyAlignment="1" applyProtection="1">
      <alignment vertical="center"/>
    </xf>
    <xf numFmtId="165" fontId="0" fillId="0" borderId="32" xfId="0" applyNumberFormat="1" applyFont="1" applyBorder="1" applyProtection="1"/>
    <xf numFmtId="165" fontId="13" fillId="2" borderId="7" xfId="2" applyNumberFormat="1" applyFont="1" applyFill="1" applyBorder="1" applyProtection="1">
      <protection locked="0"/>
    </xf>
    <xf numFmtId="165" fontId="0" fillId="0" borderId="32" xfId="0" applyNumberFormat="1" applyBorder="1" applyProtection="1"/>
    <xf numFmtId="165" fontId="13" fillId="0" borderId="7" xfId="2" applyNumberFormat="1" applyFont="1" applyFill="1" applyBorder="1" applyProtection="1">
      <protection locked="0"/>
    </xf>
    <xf numFmtId="165" fontId="0" fillId="0" borderId="32" xfId="0" applyNumberFormat="1" applyFill="1" applyBorder="1" applyProtection="1"/>
    <xf numFmtId="165" fontId="2" fillId="0" borderId="32" xfId="0" applyNumberFormat="1" applyFont="1" applyFill="1" applyBorder="1" applyProtection="1"/>
    <xf numFmtId="165" fontId="5" fillId="0" borderId="7" xfId="2" applyNumberFormat="1" applyFont="1" applyFill="1" applyBorder="1" applyProtection="1">
      <protection locked="0"/>
    </xf>
    <xf numFmtId="165" fontId="13" fillId="0" borderId="47" xfId="0" applyNumberFormat="1" applyFont="1" applyFill="1" applyBorder="1" applyProtection="1"/>
    <xf numFmtId="165" fontId="0" fillId="0" borderId="48" xfId="0" applyNumberFormat="1" applyFill="1" applyBorder="1" applyProtection="1"/>
    <xf numFmtId="0" fontId="6" fillId="0" borderId="28" xfId="2" applyNumberFormat="1" applyFont="1" applyFill="1" applyBorder="1" applyAlignment="1" applyProtection="1">
      <alignment horizontal="center" vertical="center"/>
    </xf>
    <xf numFmtId="0" fontId="6" fillId="0" borderId="29" xfId="2" applyNumberFormat="1" applyFont="1" applyFill="1" applyBorder="1" applyAlignment="1" applyProtection="1">
      <alignment horizontal="center" vertical="center"/>
    </xf>
    <xf numFmtId="0" fontId="6" fillId="0" borderId="30" xfId="2" applyNumberFormat="1" applyFont="1" applyFill="1" applyBorder="1" applyAlignment="1" applyProtection="1">
      <alignment horizontal="center" vertical="center"/>
    </xf>
    <xf numFmtId="166" fontId="10" fillId="0" borderId="3" xfId="2" applyNumberFormat="1" applyFont="1" applyFill="1" applyBorder="1" applyAlignment="1" applyProtection="1">
      <alignment horizontal="center" vertical="center" wrapText="1"/>
    </xf>
    <xf numFmtId="166" fontId="10" fillId="0" borderId="7" xfId="2" applyNumberFormat="1" applyFont="1" applyFill="1" applyBorder="1" applyAlignment="1" applyProtection="1">
      <alignment horizontal="center" vertical="center" wrapText="1"/>
    </xf>
    <xf numFmtId="166" fontId="10" fillId="0" borderId="40" xfId="2" applyNumberFormat="1" applyFont="1" applyFill="1" applyBorder="1" applyAlignment="1" applyProtection="1">
      <alignment horizontal="center" vertical="center" wrapText="1"/>
    </xf>
    <xf numFmtId="166" fontId="10" fillId="0" borderId="4" xfId="2" applyNumberFormat="1" applyFont="1" applyFill="1" applyBorder="1" applyAlignment="1" applyProtection="1">
      <alignment horizontal="center" vertical="center" wrapText="1"/>
    </xf>
    <xf numFmtId="166" fontId="10" fillId="0" borderId="0" xfId="2" applyNumberFormat="1" applyFont="1" applyFill="1" applyBorder="1" applyAlignment="1" applyProtection="1">
      <alignment horizontal="center" vertical="center" wrapText="1"/>
    </xf>
    <xf numFmtId="166" fontId="10" fillId="0" borderId="20" xfId="2" applyNumberFormat="1" applyFont="1" applyFill="1" applyBorder="1" applyAlignment="1" applyProtection="1">
      <alignment horizontal="center" vertical="center" wrapText="1"/>
    </xf>
    <xf numFmtId="166" fontId="11" fillId="0" borderId="0" xfId="2" applyNumberFormat="1" applyFont="1" applyFill="1" applyBorder="1" applyAlignment="1" applyProtection="1">
      <alignment horizontal="center" vertical="center" wrapText="1"/>
    </xf>
    <xf numFmtId="166" fontId="11" fillId="0" borderId="20" xfId="2" applyNumberFormat="1" applyFont="1" applyFill="1" applyBorder="1" applyAlignment="1" applyProtection="1">
      <alignment horizontal="center" vertical="center" wrapText="1"/>
    </xf>
    <xf numFmtId="166" fontId="10" fillId="0" borderId="31" xfId="2" applyNumberFormat="1" applyFont="1" applyFill="1" applyBorder="1" applyAlignment="1" applyProtection="1">
      <alignment horizontal="center" vertical="center" wrapText="1"/>
    </xf>
    <xf numFmtId="166" fontId="10" fillId="0" borderId="32" xfId="2" applyNumberFormat="1" applyFont="1" applyFill="1" applyBorder="1" applyAlignment="1" applyProtection="1">
      <alignment horizontal="center" vertical="center" wrapText="1"/>
    </xf>
    <xf numFmtId="166" fontId="10" fillId="0" borderId="41" xfId="2" applyNumberFormat="1" applyFont="1" applyFill="1" applyBorder="1" applyAlignment="1" applyProtection="1">
      <alignment horizontal="center" vertical="center" wrapText="1"/>
    </xf>
    <xf numFmtId="0" fontId="7" fillId="0" borderId="43" xfId="2" applyNumberFormat="1" applyFont="1" applyFill="1" applyBorder="1" applyAlignment="1" applyProtection="1">
      <alignment horizontal="center" wrapText="1"/>
    </xf>
    <xf numFmtId="0" fontId="7" fillId="0" borderId="29" xfId="2" applyNumberFormat="1" applyFont="1" applyFill="1" applyBorder="1" applyAlignment="1" applyProtection="1">
      <alignment horizontal="center" wrapText="1"/>
    </xf>
    <xf numFmtId="0" fontId="7" fillId="0" borderId="44" xfId="2" applyNumberFormat="1" applyFont="1" applyFill="1" applyBorder="1" applyAlignment="1" applyProtection="1">
      <alignment horizontal="center" wrapText="1"/>
    </xf>
    <xf numFmtId="0" fontId="9" fillId="0" borderId="1" xfId="2" applyFont="1" applyFill="1" applyBorder="1" applyAlignment="1" applyProtection="1">
      <alignment horizontal="left" vertical="center"/>
    </xf>
    <xf numFmtId="0" fontId="9" fillId="0" borderId="5" xfId="2" applyFont="1" applyFill="1" applyBorder="1" applyAlignment="1" applyProtection="1">
      <alignment horizontal="left" vertical="center"/>
    </xf>
    <xf numFmtId="0" fontId="10" fillId="0" borderId="4" xfId="2" applyFont="1" applyFill="1" applyBorder="1" applyAlignment="1" applyProtection="1">
      <alignment horizontal="center" vertical="center" wrapText="1"/>
    </xf>
    <xf numFmtId="0" fontId="10" fillId="0" borderId="0" xfId="2" applyFont="1" applyFill="1" applyBorder="1" applyAlignment="1" applyProtection="1">
      <alignment horizontal="center" vertical="center" wrapText="1"/>
    </xf>
    <xf numFmtId="166" fontId="10" fillId="2" borderId="7" xfId="2" applyNumberFormat="1" applyFont="1" applyFill="1" applyBorder="1" applyAlignment="1" applyProtection="1">
      <alignment horizontal="center" vertical="center" wrapText="1"/>
    </xf>
    <xf numFmtId="166" fontId="10" fillId="2" borderId="33" xfId="2" applyNumberFormat="1" applyFont="1" applyFill="1" applyBorder="1" applyAlignment="1" applyProtection="1">
      <alignment horizontal="center" vertical="center" wrapText="1"/>
    </xf>
    <xf numFmtId="166" fontId="10" fillId="2" borderId="0" xfId="2" applyNumberFormat="1" applyFont="1" applyFill="1" applyBorder="1" applyAlignment="1" applyProtection="1">
      <alignment horizontal="center" vertical="center" wrapText="1"/>
    </xf>
    <xf numFmtId="166" fontId="10" fillId="2" borderId="34" xfId="2" applyNumberFormat="1" applyFont="1" applyFill="1" applyBorder="1" applyAlignment="1" applyProtection="1">
      <alignment horizontal="center" vertical="center" wrapText="1"/>
    </xf>
    <xf numFmtId="166" fontId="11" fillId="2" borderId="0" xfId="2" applyNumberFormat="1" applyFont="1" applyFill="1" applyBorder="1" applyAlignment="1" applyProtection="1">
      <alignment horizontal="center" vertical="center" wrapText="1"/>
    </xf>
    <xf numFmtId="166" fontId="11" fillId="2" borderId="34" xfId="2" applyNumberFormat="1" applyFont="1" applyFill="1" applyBorder="1" applyAlignment="1" applyProtection="1">
      <alignment horizontal="center" vertical="center" wrapText="1"/>
    </xf>
    <xf numFmtId="0" fontId="6" fillId="0" borderId="28" xfId="2" applyNumberFormat="1" applyFont="1" applyFill="1" applyBorder="1" applyAlignment="1" applyProtection="1">
      <alignment horizontal="center" vertical="center"/>
      <protection locked="0"/>
    </xf>
    <xf numFmtId="0" fontId="6" fillId="0" borderId="29" xfId="2" applyNumberFormat="1" applyFont="1" applyFill="1" applyBorder="1" applyAlignment="1" applyProtection="1">
      <alignment horizontal="center" vertical="center"/>
      <protection locked="0"/>
    </xf>
    <xf numFmtId="0" fontId="6" fillId="0" borderId="30" xfId="2" applyNumberFormat="1" applyFont="1" applyFill="1" applyBorder="1" applyAlignment="1" applyProtection="1">
      <alignment horizontal="center" vertical="center"/>
      <protection locked="0"/>
    </xf>
    <xf numFmtId="166" fontId="11" fillId="0" borderId="34" xfId="2" applyNumberFormat="1" applyFont="1" applyFill="1" applyBorder="1" applyAlignment="1" applyProtection="1">
      <alignment horizontal="center" vertical="center" wrapText="1"/>
    </xf>
    <xf numFmtId="166" fontId="10" fillId="0" borderId="35" xfId="2" applyNumberFormat="1" applyFont="1" applyFill="1" applyBorder="1" applyAlignment="1" applyProtection="1">
      <alignment horizontal="center" vertical="center" wrapText="1"/>
    </xf>
    <xf numFmtId="166" fontId="11" fillId="0" borderId="7" xfId="2" applyNumberFormat="1" applyFont="1" applyFill="1" applyBorder="1" applyAlignment="1" applyProtection="1">
      <alignment horizontal="center" vertical="center" wrapText="1"/>
    </xf>
    <xf numFmtId="166" fontId="11" fillId="0" borderId="40" xfId="2" applyNumberFormat="1" applyFont="1" applyFill="1" applyBorder="1" applyAlignment="1" applyProtection="1">
      <alignment horizontal="center" vertical="center" wrapText="1"/>
    </xf>
    <xf numFmtId="0" fontId="3" fillId="0" borderId="0" xfId="5" applyFont="1" applyFill="1" applyAlignment="1" applyProtection="1">
      <alignment horizontal="left" vertical="top" wrapText="1"/>
    </xf>
    <xf numFmtId="0" fontId="5" fillId="0" borderId="0" xfId="5" applyFont="1" applyFill="1" applyBorder="1" applyAlignment="1" applyProtection="1">
      <alignment horizontal="left" vertical="top" wrapText="1"/>
    </xf>
    <xf numFmtId="0" fontId="3" fillId="0" borderId="0" xfId="5" applyFont="1" applyAlignment="1" applyProtection="1">
      <alignment horizontal="left" vertical="top" wrapText="1"/>
    </xf>
    <xf numFmtId="166" fontId="10" fillId="0" borderId="1" xfId="2" applyNumberFormat="1" applyFont="1" applyFill="1" applyBorder="1" applyAlignment="1" applyProtection="1">
      <alignment horizontal="center" vertical="center" wrapText="1"/>
    </xf>
    <xf numFmtId="166" fontId="10" fillId="0" borderId="5" xfId="2" applyNumberFormat="1" applyFont="1" applyFill="1" applyBorder="1" applyAlignment="1" applyProtection="1">
      <alignment horizontal="center" vertical="center" wrapText="1"/>
    </xf>
    <xf numFmtId="166" fontId="10" fillId="0" borderId="15" xfId="2" applyNumberFormat="1" applyFont="1" applyFill="1" applyBorder="1" applyAlignment="1" applyProtection="1">
      <alignment horizontal="center" vertical="center" wrapText="1"/>
    </xf>
    <xf numFmtId="166" fontId="10" fillId="0" borderId="2" xfId="2" applyNumberFormat="1" applyFont="1" applyFill="1" applyBorder="1" applyAlignment="1" applyProtection="1">
      <alignment horizontal="center" vertical="center" wrapText="1"/>
    </xf>
    <xf numFmtId="166" fontId="10" fillId="0" borderId="6" xfId="2" applyNumberFormat="1" applyFont="1" applyFill="1" applyBorder="1" applyAlignment="1" applyProtection="1">
      <alignment horizontal="center" vertical="center" wrapText="1"/>
    </xf>
    <xf numFmtId="166" fontId="10" fillId="0" borderId="22" xfId="2" applyNumberFormat="1" applyFont="1" applyFill="1" applyBorder="1" applyAlignment="1" applyProtection="1">
      <alignment horizontal="center" vertical="center" wrapText="1"/>
    </xf>
    <xf numFmtId="0" fontId="6" fillId="0" borderId="54" xfId="2" applyNumberFormat="1" applyFont="1" applyFill="1" applyBorder="1" applyAlignment="1" applyProtection="1">
      <alignment horizontal="center" vertical="center"/>
    </xf>
    <xf numFmtId="0" fontId="6" fillId="0" borderId="55" xfId="2" applyNumberFormat="1" applyFont="1" applyFill="1" applyBorder="1" applyAlignment="1" applyProtection="1">
      <alignment horizontal="center" vertical="center"/>
    </xf>
    <xf numFmtId="0" fontId="7" fillId="0" borderId="43" xfId="2" applyNumberFormat="1" applyFont="1" applyBorder="1" applyAlignment="1" applyProtection="1">
      <alignment horizontal="center" wrapText="1"/>
    </xf>
    <xf numFmtId="0" fontId="7" fillId="0" borderId="29" xfId="2" applyNumberFormat="1" applyFont="1" applyBorder="1" applyAlignment="1" applyProtection="1">
      <alignment horizontal="center" wrapText="1"/>
    </xf>
    <xf numFmtId="0" fontId="7" fillId="0" borderId="44" xfId="2" applyNumberFormat="1" applyFont="1" applyBorder="1" applyAlignment="1" applyProtection="1">
      <alignment horizontal="center" wrapText="1"/>
    </xf>
    <xf numFmtId="0" fontId="9" fillId="0" borderId="1" xfId="2" applyFont="1" applyFill="1" applyBorder="1" applyAlignment="1" applyProtection="1">
      <alignment horizontal="left" vertical="center" wrapText="1"/>
    </xf>
    <xf numFmtId="0" fontId="9" fillId="0" borderId="5" xfId="2" applyFont="1" applyFill="1" applyBorder="1" applyAlignment="1" applyProtection="1">
      <alignment horizontal="left" vertical="center" wrapText="1"/>
    </xf>
    <xf numFmtId="0" fontId="9" fillId="0" borderId="15" xfId="2" applyFont="1" applyFill="1" applyBorder="1" applyAlignment="1" applyProtection="1">
      <alignment horizontal="left" vertical="center" wrapText="1"/>
    </xf>
    <xf numFmtId="0" fontId="10" fillId="0" borderId="50" xfId="2" applyFont="1" applyFill="1" applyBorder="1" applyAlignment="1" applyProtection="1">
      <alignment horizontal="center" vertical="center" wrapText="1"/>
    </xf>
    <xf numFmtId="166" fontId="10" fillId="2" borderId="40" xfId="2" applyNumberFormat="1" applyFont="1" applyFill="1" applyBorder="1" applyAlignment="1" applyProtection="1">
      <alignment horizontal="center" vertical="center" wrapText="1"/>
    </xf>
    <xf numFmtId="166" fontId="10" fillId="2" borderId="50" xfId="2" applyNumberFormat="1" applyFont="1" applyFill="1" applyBorder="1" applyAlignment="1" applyProtection="1">
      <alignment horizontal="center" vertical="center" wrapText="1"/>
    </xf>
    <xf numFmtId="166" fontId="11" fillId="2" borderId="50" xfId="2" applyNumberFormat="1" applyFont="1" applyFill="1" applyBorder="1" applyAlignment="1" applyProtection="1">
      <alignment horizontal="center" vertical="center" wrapText="1"/>
    </xf>
    <xf numFmtId="166" fontId="11" fillId="0" borderId="50" xfId="2" applyNumberFormat="1" applyFont="1" applyFill="1" applyBorder="1" applyAlignment="1" applyProtection="1">
      <alignment horizontal="center" vertical="center" wrapText="1"/>
    </xf>
    <xf numFmtId="166" fontId="10" fillId="0" borderId="51" xfId="2" applyNumberFormat="1" applyFont="1" applyFill="1" applyBorder="1" applyAlignment="1" applyProtection="1">
      <alignment horizontal="center" vertical="center" wrapText="1"/>
    </xf>
    <xf numFmtId="166" fontId="11" fillId="2" borderId="20" xfId="2" applyNumberFormat="1" applyFont="1" applyFill="1" applyBorder="1" applyAlignment="1" applyProtection="1">
      <alignment horizontal="center" vertical="center" wrapText="1"/>
    </xf>
    <xf numFmtId="166" fontId="10" fillId="2" borderId="20" xfId="2" applyNumberFormat="1" applyFont="1" applyFill="1" applyBorder="1" applyAlignment="1" applyProtection="1">
      <alignment horizontal="center" vertical="center" wrapText="1"/>
    </xf>
    <xf numFmtId="166" fontId="11" fillId="0" borderId="6" xfId="2" applyNumberFormat="1" applyFont="1" applyFill="1" applyBorder="1" applyAlignment="1" applyProtection="1">
      <alignment horizontal="center" vertical="center" wrapText="1"/>
    </xf>
    <xf numFmtId="166" fontId="11" fillId="0" borderId="22" xfId="2" applyNumberFormat="1" applyFont="1" applyFill="1" applyBorder="1" applyAlignment="1" applyProtection="1">
      <alignment horizontal="center" vertical="center" wrapText="1"/>
    </xf>
  </cellXfs>
  <cellStyles count="15">
    <cellStyle name="Comma" xfId="1" builtinId="3"/>
    <cellStyle name="Comma 2" xfId="14"/>
    <cellStyle name="Normal" xfId="0" builtinId="0"/>
    <cellStyle name="Normal 10 12" xfId="5"/>
    <cellStyle name="Normal 19" xfId="7"/>
    <cellStyle name="Normal 2" xfId="4"/>
    <cellStyle name="Normal 2 10 10" xfId="6"/>
    <cellStyle name="Normal 2 5" xfId="3"/>
    <cellStyle name="Normal 25" xfId="11"/>
    <cellStyle name="Normal 30" xfId="8"/>
    <cellStyle name="Normal 31" xfId="12"/>
    <cellStyle name="Normal 32" xfId="10"/>
    <cellStyle name="Normal 33" xfId="2"/>
    <cellStyle name="Normal 41" xfId="9"/>
    <cellStyle name="Normal 42"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00.xml><?xml version="1.0" encoding="utf-8"?>
<formControlPr xmlns="http://schemas.microsoft.com/office/spreadsheetml/2009/9/main" objectType="CheckBox" fmlaLink="#REF!" lockText="1" noThreeD="1"/>
</file>

<file path=xl/ctrlProps/ctrlProp1000.xml><?xml version="1.0" encoding="utf-8"?>
<formControlPr xmlns="http://schemas.microsoft.com/office/spreadsheetml/2009/9/main" objectType="CheckBox" fmlaLink="#REF!" lockText="1" noThreeD="1"/>
</file>

<file path=xl/ctrlProps/ctrlProp1001.xml><?xml version="1.0" encoding="utf-8"?>
<formControlPr xmlns="http://schemas.microsoft.com/office/spreadsheetml/2009/9/main" objectType="CheckBox" fmlaLink="#REF!" lockText="1" noThreeD="1"/>
</file>

<file path=xl/ctrlProps/ctrlProp1002.xml><?xml version="1.0" encoding="utf-8"?>
<formControlPr xmlns="http://schemas.microsoft.com/office/spreadsheetml/2009/9/main" objectType="CheckBox" fmlaLink="#REF!" lockText="1" noThreeD="1"/>
</file>

<file path=xl/ctrlProps/ctrlProp1003.xml><?xml version="1.0" encoding="utf-8"?>
<formControlPr xmlns="http://schemas.microsoft.com/office/spreadsheetml/2009/9/main" objectType="CheckBox" fmlaLink="#REF!" lockText="1" noThreeD="1"/>
</file>

<file path=xl/ctrlProps/ctrlProp1004.xml><?xml version="1.0" encoding="utf-8"?>
<formControlPr xmlns="http://schemas.microsoft.com/office/spreadsheetml/2009/9/main" objectType="CheckBox" fmlaLink="#REF!" lockText="1" noThreeD="1"/>
</file>

<file path=xl/ctrlProps/ctrlProp1005.xml><?xml version="1.0" encoding="utf-8"?>
<formControlPr xmlns="http://schemas.microsoft.com/office/spreadsheetml/2009/9/main" objectType="CheckBox" fmlaLink="#REF!" lockText="1" noThreeD="1"/>
</file>

<file path=xl/ctrlProps/ctrlProp1006.xml><?xml version="1.0" encoding="utf-8"?>
<formControlPr xmlns="http://schemas.microsoft.com/office/spreadsheetml/2009/9/main" objectType="CheckBox" fmlaLink="#REF!" lockText="1" noThreeD="1"/>
</file>

<file path=xl/ctrlProps/ctrlProp1007.xml><?xml version="1.0" encoding="utf-8"?>
<formControlPr xmlns="http://schemas.microsoft.com/office/spreadsheetml/2009/9/main" objectType="CheckBox" fmlaLink="#REF!" lockText="1" noThreeD="1"/>
</file>

<file path=xl/ctrlProps/ctrlProp1008.xml><?xml version="1.0" encoding="utf-8"?>
<formControlPr xmlns="http://schemas.microsoft.com/office/spreadsheetml/2009/9/main" objectType="CheckBox" fmlaLink="#REF!" lockText="1" noThreeD="1"/>
</file>

<file path=xl/ctrlProps/ctrlProp1009.xml><?xml version="1.0" encoding="utf-8"?>
<formControlPr xmlns="http://schemas.microsoft.com/office/spreadsheetml/2009/9/main" objectType="CheckBox" fmlaLink="#REF!" lockText="1" noThreeD="1"/>
</file>

<file path=xl/ctrlProps/ctrlProp101.xml><?xml version="1.0" encoding="utf-8"?>
<formControlPr xmlns="http://schemas.microsoft.com/office/spreadsheetml/2009/9/main" objectType="CheckBox" fmlaLink="#REF!" lockText="1" noThreeD="1"/>
</file>

<file path=xl/ctrlProps/ctrlProp1010.xml><?xml version="1.0" encoding="utf-8"?>
<formControlPr xmlns="http://schemas.microsoft.com/office/spreadsheetml/2009/9/main" objectType="CheckBox" fmlaLink="#REF!" lockText="1" noThreeD="1"/>
</file>

<file path=xl/ctrlProps/ctrlProp1011.xml><?xml version="1.0" encoding="utf-8"?>
<formControlPr xmlns="http://schemas.microsoft.com/office/spreadsheetml/2009/9/main" objectType="CheckBox" fmlaLink="#REF!" lockText="1" noThreeD="1"/>
</file>

<file path=xl/ctrlProps/ctrlProp1012.xml><?xml version="1.0" encoding="utf-8"?>
<formControlPr xmlns="http://schemas.microsoft.com/office/spreadsheetml/2009/9/main" objectType="CheckBox" fmlaLink="#REF!" lockText="1" noThreeD="1"/>
</file>

<file path=xl/ctrlProps/ctrlProp1013.xml><?xml version="1.0" encoding="utf-8"?>
<formControlPr xmlns="http://schemas.microsoft.com/office/spreadsheetml/2009/9/main" objectType="CheckBox" fmlaLink="#REF!" lockText="1" noThreeD="1"/>
</file>

<file path=xl/ctrlProps/ctrlProp1014.xml><?xml version="1.0" encoding="utf-8"?>
<formControlPr xmlns="http://schemas.microsoft.com/office/spreadsheetml/2009/9/main" objectType="CheckBox" fmlaLink="#REF!" lockText="1" noThreeD="1"/>
</file>

<file path=xl/ctrlProps/ctrlProp1015.xml><?xml version="1.0" encoding="utf-8"?>
<formControlPr xmlns="http://schemas.microsoft.com/office/spreadsheetml/2009/9/main" objectType="CheckBox" fmlaLink="#REF!" lockText="1" noThreeD="1"/>
</file>

<file path=xl/ctrlProps/ctrlProp1016.xml><?xml version="1.0" encoding="utf-8"?>
<formControlPr xmlns="http://schemas.microsoft.com/office/spreadsheetml/2009/9/main" objectType="CheckBox" fmlaLink="#REF!" lockText="1" noThreeD="1"/>
</file>

<file path=xl/ctrlProps/ctrlProp1017.xml><?xml version="1.0" encoding="utf-8"?>
<formControlPr xmlns="http://schemas.microsoft.com/office/spreadsheetml/2009/9/main" objectType="CheckBox" fmlaLink="#REF!" lockText="1" noThreeD="1"/>
</file>

<file path=xl/ctrlProps/ctrlProp1018.xml><?xml version="1.0" encoding="utf-8"?>
<formControlPr xmlns="http://schemas.microsoft.com/office/spreadsheetml/2009/9/main" objectType="CheckBox" fmlaLink="#REF!" lockText="1" noThreeD="1"/>
</file>

<file path=xl/ctrlProps/ctrlProp1019.xml><?xml version="1.0" encoding="utf-8"?>
<formControlPr xmlns="http://schemas.microsoft.com/office/spreadsheetml/2009/9/main" objectType="CheckBox" fmlaLink="#REF!" lockText="1" noThreeD="1"/>
</file>

<file path=xl/ctrlProps/ctrlProp102.xml><?xml version="1.0" encoding="utf-8"?>
<formControlPr xmlns="http://schemas.microsoft.com/office/spreadsheetml/2009/9/main" objectType="CheckBox" fmlaLink="#REF!" lockText="1" noThreeD="1"/>
</file>

<file path=xl/ctrlProps/ctrlProp1020.xml><?xml version="1.0" encoding="utf-8"?>
<formControlPr xmlns="http://schemas.microsoft.com/office/spreadsheetml/2009/9/main" objectType="CheckBox" fmlaLink="#REF!" lockText="1" noThreeD="1"/>
</file>

<file path=xl/ctrlProps/ctrlProp1021.xml><?xml version="1.0" encoding="utf-8"?>
<formControlPr xmlns="http://schemas.microsoft.com/office/spreadsheetml/2009/9/main" objectType="CheckBox" fmlaLink="#REF!" lockText="1" noThreeD="1"/>
</file>

<file path=xl/ctrlProps/ctrlProp1022.xml><?xml version="1.0" encoding="utf-8"?>
<formControlPr xmlns="http://schemas.microsoft.com/office/spreadsheetml/2009/9/main" objectType="CheckBox" fmlaLink="#REF!" lockText="1" noThreeD="1"/>
</file>

<file path=xl/ctrlProps/ctrlProp1023.xml><?xml version="1.0" encoding="utf-8"?>
<formControlPr xmlns="http://schemas.microsoft.com/office/spreadsheetml/2009/9/main" objectType="CheckBox" fmlaLink="#REF!" lockText="1" noThreeD="1"/>
</file>

<file path=xl/ctrlProps/ctrlProp1024.xml><?xml version="1.0" encoding="utf-8"?>
<formControlPr xmlns="http://schemas.microsoft.com/office/spreadsheetml/2009/9/main" objectType="CheckBox" fmlaLink="#REF!" lockText="1" noThreeD="1"/>
</file>

<file path=xl/ctrlProps/ctrlProp1025.xml><?xml version="1.0" encoding="utf-8"?>
<formControlPr xmlns="http://schemas.microsoft.com/office/spreadsheetml/2009/9/main" objectType="CheckBox" fmlaLink="#REF!" lockText="1" noThreeD="1"/>
</file>

<file path=xl/ctrlProps/ctrlProp1026.xml><?xml version="1.0" encoding="utf-8"?>
<formControlPr xmlns="http://schemas.microsoft.com/office/spreadsheetml/2009/9/main" objectType="CheckBox" fmlaLink="#REF!" lockText="1" noThreeD="1"/>
</file>

<file path=xl/ctrlProps/ctrlProp1027.xml><?xml version="1.0" encoding="utf-8"?>
<formControlPr xmlns="http://schemas.microsoft.com/office/spreadsheetml/2009/9/main" objectType="CheckBox" fmlaLink="#REF!" lockText="1" noThreeD="1"/>
</file>

<file path=xl/ctrlProps/ctrlProp1028.xml><?xml version="1.0" encoding="utf-8"?>
<formControlPr xmlns="http://schemas.microsoft.com/office/spreadsheetml/2009/9/main" objectType="CheckBox" fmlaLink="#REF!" lockText="1" noThreeD="1"/>
</file>

<file path=xl/ctrlProps/ctrlProp1029.xml><?xml version="1.0" encoding="utf-8"?>
<formControlPr xmlns="http://schemas.microsoft.com/office/spreadsheetml/2009/9/main" objectType="CheckBox" fmlaLink="#REF!" lockText="1" noThreeD="1"/>
</file>

<file path=xl/ctrlProps/ctrlProp103.xml><?xml version="1.0" encoding="utf-8"?>
<formControlPr xmlns="http://schemas.microsoft.com/office/spreadsheetml/2009/9/main" objectType="CheckBox" fmlaLink="#REF!" lockText="1" noThreeD="1"/>
</file>

<file path=xl/ctrlProps/ctrlProp1030.xml><?xml version="1.0" encoding="utf-8"?>
<formControlPr xmlns="http://schemas.microsoft.com/office/spreadsheetml/2009/9/main" objectType="CheckBox" fmlaLink="#REF!" lockText="1" noThreeD="1"/>
</file>

<file path=xl/ctrlProps/ctrlProp1031.xml><?xml version="1.0" encoding="utf-8"?>
<formControlPr xmlns="http://schemas.microsoft.com/office/spreadsheetml/2009/9/main" objectType="CheckBox" fmlaLink="#REF!" lockText="1" noThreeD="1"/>
</file>

<file path=xl/ctrlProps/ctrlProp1032.xml><?xml version="1.0" encoding="utf-8"?>
<formControlPr xmlns="http://schemas.microsoft.com/office/spreadsheetml/2009/9/main" objectType="CheckBox" fmlaLink="#REF!" lockText="1" noThreeD="1"/>
</file>

<file path=xl/ctrlProps/ctrlProp1033.xml><?xml version="1.0" encoding="utf-8"?>
<formControlPr xmlns="http://schemas.microsoft.com/office/spreadsheetml/2009/9/main" objectType="CheckBox" fmlaLink="#REF!" lockText="1" noThreeD="1"/>
</file>

<file path=xl/ctrlProps/ctrlProp1034.xml><?xml version="1.0" encoding="utf-8"?>
<formControlPr xmlns="http://schemas.microsoft.com/office/spreadsheetml/2009/9/main" objectType="CheckBox" fmlaLink="#REF!" lockText="1" noThreeD="1"/>
</file>

<file path=xl/ctrlProps/ctrlProp1035.xml><?xml version="1.0" encoding="utf-8"?>
<formControlPr xmlns="http://schemas.microsoft.com/office/spreadsheetml/2009/9/main" objectType="CheckBox" fmlaLink="#REF!" lockText="1" noThreeD="1"/>
</file>

<file path=xl/ctrlProps/ctrlProp1036.xml><?xml version="1.0" encoding="utf-8"?>
<formControlPr xmlns="http://schemas.microsoft.com/office/spreadsheetml/2009/9/main" objectType="CheckBox" fmlaLink="#REF!" lockText="1" noThreeD="1"/>
</file>

<file path=xl/ctrlProps/ctrlProp1037.xml><?xml version="1.0" encoding="utf-8"?>
<formControlPr xmlns="http://schemas.microsoft.com/office/spreadsheetml/2009/9/main" objectType="CheckBox" fmlaLink="#REF!" lockText="1" noThreeD="1"/>
</file>

<file path=xl/ctrlProps/ctrlProp1038.xml><?xml version="1.0" encoding="utf-8"?>
<formControlPr xmlns="http://schemas.microsoft.com/office/spreadsheetml/2009/9/main" objectType="CheckBox" fmlaLink="#REF!" lockText="1" noThreeD="1"/>
</file>

<file path=xl/ctrlProps/ctrlProp1039.xml><?xml version="1.0" encoding="utf-8"?>
<formControlPr xmlns="http://schemas.microsoft.com/office/spreadsheetml/2009/9/main" objectType="CheckBox" fmlaLink="#REF!" lockText="1" noThreeD="1"/>
</file>

<file path=xl/ctrlProps/ctrlProp104.xml><?xml version="1.0" encoding="utf-8"?>
<formControlPr xmlns="http://schemas.microsoft.com/office/spreadsheetml/2009/9/main" objectType="CheckBox" fmlaLink="#REF!" lockText="1" noThreeD="1"/>
</file>

<file path=xl/ctrlProps/ctrlProp1040.xml><?xml version="1.0" encoding="utf-8"?>
<formControlPr xmlns="http://schemas.microsoft.com/office/spreadsheetml/2009/9/main" objectType="CheckBox" fmlaLink="#REF!" lockText="1" noThreeD="1"/>
</file>

<file path=xl/ctrlProps/ctrlProp1041.xml><?xml version="1.0" encoding="utf-8"?>
<formControlPr xmlns="http://schemas.microsoft.com/office/spreadsheetml/2009/9/main" objectType="CheckBox" fmlaLink="#REF!" lockText="1" noThreeD="1"/>
</file>

<file path=xl/ctrlProps/ctrlProp1042.xml><?xml version="1.0" encoding="utf-8"?>
<formControlPr xmlns="http://schemas.microsoft.com/office/spreadsheetml/2009/9/main" objectType="CheckBox" fmlaLink="#REF!" lockText="1" noThreeD="1"/>
</file>

<file path=xl/ctrlProps/ctrlProp1043.xml><?xml version="1.0" encoding="utf-8"?>
<formControlPr xmlns="http://schemas.microsoft.com/office/spreadsheetml/2009/9/main" objectType="CheckBox" fmlaLink="#REF!" lockText="1" noThreeD="1"/>
</file>

<file path=xl/ctrlProps/ctrlProp1044.xml><?xml version="1.0" encoding="utf-8"?>
<formControlPr xmlns="http://schemas.microsoft.com/office/spreadsheetml/2009/9/main" objectType="CheckBox" fmlaLink="#REF!" lockText="1" noThreeD="1"/>
</file>

<file path=xl/ctrlProps/ctrlProp1045.xml><?xml version="1.0" encoding="utf-8"?>
<formControlPr xmlns="http://schemas.microsoft.com/office/spreadsheetml/2009/9/main" objectType="CheckBox" fmlaLink="#REF!" lockText="1" noThreeD="1"/>
</file>

<file path=xl/ctrlProps/ctrlProp1046.xml><?xml version="1.0" encoding="utf-8"?>
<formControlPr xmlns="http://schemas.microsoft.com/office/spreadsheetml/2009/9/main" objectType="CheckBox" fmlaLink="#REF!" lockText="1" noThreeD="1"/>
</file>

<file path=xl/ctrlProps/ctrlProp1047.xml><?xml version="1.0" encoding="utf-8"?>
<formControlPr xmlns="http://schemas.microsoft.com/office/spreadsheetml/2009/9/main" objectType="CheckBox" fmlaLink="#REF!" lockText="1" noThreeD="1"/>
</file>

<file path=xl/ctrlProps/ctrlProp1048.xml><?xml version="1.0" encoding="utf-8"?>
<formControlPr xmlns="http://schemas.microsoft.com/office/spreadsheetml/2009/9/main" objectType="CheckBox" fmlaLink="#REF!" lockText="1" noThreeD="1"/>
</file>

<file path=xl/ctrlProps/ctrlProp1049.xml><?xml version="1.0" encoding="utf-8"?>
<formControlPr xmlns="http://schemas.microsoft.com/office/spreadsheetml/2009/9/main" objectType="CheckBox" fmlaLink="#REF!" lockText="1" noThreeD="1"/>
</file>

<file path=xl/ctrlProps/ctrlProp105.xml><?xml version="1.0" encoding="utf-8"?>
<formControlPr xmlns="http://schemas.microsoft.com/office/spreadsheetml/2009/9/main" objectType="CheckBox" fmlaLink="#REF!" lockText="1" noThreeD="1"/>
</file>

<file path=xl/ctrlProps/ctrlProp106.xml><?xml version="1.0" encoding="utf-8"?>
<formControlPr xmlns="http://schemas.microsoft.com/office/spreadsheetml/2009/9/main" objectType="CheckBox" fmlaLink="#REF!" lockText="1" noThreeD="1"/>
</file>

<file path=xl/ctrlProps/ctrlProp107.xml><?xml version="1.0" encoding="utf-8"?>
<formControlPr xmlns="http://schemas.microsoft.com/office/spreadsheetml/2009/9/main" objectType="CheckBox" fmlaLink="#REF!" lockText="1" noThreeD="1"/>
</file>

<file path=xl/ctrlProps/ctrlProp108.xml><?xml version="1.0" encoding="utf-8"?>
<formControlPr xmlns="http://schemas.microsoft.com/office/spreadsheetml/2009/9/main" objectType="CheckBox" fmlaLink="#REF!" lockText="1" noThreeD="1"/>
</file>

<file path=xl/ctrlProps/ctrlProp109.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10.xml><?xml version="1.0" encoding="utf-8"?>
<formControlPr xmlns="http://schemas.microsoft.com/office/spreadsheetml/2009/9/main" objectType="CheckBox" fmlaLink="#REF!" lockText="1" noThreeD="1"/>
</file>

<file path=xl/ctrlProps/ctrlProp111.xml><?xml version="1.0" encoding="utf-8"?>
<formControlPr xmlns="http://schemas.microsoft.com/office/spreadsheetml/2009/9/main" objectType="CheckBox" fmlaLink="#REF!" lockText="1" noThreeD="1"/>
</file>

<file path=xl/ctrlProps/ctrlProp112.xml><?xml version="1.0" encoding="utf-8"?>
<formControlPr xmlns="http://schemas.microsoft.com/office/spreadsheetml/2009/9/main" objectType="CheckBox" fmlaLink="#REF!" lockText="1" noThreeD="1"/>
</file>

<file path=xl/ctrlProps/ctrlProp113.xml><?xml version="1.0" encoding="utf-8"?>
<formControlPr xmlns="http://schemas.microsoft.com/office/spreadsheetml/2009/9/main" objectType="CheckBox" fmlaLink="#REF!" lockText="1" noThreeD="1"/>
</file>

<file path=xl/ctrlProps/ctrlProp114.xml><?xml version="1.0" encoding="utf-8"?>
<formControlPr xmlns="http://schemas.microsoft.com/office/spreadsheetml/2009/9/main" objectType="CheckBox" fmlaLink="#REF!" lockText="1" noThreeD="1"/>
</file>

<file path=xl/ctrlProps/ctrlProp115.xml><?xml version="1.0" encoding="utf-8"?>
<formControlPr xmlns="http://schemas.microsoft.com/office/spreadsheetml/2009/9/main" objectType="CheckBox" fmlaLink="#REF!" lockText="1" noThreeD="1"/>
</file>

<file path=xl/ctrlProps/ctrlProp116.xml><?xml version="1.0" encoding="utf-8"?>
<formControlPr xmlns="http://schemas.microsoft.com/office/spreadsheetml/2009/9/main" objectType="CheckBox" fmlaLink="#REF!" lockText="1" noThreeD="1"/>
</file>

<file path=xl/ctrlProps/ctrlProp117.xml><?xml version="1.0" encoding="utf-8"?>
<formControlPr xmlns="http://schemas.microsoft.com/office/spreadsheetml/2009/9/main" objectType="CheckBox" fmlaLink="#REF!" lockText="1" noThreeD="1"/>
</file>

<file path=xl/ctrlProps/ctrlProp118.xml><?xml version="1.0" encoding="utf-8"?>
<formControlPr xmlns="http://schemas.microsoft.com/office/spreadsheetml/2009/9/main" objectType="CheckBox" fmlaLink="#REF!" lockText="1" noThreeD="1"/>
</file>

<file path=xl/ctrlProps/ctrlProp119.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REF!" lockText="1" noThreeD="1"/>
</file>

<file path=xl/ctrlProps/ctrlProp120.xml><?xml version="1.0" encoding="utf-8"?>
<formControlPr xmlns="http://schemas.microsoft.com/office/spreadsheetml/2009/9/main" objectType="CheckBox" fmlaLink="#REF!" lockText="1" noThreeD="1"/>
</file>

<file path=xl/ctrlProps/ctrlProp121.xml><?xml version="1.0" encoding="utf-8"?>
<formControlPr xmlns="http://schemas.microsoft.com/office/spreadsheetml/2009/9/main" objectType="CheckBox" fmlaLink="#REF!" lockText="1" noThreeD="1"/>
</file>

<file path=xl/ctrlProps/ctrlProp122.xml><?xml version="1.0" encoding="utf-8"?>
<formControlPr xmlns="http://schemas.microsoft.com/office/spreadsheetml/2009/9/main" objectType="CheckBox" fmlaLink="#REF!" lockText="1" noThreeD="1"/>
</file>

<file path=xl/ctrlProps/ctrlProp123.xml><?xml version="1.0" encoding="utf-8"?>
<formControlPr xmlns="http://schemas.microsoft.com/office/spreadsheetml/2009/9/main" objectType="CheckBox" fmlaLink="#REF!" lockText="1" noThreeD="1"/>
</file>

<file path=xl/ctrlProps/ctrlProp124.xml><?xml version="1.0" encoding="utf-8"?>
<formControlPr xmlns="http://schemas.microsoft.com/office/spreadsheetml/2009/9/main" objectType="CheckBox" fmlaLink="#REF!" lockText="1" noThreeD="1"/>
</file>

<file path=xl/ctrlProps/ctrlProp125.xml><?xml version="1.0" encoding="utf-8"?>
<formControlPr xmlns="http://schemas.microsoft.com/office/spreadsheetml/2009/9/main" objectType="CheckBox" fmlaLink="#REF!" lockText="1" noThreeD="1"/>
</file>

<file path=xl/ctrlProps/ctrlProp126.xml><?xml version="1.0" encoding="utf-8"?>
<formControlPr xmlns="http://schemas.microsoft.com/office/spreadsheetml/2009/9/main" objectType="CheckBox" fmlaLink="#REF!" lockText="1" noThreeD="1"/>
</file>

<file path=xl/ctrlProps/ctrlProp127.xml><?xml version="1.0" encoding="utf-8"?>
<formControlPr xmlns="http://schemas.microsoft.com/office/spreadsheetml/2009/9/main" objectType="CheckBox" fmlaLink="#REF!" lockText="1" noThreeD="1"/>
</file>

<file path=xl/ctrlProps/ctrlProp128.xml><?xml version="1.0" encoding="utf-8"?>
<formControlPr xmlns="http://schemas.microsoft.com/office/spreadsheetml/2009/9/main" objectType="CheckBox" fmlaLink="#REF!" lockText="1" noThreeD="1"/>
</file>

<file path=xl/ctrlProps/ctrlProp129.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30.xml><?xml version="1.0" encoding="utf-8"?>
<formControlPr xmlns="http://schemas.microsoft.com/office/spreadsheetml/2009/9/main" objectType="CheckBox" fmlaLink="#REF!" lockText="1" noThreeD="1"/>
</file>

<file path=xl/ctrlProps/ctrlProp131.xml><?xml version="1.0" encoding="utf-8"?>
<formControlPr xmlns="http://schemas.microsoft.com/office/spreadsheetml/2009/9/main" objectType="CheckBox" fmlaLink="#REF!" lockText="1" noThreeD="1"/>
</file>

<file path=xl/ctrlProps/ctrlProp132.xml><?xml version="1.0" encoding="utf-8"?>
<formControlPr xmlns="http://schemas.microsoft.com/office/spreadsheetml/2009/9/main" objectType="CheckBox" fmlaLink="#REF!" lockText="1" noThreeD="1"/>
</file>

<file path=xl/ctrlProps/ctrlProp133.xml><?xml version="1.0" encoding="utf-8"?>
<formControlPr xmlns="http://schemas.microsoft.com/office/spreadsheetml/2009/9/main" objectType="CheckBox" fmlaLink="#REF!" lockText="1" noThreeD="1"/>
</file>

<file path=xl/ctrlProps/ctrlProp134.xml><?xml version="1.0" encoding="utf-8"?>
<formControlPr xmlns="http://schemas.microsoft.com/office/spreadsheetml/2009/9/main" objectType="CheckBox" fmlaLink="#REF!" lockText="1" noThreeD="1"/>
</file>

<file path=xl/ctrlProps/ctrlProp135.xml><?xml version="1.0" encoding="utf-8"?>
<formControlPr xmlns="http://schemas.microsoft.com/office/spreadsheetml/2009/9/main" objectType="CheckBox" fmlaLink="#REF!" lockText="1" noThreeD="1"/>
</file>

<file path=xl/ctrlProps/ctrlProp136.xml><?xml version="1.0" encoding="utf-8"?>
<formControlPr xmlns="http://schemas.microsoft.com/office/spreadsheetml/2009/9/main" objectType="CheckBox" fmlaLink="#REF!" lockText="1" noThreeD="1"/>
</file>

<file path=xl/ctrlProps/ctrlProp137.xml><?xml version="1.0" encoding="utf-8"?>
<formControlPr xmlns="http://schemas.microsoft.com/office/spreadsheetml/2009/9/main" objectType="CheckBox" fmlaLink="#REF!" lockText="1" noThreeD="1"/>
</file>

<file path=xl/ctrlProps/ctrlProp138.xml><?xml version="1.0" encoding="utf-8"?>
<formControlPr xmlns="http://schemas.microsoft.com/office/spreadsheetml/2009/9/main" objectType="CheckBox" fmlaLink="#REF!" lockText="1" noThreeD="1"/>
</file>

<file path=xl/ctrlProps/ctrlProp139.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40.xml><?xml version="1.0" encoding="utf-8"?>
<formControlPr xmlns="http://schemas.microsoft.com/office/spreadsheetml/2009/9/main" objectType="CheckBox" fmlaLink="#REF!" lockText="1" noThreeD="1"/>
</file>

<file path=xl/ctrlProps/ctrlProp141.xml><?xml version="1.0" encoding="utf-8"?>
<formControlPr xmlns="http://schemas.microsoft.com/office/spreadsheetml/2009/9/main" objectType="CheckBox" fmlaLink="#REF!" lockText="1" noThreeD="1"/>
</file>

<file path=xl/ctrlProps/ctrlProp142.xml><?xml version="1.0" encoding="utf-8"?>
<formControlPr xmlns="http://schemas.microsoft.com/office/spreadsheetml/2009/9/main" objectType="CheckBox" fmlaLink="#REF!" lockText="1" noThreeD="1"/>
</file>

<file path=xl/ctrlProps/ctrlProp143.xml><?xml version="1.0" encoding="utf-8"?>
<formControlPr xmlns="http://schemas.microsoft.com/office/spreadsheetml/2009/9/main" objectType="CheckBox" fmlaLink="#REF!" lockText="1" noThreeD="1"/>
</file>

<file path=xl/ctrlProps/ctrlProp144.xml><?xml version="1.0" encoding="utf-8"?>
<formControlPr xmlns="http://schemas.microsoft.com/office/spreadsheetml/2009/9/main" objectType="CheckBox" fmlaLink="#REF!" lockText="1" noThreeD="1"/>
</file>

<file path=xl/ctrlProps/ctrlProp145.xml><?xml version="1.0" encoding="utf-8"?>
<formControlPr xmlns="http://schemas.microsoft.com/office/spreadsheetml/2009/9/main" objectType="CheckBox" fmlaLink="#REF!" lockText="1" noThreeD="1"/>
</file>

<file path=xl/ctrlProps/ctrlProp146.xml><?xml version="1.0" encoding="utf-8"?>
<formControlPr xmlns="http://schemas.microsoft.com/office/spreadsheetml/2009/9/main" objectType="CheckBox" fmlaLink="#REF!" lockText="1" noThreeD="1"/>
</file>

<file path=xl/ctrlProps/ctrlProp147.xml><?xml version="1.0" encoding="utf-8"?>
<formControlPr xmlns="http://schemas.microsoft.com/office/spreadsheetml/2009/9/main" objectType="CheckBox" fmlaLink="#REF!" lockText="1" noThreeD="1"/>
</file>

<file path=xl/ctrlProps/ctrlProp148.xml><?xml version="1.0" encoding="utf-8"?>
<formControlPr xmlns="http://schemas.microsoft.com/office/spreadsheetml/2009/9/main" objectType="CheckBox" fmlaLink="#REF!" lockText="1" noThreeD="1"/>
</file>

<file path=xl/ctrlProps/ctrlProp149.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50.xml><?xml version="1.0" encoding="utf-8"?>
<formControlPr xmlns="http://schemas.microsoft.com/office/spreadsheetml/2009/9/main" objectType="CheckBox" fmlaLink="#REF!" lockText="1" noThreeD="1"/>
</file>

<file path=xl/ctrlProps/ctrlProp151.xml><?xml version="1.0" encoding="utf-8"?>
<formControlPr xmlns="http://schemas.microsoft.com/office/spreadsheetml/2009/9/main" objectType="CheckBox" fmlaLink="#REF!" lockText="1" noThreeD="1"/>
</file>

<file path=xl/ctrlProps/ctrlProp152.xml><?xml version="1.0" encoding="utf-8"?>
<formControlPr xmlns="http://schemas.microsoft.com/office/spreadsheetml/2009/9/main" objectType="CheckBox" fmlaLink="#REF!" lockText="1" noThreeD="1"/>
</file>

<file path=xl/ctrlProps/ctrlProp153.xml><?xml version="1.0" encoding="utf-8"?>
<formControlPr xmlns="http://schemas.microsoft.com/office/spreadsheetml/2009/9/main" objectType="CheckBox" fmlaLink="#REF!" lockText="1" noThreeD="1"/>
</file>

<file path=xl/ctrlProps/ctrlProp154.xml><?xml version="1.0" encoding="utf-8"?>
<formControlPr xmlns="http://schemas.microsoft.com/office/spreadsheetml/2009/9/main" objectType="CheckBox" fmlaLink="#REF!" lockText="1" noThreeD="1"/>
</file>

<file path=xl/ctrlProps/ctrlProp155.xml><?xml version="1.0" encoding="utf-8"?>
<formControlPr xmlns="http://schemas.microsoft.com/office/spreadsheetml/2009/9/main" objectType="CheckBox" fmlaLink="#REF!" lockText="1" noThreeD="1"/>
</file>

<file path=xl/ctrlProps/ctrlProp156.xml><?xml version="1.0" encoding="utf-8"?>
<formControlPr xmlns="http://schemas.microsoft.com/office/spreadsheetml/2009/9/main" objectType="CheckBox" fmlaLink="#REF!" lockText="1" noThreeD="1"/>
</file>

<file path=xl/ctrlProps/ctrlProp157.xml><?xml version="1.0" encoding="utf-8"?>
<formControlPr xmlns="http://schemas.microsoft.com/office/spreadsheetml/2009/9/main" objectType="CheckBox" fmlaLink="#REF!" lockText="1" noThreeD="1"/>
</file>

<file path=xl/ctrlProps/ctrlProp158.xml><?xml version="1.0" encoding="utf-8"?>
<formControlPr xmlns="http://schemas.microsoft.com/office/spreadsheetml/2009/9/main" objectType="CheckBox" fmlaLink="#REF!" lockText="1" noThreeD="1"/>
</file>

<file path=xl/ctrlProps/ctrlProp159.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60.xml><?xml version="1.0" encoding="utf-8"?>
<formControlPr xmlns="http://schemas.microsoft.com/office/spreadsheetml/2009/9/main" objectType="CheckBox" fmlaLink="#REF!" lockText="1" noThreeD="1"/>
</file>

<file path=xl/ctrlProps/ctrlProp161.xml><?xml version="1.0" encoding="utf-8"?>
<formControlPr xmlns="http://schemas.microsoft.com/office/spreadsheetml/2009/9/main" objectType="CheckBox" fmlaLink="#REF!" lockText="1" noThreeD="1"/>
</file>

<file path=xl/ctrlProps/ctrlProp162.xml><?xml version="1.0" encoding="utf-8"?>
<formControlPr xmlns="http://schemas.microsoft.com/office/spreadsheetml/2009/9/main" objectType="CheckBox" fmlaLink="#REF!" lockText="1" noThreeD="1"/>
</file>

<file path=xl/ctrlProps/ctrlProp163.xml><?xml version="1.0" encoding="utf-8"?>
<formControlPr xmlns="http://schemas.microsoft.com/office/spreadsheetml/2009/9/main" objectType="CheckBox" fmlaLink="#REF!" lockText="1" noThreeD="1"/>
</file>

<file path=xl/ctrlProps/ctrlProp164.xml><?xml version="1.0" encoding="utf-8"?>
<formControlPr xmlns="http://schemas.microsoft.com/office/spreadsheetml/2009/9/main" objectType="CheckBox" fmlaLink="#REF!" lockText="1" noThreeD="1"/>
</file>

<file path=xl/ctrlProps/ctrlProp165.xml><?xml version="1.0" encoding="utf-8"?>
<formControlPr xmlns="http://schemas.microsoft.com/office/spreadsheetml/2009/9/main" objectType="CheckBox" fmlaLink="#REF!" lockText="1" noThreeD="1"/>
</file>

<file path=xl/ctrlProps/ctrlProp166.xml><?xml version="1.0" encoding="utf-8"?>
<formControlPr xmlns="http://schemas.microsoft.com/office/spreadsheetml/2009/9/main" objectType="CheckBox" fmlaLink="#REF!" lockText="1" noThreeD="1"/>
</file>

<file path=xl/ctrlProps/ctrlProp167.xml><?xml version="1.0" encoding="utf-8"?>
<formControlPr xmlns="http://schemas.microsoft.com/office/spreadsheetml/2009/9/main" objectType="CheckBox" fmlaLink="#REF!" lockText="1" noThreeD="1"/>
</file>

<file path=xl/ctrlProps/ctrlProp168.xml><?xml version="1.0" encoding="utf-8"?>
<formControlPr xmlns="http://schemas.microsoft.com/office/spreadsheetml/2009/9/main" objectType="CheckBox" fmlaLink="#REF!" lockText="1" noThreeD="1"/>
</file>

<file path=xl/ctrlProps/ctrlProp169.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70.xml><?xml version="1.0" encoding="utf-8"?>
<formControlPr xmlns="http://schemas.microsoft.com/office/spreadsheetml/2009/9/main" objectType="CheckBox" fmlaLink="#REF!" lockText="1" noThreeD="1"/>
</file>

<file path=xl/ctrlProps/ctrlProp171.xml><?xml version="1.0" encoding="utf-8"?>
<formControlPr xmlns="http://schemas.microsoft.com/office/spreadsheetml/2009/9/main" objectType="CheckBox" fmlaLink="#REF!" lockText="1" noThreeD="1"/>
</file>

<file path=xl/ctrlProps/ctrlProp172.xml><?xml version="1.0" encoding="utf-8"?>
<formControlPr xmlns="http://schemas.microsoft.com/office/spreadsheetml/2009/9/main" objectType="CheckBox" fmlaLink="#REF!" lockText="1" noThreeD="1"/>
</file>

<file path=xl/ctrlProps/ctrlProp173.xml><?xml version="1.0" encoding="utf-8"?>
<formControlPr xmlns="http://schemas.microsoft.com/office/spreadsheetml/2009/9/main" objectType="CheckBox" fmlaLink="#REF!" lockText="1" noThreeD="1"/>
</file>

<file path=xl/ctrlProps/ctrlProp174.xml><?xml version="1.0" encoding="utf-8"?>
<formControlPr xmlns="http://schemas.microsoft.com/office/spreadsheetml/2009/9/main" objectType="CheckBox" fmlaLink="#REF!" lockText="1" noThreeD="1"/>
</file>

<file path=xl/ctrlProps/ctrlProp175.xml><?xml version="1.0" encoding="utf-8"?>
<formControlPr xmlns="http://schemas.microsoft.com/office/spreadsheetml/2009/9/main" objectType="CheckBox" fmlaLink="#REF!" lockText="1" noThreeD="1"/>
</file>

<file path=xl/ctrlProps/ctrlProp176.xml><?xml version="1.0" encoding="utf-8"?>
<formControlPr xmlns="http://schemas.microsoft.com/office/spreadsheetml/2009/9/main" objectType="CheckBox" fmlaLink="#REF!" lockText="1" noThreeD="1"/>
</file>

<file path=xl/ctrlProps/ctrlProp177.xml><?xml version="1.0" encoding="utf-8"?>
<formControlPr xmlns="http://schemas.microsoft.com/office/spreadsheetml/2009/9/main" objectType="CheckBox" fmlaLink="#REF!" lockText="1" noThreeD="1"/>
</file>

<file path=xl/ctrlProps/ctrlProp178.xml><?xml version="1.0" encoding="utf-8"?>
<formControlPr xmlns="http://schemas.microsoft.com/office/spreadsheetml/2009/9/main" objectType="CheckBox" fmlaLink="#REF!" lockText="1" noThreeD="1"/>
</file>

<file path=xl/ctrlProps/ctrlProp179.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REF!" lockText="1" noThreeD="1"/>
</file>

<file path=xl/ctrlProps/ctrlProp180.xml><?xml version="1.0" encoding="utf-8"?>
<formControlPr xmlns="http://schemas.microsoft.com/office/spreadsheetml/2009/9/main" objectType="CheckBox" fmlaLink="#REF!" lockText="1" noThreeD="1"/>
</file>

<file path=xl/ctrlProps/ctrlProp181.xml><?xml version="1.0" encoding="utf-8"?>
<formControlPr xmlns="http://schemas.microsoft.com/office/spreadsheetml/2009/9/main" objectType="CheckBox" fmlaLink="#REF!" lockText="1" noThreeD="1"/>
</file>

<file path=xl/ctrlProps/ctrlProp182.xml><?xml version="1.0" encoding="utf-8"?>
<formControlPr xmlns="http://schemas.microsoft.com/office/spreadsheetml/2009/9/main" objectType="CheckBox" fmlaLink="#REF!" lockText="1" noThreeD="1"/>
</file>

<file path=xl/ctrlProps/ctrlProp183.xml><?xml version="1.0" encoding="utf-8"?>
<formControlPr xmlns="http://schemas.microsoft.com/office/spreadsheetml/2009/9/main" objectType="CheckBox" fmlaLink="#REF!" lockText="1" noThreeD="1"/>
</file>

<file path=xl/ctrlProps/ctrlProp184.xml><?xml version="1.0" encoding="utf-8"?>
<formControlPr xmlns="http://schemas.microsoft.com/office/spreadsheetml/2009/9/main" objectType="CheckBox" fmlaLink="#REF!" lockText="1" noThreeD="1"/>
</file>

<file path=xl/ctrlProps/ctrlProp185.xml><?xml version="1.0" encoding="utf-8"?>
<formControlPr xmlns="http://schemas.microsoft.com/office/spreadsheetml/2009/9/main" objectType="CheckBox" fmlaLink="#REF!" lockText="1" noThreeD="1"/>
</file>

<file path=xl/ctrlProps/ctrlProp186.xml><?xml version="1.0" encoding="utf-8"?>
<formControlPr xmlns="http://schemas.microsoft.com/office/spreadsheetml/2009/9/main" objectType="CheckBox" fmlaLink="#REF!" lockText="1" noThreeD="1"/>
</file>

<file path=xl/ctrlProps/ctrlProp187.xml><?xml version="1.0" encoding="utf-8"?>
<formControlPr xmlns="http://schemas.microsoft.com/office/spreadsheetml/2009/9/main" objectType="CheckBox" fmlaLink="#REF!" lockText="1" noThreeD="1"/>
</file>

<file path=xl/ctrlProps/ctrlProp188.xml><?xml version="1.0" encoding="utf-8"?>
<formControlPr xmlns="http://schemas.microsoft.com/office/spreadsheetml/2009/9/main" objectType="CheckBox" fmlaLink="#REF!" lockText="1" noThreeD="1"/>
</file>

<file path=xl/ctrlProps/ctrlProp189.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190.xml><?xml version="1.0" encoding="utf-8"?>
<formControlPr xmlns="http://schemas.microsoft.com/office/spreadsheetml/2009/9/main" objectType="CheckBox" fmlaLink="#REF!" lockText="1" noThreeD="1"/>
</file>

<file path=xl/ctrlProps/ctrlProp191.xml><?xml version="1.0" encoding="utf-8"?>
<formControlPr xmlns="http://schemas.microsoft.com/office/spreadsheetml/2009/9/main" objectType="CheckBox" fmlaLink="#REF!" lockText="1" noThreeD="1"/>
</file>

<file path=xl/ctrlProps/ctrlProp192.xml><?xml version="1.0" encoding="utf-8"?>
<formControlPr xmlns="http://schemas.microsoft.com/office/spreadsheetml/2009/9/main" objectType="CheckBox" fmlaLink="#REF!" lockText="1" noThreeD="1"/>
</file>

<file path=xl/ctrlProps/ctrlProp193.xml><?xml version="1.0" encoding="utf-8"?>
<formControlPr xmlns="http://schemas.microsoft.com/office/spreadsheetml/2009/9/main" objectType="CheckBox" fmlaLink="#REF!" lockText="1" noThreeD="1"/>
</file>

<file path=xl/ctrlProps/ctrlProp194.xml><?xml version="1.0" encoding="utf-8"?>
<formControlPr xmlns="http://schemas.microsoft.com/office/spreadsheetml/2009/9/main" objectType="CheckBox" fmlaLink="#REF!" lockText="1" noThreeD="1"/>
</file>

<file path=xl/ctrlProps/ctrlProp195.xml><?xml version="1.0" encoding="utf-8"?>
<formControlPr xmlns="http://schemas.microsoft.com/office/spreadsheetml/2009/9/main" objectType="CheckBox" fmlaLink="#REF!" lockText="1" noThreeD="1"/>
</file>

<file path=xl/ctrlProps/ctrlProp196.xml><?xml version="1.0" encoding="utf-8"?>
<formControlPr xmlns="http://schemas.microsoft.com/office/spreadsheetml/2009/9/main" objectType="CheckBox" fmlaLink="#REF!" lockText="1" noThreeD="1"/>
</file>

<file path=xl/ctrlProps/ctrlProp197.xml><?xml version="1.0" encoding="utf-8"?>
<formControlPr xmlns="http://schemas.microsoft.com/office/spreadsheetml/2009/9/main" objectType="CheckBox" fmlaLink="#REF!" lockText="1" noThreeD="1"/>
</file>

<file path=xl/ctrlProps/ctrlProp198.xml><?xml version="1.0" encoding="utf-8"?>
<formControlPr xmlns="http://schemas.microsoft.com/office/spreadsheetml/2009/9/main" objectType="CheckBox" fmlaLink="#REF!" lockText="1" noThreeD="1"/>
</file>

<file path=xl/ctrlProps/ctrlProp19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fmlaLink="#REF!" lockText="1" noThreeD="1"/>
</file>

<file path=xl/ctrlProps/ctrlProp200.xml><?xml version="1.0" encoding="utf-8"?>
<formControlPr xmlns="http://schemas.microsoft.com/office/spreadsheetml/2009/9/main" objectType="CheckBox" fmlaLink="#REF!" lockText="1" noThreeD="1"/>
</file>

<file path=xl/ctrlProps/ctrlProp201.xml><?xml version="1.0" encoding="utf-8"?>
<formControlPr xmlns="http://schemas.microsoft.com/office/spreadsheetml/2009/9/main" objectType="CheckBox" fmlaLink="#REF!" lockText="1" noThreeD="1"/>
</file>

<file path=xl/ctrlProps/ctrlProp202.xml><?xml version="1.0" encoding="utf-8"?>
<formControlPr xmlns="http://schemas.microsoft.com/office/spreadsheetml/2009/9/main" objectType="CheckBox" fmlaLink="#REF!" lockText="1" noThreeD="1"/>
</file>

<file path=xl/ctrlProps/ctrlProp203.xml><?xml version="1.0" encoding="utf-8"?>
<formControlPr xmlns="http://schemas.microsoft.com/office/spreadsheetml/2009/9/main" objectType="CheckBox" fmlaLink="#REF!" lockText="1" noThreeD="1"/>
</file>

<file path=xl/ctrlProps/ctrlProp204.xml><?xml version="1.0" encoding="utf-8"?>
<formControlPr xmlns="http://schemas.microsoft.com/office/spreadsheetml/2009/9/main" objectType="CheckBox" fmlaLink="#REF!" lockText="1" noThreeD="1"/>
</file>

<file path=xl/ctrlProps/ctrlProp205.xml><?xml version="1.0" encoding="utf-8"?>
<formControlPr xmlns="http://schemas.microsoft.com/office/spreadsheetml/2009/9/main" objectType="CheckBox" fmlaLink="#REF!" lockText="1" noThreeD="1"/>
</file>

<file path=xl/ctrlProps/ctrlProp206.xml><?xml version="1.0" encoding="utf-8"?>
<formControlPr xmlns="http://schemas.microsoft.com/office/spreadsheetml/2009/9/main" objectType="CheckBox" fmlaLink="#REF!" lockText="1" noThreeD="1"/>
</file>

<file path=xl/ctrlProps/ctrlProp207.xml><?xml version="1.0" encoding="utf-8"?>
<formControlPr xmlns="http://schemas.microsoft.com/office/spreadsheetml/2009/9/main" objectType="CheckBox" fmlaLink="#REF!" lockText="1" noThreeD="1"/>
</file>

<file path=xl/ctrlProps/ctrlProp208.xml><?xml version="1.0" encoding="utf-8"?>
<formControlPr xmlns="http://schemas.microsoft.com/office/spreadsheetml/2009/9/main" objectType="CheckBox" fmlaLink="#REF!" lockText="1" noThreeD="1"/>
</file>

<file path=xl/ctrlProps/ctrlProp209.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fmlaLink="#REF!" lockText="1" noThreeD="1"/>
</file>

<file path=xl/ctrlProps/ctrlProp210.xml><?xml version="1.0" encoding="utf-8"?>
<formControlPr xmlns="http://schemas.microsoft.com/office/spreadsheetml/2009/9/main" objectType="CheckBox" fmlaLink="#REF!" lockText="1" noThreeD="1"/>
</file>

<file path=xl/ctrlProps/ctrlProp211.xml><?xml version="1.0" encoding="utf-8"?>
<formControlPr xmlns="http://schemas.microsoft.com/office/spreadsheetml/2009/9/main" objectType="CheckBox" fmlaLink="#REF!" lockText="1" noThreeD="1"/>
</file>

<file path=xl/ctrlProps/ctrlProp212.xml><?xml version="1.0" encoding="utf-8"?>
<formControlPr xmlns="http://schemas.microsoft.com/office/spreadsheetml/2009/9/main" objectType="CheckBox" fmlaLink="#REF!" lockText="1" noThreeD="1"/>
</file>

<file path=xl/ctrlProps/ctrlProp213.xml><?xml version="1.0" encoding="utf-8"?>
<formControlPr xmlns="http://schemas.microsoft.com/office/spreadsheetml/2009/9/main" objectType="CheckBox" fmlaLink="#REF!" lockText="1" noThreeD="1"/>
</file>

<file path=xl/ctrlProps/ctrlProp214.xml><?xml version="1.0" encoding="utf-8"?>
<formControlPr xmlns="http://schemas.microsoft.com/office/spreadsheetml/2009/9/main" objectType="CheckBox" fmlaLink="#REF!" lockText="1" noThreeD="1"/>
</file>

<file path=xl/ctrlProps/ctrlProp215.xml><?xml version="1.0" encoding="utf-8"?>
<formControlPr xmlns="http://schemas.microsoft.com/office/spreadsheetml/2009/9/main" objectType="CheckBox" fmlaLink="#REF!" lockText="1" noThreeD="1"/>
</file>

<file path=xl/ctrlProps/ctrlProp216.xml><?xml version="1.0" encoding="utf-8"?>
<formControlPr xmlns="http://schemas.microsoft.com/office/spreadsheetml/2009/9/main" objectType="CheckBox" fmlaLink="#REF!" lockText="1" noThreeD="1"/>
</file>

<file path=xl/ctrlProps/ctrlProp217.xml><?xml version="1.0" encoding="utf-8"?>
<formControlPr xmlns="http://schemas.microsoft.com/office/spreadsheetml/2009/9/main" objectType="CheckBox" fmlaLink="#REF!" lockText="1" noThreeD="1"/>
</file>

<file path=xl/ctrlProps/ctrlProp218.xml><?xml version="1.0" encoding="utf-8"?>
<formControlPr xmlns="http://schemas.microsoft.com/office/spreadsheetml/2009/9/main" objectType="CheckBox" fmlaLink="#REF!" lockText="1" noThreeD="1"/>
</file>

<file path=xl/ctrlProps/ctrlProp219.xml><?xml version="1.0" encoding="utf-8"?>
<formControlPr xmlns="http://schemas.microsoft.com/office/spreadsheetml/2009/9/main" objectType="CheckBox" fmlaLink="#REF!" lockText="1" noThreeD="1"/>
</file>

<file path=xl/ctrlProps/ctrlProp22.xml><?xml version="1.0" encoding="utf-8"?>
<formControlPr xmlns="http://schemas.microsoft.com/office/spreadsheetml/2009/9/main" objectType="CheckBox" fmlaLink="#REF!" lockText="1" noThreeD="1"/>
</file>

<file path=xl/ctrlProps/ctrlProp220.xml><?xml version="1.0" encoding="utf-8"?>
<formControlPr xmlns="http://schemas.microsoft.com/office/spreadsheetml/2009/9/main" objectType="CheckBox" fmlaLink="#REF!" lockText="1" noThreeD="1"/>
</file>

<file path=xl/ctrlProps/ctrlProp221.xml><?xml version="1.0" encoding="utf-8"?>
<formControlPr xmlns="http://schemas.microsoft.com/office/spreadsheetml/2009/9/main" objectType="CheckBox" fmlaLink="#REF!" lockText="1" noThreeD="1"/>
</file>

<file path=xl/ctrlProps/ctrlProp222.xml><?xml version="1.0" encoding="utf-8"?>
<formControlPr xmlns="http://schemas.microsoft.com/office/spreadsheetml/2009/9/main" objectType="CheckBox" fmlaLink="#REF!" lockText="1" noThreeD="1"/>
</file>

<file path=xl/ctrlProps/ctrlProp223.xml><?xml version="1.0" encoding="utf-8"?>
<formControlPr xmlns="http://schemas.microsoft.com/office/spreadsheetml/2009/9/main" objectType="CheckBox" fmlaLink="#REF!" lockText="1" noThreeD="1"/>
</file>

<file path=xl/ctrlProps/ctrlProp224.xml><?xml version="1.0" encoding="utf-8"?>
<formControlPr xmlns="http://schemas.microsoft.com/office/spreadsheetml/2009/9/main" objectType="CheckBox" fmlaLink="#REF!" lockText="1" noThreeD="1"/>
</file>

<file path=xl/ctrlProps/ctrlProp225.xml><?xml version="1.0" encoding="utf-8"?>
<formControlPr xmlns="http://schemas.microsoft.com/office/spreadsheetml/2009/9/main" objectType="CheckBox" fmlaLink="#REF!" lockText="1" noThreeD="1"/>
</file>

<file path=xl/ctrlProps/ctrlProp226.xml><?xml version="1.0" encoding="utf-8"?>
<formControlPr xmlns="http://schemas.microsoft.com/office/spreadsheetml/2009/9/main" objectType="CheckBox" fmlaLink="#REF!" lockText="1" noThreeD="1"/>
</file>

<file path=xl/ctrlProps/ctrlProp227.xml><?xml version="1.0" encoding="utf-8"?>
<formControlPr xmlns="http://schemas.microsoft.com/office/spreadsheetml/2009/9/main" objectType="CheckBox" fmlaLink="#REF!" lockText="1" noThreeD="1"/>
</file>

<file path=xl/ctrlProps/ctrlProp228.xml><?xml version="1.0" encoding="utf-8"?>
<formControlPr xmlns="http://schemas.microsoft.com/office/spreadsheetml/2009/9/main" objectType="CheckBox" fmlaLink="#REF!" lockText="1" noThreeD="1"/>
</file>

<file path=xl/ctrlProps/ctrlProp229.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CheckBox" fmlaLink="#REF!" lockText="1" noThreeD="1"/>
</file>

<file path=xl/ctrlProps/ctrlProp230.xml><?xml version="1.0" encoding="utf-8"?>
<formControlPr xmlns="http://schemas.microsoft.com/office/spreadsheetml/2009/9/main" objectType="CheckBox" fmlaLink="#REF!" lockText="1" noThreeD="1"/>
</file>

<file path=xl/ctrlProps/ctrlProp231.xml><?xml version="1.0" encoding="utf-8"?>
<formControlPr xmlns="http://schemas.microsoft.com/office/spreadsheetml/2009/9/main" objectType="CheckBox" fmlaLink="#REF!" lockText="1" noThreeD="1"/>
</file>

<file path=xl/ctrlProps/ctrlProp232.xml><?xml version="1.0" encoding="utf-8"?>
<formControlPr xmlns="http://schemas.microsoft.com/office/spreadsheetml/2009/9/main" objectType="CheckBox" fmlaLink="#REF!" lockText="1" noThreeD="1"/>
</file>

<file path=xl/ctrlProps/ctrlProp233.xml><?xml version="1.0" encoding="utf-8"?>
<formControlPr xmlns="http://schemas.microsoft.com/office/spreadsheetml/2009/9/main" objectType="CheckBox" fmlaLink="#REF!" lockText="1" noThreeD="1"/>
</file>

<file path=xl/ctrlProps/ctrlProp234.xml><?xml version="1.0" encoding="utf-8"?>
<formControlPr xmlns="http://schemas.microsoft.com/office/spreadsheetml/2009/9/main" objectType="CheckBox" fmlaLink="#REF!" lockText="1" noThreeD="1"/>
</file>

<file path=xl/ctrlProps/ctrlProp235.xml><?xml version="1.0" encoding="utf-8"?>
<formControlPr xmlns="http://schemas.microsoft.com/office/spreadsheetml/2009/9/main" objectType="CheckBox" fmlaLink="#REF!" lockText="1" noThreeD="1"/>
</file>

<file path=xl/ctrlProps/ctrlProp236.xml><?xml version="1.0" encoding="utf-8"?>
<formControlPr xmlns="http://schemas.microsoft.com/office/spreadsheetml/2009/9/main" objectType="CheckBox" fmlaLink="#REF!" lockText="1" noThreeD="1"/>
</file>

<file path=xl/ctrlProps/ctrlProp237.xml><?xml version="1.0" encoding="utf-8"?>
<formControlPr xmlns="http://schemas.microsoft.com/office/spreadsheetml/2009/9/main" objectType="CheckBox" fmlaLink="#REF!" lockText="1" noThreeD="1"/>
</file>

<file path=xl/ctrlProps/ctrlProp238.xml><?xml version="1.0" encoding="utf-8"?>
<formControlPr xmlns="http://schemas.microsoft.com/office/spreadsheetml/2009/9/main" objectType="CheckBox" fmlaLink="#REF!" lockText="1" noThreeD="1"/>
</file>

<file path=xl/ctrlProps/ctrlProp239.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fmlaLink="#REF!" lockText="1" noThreeD="1"/>
</file>

<file path=xl/ctrlProps/ctrlProp240.xml><?xml version="1.0" encoding="utf-8"?>
<formControlPr xmlns="http://schemas.microsoft.com/office/spreadsheetml/2009/9/main" objectType="CheckBox" fmlaLink="#REF!" lockText="1" noThreeD="1"/>
</file>

<file path=xl/ctrlProps/ctrlProp241.xml><?xml version="1.0" encoding="utf-8"?>
<formControlPr xmlns="http://schemas.microsoft.com/office/spreadsheetml/2009/9/main" objectType="CheckBox" fmlaLink="#REF!" lockText="1" noThreeD="1"/>
</file>

<file path=xl/ctrlProps/ctrlProp242.xml><?xml version="1.0" encoding="utf-8"?>
<formControlPr xmlns="http://schemas.microsoft.com/office/spreadsheetml/2009/9/main" objectType="CheckBox" fmlaLink="#REF!" lockText="1" noThreeD="1"/>
</file>

<file path=xl/ctrlProps/ctrlProp243.xml><?xml version="1.0" encoding="utf-8"?>
<formControlPr xmlns="http://schemas.microsoft.com/office/spreadsheetml/2009/9/main" objectType="CheckBox" fmlaLink="#REF!" lockText="1" noThreeD="1"/>
</file>

<file path=xl/ctrlProps/ctrlProp244.xml><?xml version="1.0" encoding="utf-8"?>
<formControlPr xmlns="http://schemas.microsoft.com/office/spreadsheetml/2009/9/main" objectType="CheckBox" fmlaLink="#REF!" lockText="1" noThreeD="1"/>
</file>

<file path=xl/ctrlProps/ctrlProp245.xml><?xml version="1.0" encoding="utf-8"?>
<formControlPr xmlns="http://schemas.microsoft.com/office/spreadsheetml/2009/9/main" objectType="CheckBox" fmlaLink="#REF!" lockText="1" noThreeD="1"/>
</file>

<file path=xl/ctrlProps/ctrlProp246.xml><?xml version="1.0" encoding="utf-8"?>
<formControlPr xmlns="http://schemas.microsoft.com/office/spreadsheetml/2009/9/main" objectType="CheckBox" fmlaLink="#REF!" lockText="1" noThreeD="1"/>
</file>

<file path=xl/ctrlProps/ctrlProp247.xml><?xml version="1.0" encoding="utf-8"?>
<formControlPr xmlns="http://schemas.microsoft.com/office/spreadsheetml/2009/9/main" objectType="CheckBox" fmlaLink="#REF!" lockText="1" noThreeD="1"/>
</file>

<file path=xl/ctrlProps/ctrlProp248.xml><?xml version="1.0" encoding="utf-8"?>
<formControlPr xmlns="http://schemas.microsoft.com/office/spreadsheetml/2009/9/main" objectType="CheckBox" fmlaLink="#REF!" lockText="1" noThreeD="1"/>
</file>

<file path=xl/ctrlProps/ctrlProp249.xml><?xml version="1.0" encoding="utf-8"?>
<formControlPr xmlns="http://schemas.microsoft.com/office/spreadsheetml/2009/9/main" objectType="CheckBox" fmlaLink="#REF!" lockText="1" noThreeD="1"/>
</file>

<file path=xl/ctrlProps/ctrlProp25.xml><?xml version="1.0" encoding="utf-8"?>
<formControlPr xmlns="http://schemas.microsoft.com/office/spreadsheetml/2009/9/main" objectType="CheckBox" fmlaLink="#REF!" lockText="1" noThreeD="1"/>
</file>

<file path=xl/ctrlProps/ctrlProp250.xml><?xml version="1.0" encoding="utf-8"?>
<formControlPr xmlns="http://schemas.microsoft.com/office/spreadsheetml/2009/9/main" objectType="CheckBox" fmlaLink="#REF!" lockText="1" noThreeD="1"/>
</file>

<file path=xl/ctrlProps/ctrlProp251.xml><?xml version="1.0" encoding="utf-8"?>
<formControlPr xmlns="http://schemas.microsoft.com/office/spreadsheetml/2009/9/main" objectType="CheckBox" fmlaLink="#REF!" lockText="1" noThreeD="1"/>
</file>

<file path=xl/ctrlProps/ctrlProp252.xml><?xml version="1.0" encoding="utf-8"?>
<formControlPr xmlns="http://schemas.microsoft.com/office/spreadsheetml/2009/9/main" objectType="CheckBox" fmlaLink="#REF!" lockText="1" noThreeD="1"/>
</file>

<file path=xl/ctrlProps/ctrlProp253.xml><?xml version="1.0" encoding="utf-8"?>
<formControlPr xmlns="http://schemas.microsoft.com/office/spreadsheetml/2009/9/main" objectType="CheckBox" fmlaLink="#REF!" lockText="1" noThreeD="1"/>
</file>

<file path=xl/ctrlProps/ctrlProp254.xml><?xml version="1.0" encoding="utf-8"?>
<formControlPr xmlns="http://schemas.microsoft.com/office/spreadsheetml/2009/9/main" objectType="CheckBox" fmlaLink="#REF!" lockText="1" noThreeD="1"/>
</file>

<file path=xl/ctrlProps/ctrlProp255.xml><?xml version="1.0" encoding="utf-8"?>
<formControlPr xmlns="http://schemas.microsoft.com/office/spreadsheetml/2009/9/main" objectType="CheckBox" fmlaLink="#REF!" lockText="1" noThreeD="1"/>
</file>

<file path=xl/ctrlProps/ctrlProp256.xml><?xml version="1.0" encoding="utf-8"?>
<formControlPr xmlns="http://schemas.microsoft.com/office/spreadsheetml/2009/9/main" objectType="CheckBox" fmlaLink="#REF!" lockText="1" noThreeD="1"/>
</file>

<file path=xl/ctrlProps/ctrlProp257.xml><?xml version="1.0" encoding="utf-8"?>
<formControlPr xmlns="http://schemas.microsoft.com/office/spreadsheetml/2009/9/main" objectType="CheckBox" fmlaLink="#REF!" lockText="1" noThreeD="1"/>
</file>

<file path=xl/ctrlProps/ctrlProp258.xml><?xml version="1.0" encoding="utf-8"?>
<formControlPr xmlns="http://schemas.microsoft.com/office/spreadsheetml/2009/9/main" objectType="CheckBox" fmlaLink="#REF!" lockText="1" noThreeD="1"/>
</file>

<file path=xl/ctrlProps/ctrlProp259.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fmlaLink="#REF!" lockText="1" noThreeD="1"/>
</file>

<file path=xl/ctrlProps/ctrlProp260.xml><?xml version="1.0" encoding="utf-8"?>
<formControlPr xmlns="http://schemas.microsoft.com/office/spreadsheetml/2009/9/main" objectType="CheckBox" fmlaLink="#REF!" lockText="1" noThreeD="1"/>
</file>

<file path=xl/ctrlProps/ctrlProp261.xml><?xml version="1.0" encoding="utf-8"?>
<formControlPr xmlns="http://schemas.microsoft.com/office/spreadsheetml/2009/9/main" objectType="CheckBox" fmlaLink="#REF!" lockText="1" noThreeD="1"/>
</file>

<file path=xl/ctrlProps/ctrlProp262.xml><?xml version="1.0" encoding="utf-8"?>
<formControlPr xmlns="http://schemas.microsoft.com/office/spreadsheetml/2009/9/main" objectType="CheckBox" fmlaLink="#REF!" lockText="1" noThreeD="1"/>
</file>

<file path=xl/ctrlProps/ctrlProp263.xml><?xml version="1.0" encoding="utf-8"?>
<formControlPr xmlns="http://schemas.microsoft.com/office/spreadsheetml/2009/9/main" objectType="CheckBox" fmlaLink="#REF!" lockText="1" noThreeD="1"/>
</file>

<file path=xl/ctrlProps/ctrlProp264.xml><?xml version="1.0" encoding="utf-8"?>
<formControlPr xmlns="http://schemas.microsoft.com/office/spreadsheetml/2009/9/main" objectType="CheckBox" fmlaLink="#REF!" lockText="1" noThreeD="1"/>
</file>

<file path=xl/ctrlProps/ctrlProp265.xml><?xml version="1.0" encoding="utf-8"?>
<formControlPr xmlns="http://schemas.microsoft.com/office/spreadsheetml/2009/9/main" objectType="CheckBox" fmlaLink="#REF!" lockText="1" noThreeD="1"/>
</file>

<file path=xl/ctrlProps/ctrlProp266.xml><?xml version="1.0" encoding="utf-8"?>
<formControlPr xmlns="http://schemas.microsoft.com/office/spreadsheetml/2009/9/main" objectType="CheckBox" fmlaLink="#REF!" lockText="1" noThreeD="1"/>
</file>

<file path=xl/ctrlProps/ctrlProp267.xml><?xml version="1.0" encoding="utf-8"?>
<formControlPr xmlns="http://schemas.microsoft.com/office/spreadsheetml/2009/9/main" objectType="CheckBox" fmlaLink="#REF!" lockText="1" noThreeD="1"/>
</file>

<file path=xl/ctrlProps/ctrlProp268.xml><?xml version="1.0" encoding="utf-8"?>
<formControlPr xmlns="http://schemas.microsoft.com/office/spreadsheetml/2009/9/main" objectType="CheckBox" fmlaLink="#REF!" lockText="1" noThreeD="1"/>
</file>

<file path=xl/ctrlProps/ctrlProp269.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CheckBox" fmlaLink="#REF!" lockText="1" noThreeD="1"/>
</file>

<file path=xl/ctrlProps/ctrlProp270.xml><?xml version="1.0" encoding="utf-8"?>
<formControlPr xmlns="http://schemas.microsoft.com/office/spreadsheetml/2009/9/main" objectType="CheckBox" fmlaLink="#REF!" lockText="1" noThreeD="1"/>
</file>

<file path=xl/ctrlProps/ctrlProp271.xml><?xml version="1.0" encoding="utf-8"?>
<formControlPr xmlns="http://schemas.microsoft.com/office/spreadsheetml/2009/9/main" objectType="CheckBox" fmlaLink="#REF!" lockText="1" noThreeD="1"/>
</file>

<file path=xl/ctrlProps/ctrlProp272.xml><?xml version="1.0" encoding="utf-8"?>
<formControlPr xmlns="http://schemas.microsoft.com/office/spreadsheetml/2009/9/main" objectType="CheckBox" fmlaLink="#REF!" lockText="1" noThreeD="1"/>
</file>

<file path=xl/ctrlProps/ctrlProp273.xml><?xml version="1.0" encoding="utf-8"?>
<formControlPr xmlns="http://schemas.microsoft.com/office/spreadsheetml/2009/9/main" objectType="CheckBox" fmlaLink="#REF!" lockText="1" noThreeD="1"/>
</file>

<file path=xl/ctrlProps/ctrlProp274.xml><?xml version="1.0" encoding="utf-8"?>
<formControlPr xmlns="http://schemas.microsoft.com/office/spreadsheetml/2009/9/main" objectType="CheckBox" fmlaLink="#REF!" lockText="1" noThreeD="1"/>
</file>

<file path=xl/ctrlProps/ctrlProp275.xml><?xml version="1.0" encoding="utf-8"?>
<formControlPr xmlns="http://schemas.microsoft.com/office/spreadsheetml/2009/9/main" objectType="CheckBox" fmlaLink="#REF!" lockText="1" noThreeD="1"/>
</file>

<file path=xl/ctrlProps/ctrlProp276.xml><?xml version="1.0" encoding="utf-8"?>
<formControlPr xmlns="http://schemas.microsoft.com/office/spreadsheetml/2009/9/main" objectType="CheckBox" fmlaLink="#REF!" lockText="1" noThreeD="1"/>
</file>

<file path=xl/ctrlProps/ctrlProp277.xml><?xml version="1.0" encoding="utf-8"?>
<formControlPr xmlns="http://schemas.microsoft.com/office/spreadsheetml/2009/9/main" objectType="CheckBox" fmlaLink="#REF!" lockText="1" noThreeD="1"/>
</file>

<file path=xl/ctrlProps/ctrlProp278.xml><?xml version="1.0" encoding="utf-8"?>
<formControlPr xmlns="http://schemas.microsoft.com/office/spreadsheetml/2009/9/main" objectType="CheckBox" fmlaLink="#REF!" lockText="1" noThreeD="1"/>
</file>

<file path=xl/ctrlProps/ctrlProp279.xml><?xml version="1.0" encoding="utf-8"?>
<formControlPr xmlns="http://schemas.microsoft.com/office/spreadsheetml/2009/9/main" objectType="CheckBox" fmlaLink="#REF!" lockText="1" noThreeD="1"/>
</file>

<file path=xl/ctrlProps/ctrlProp28.xml><?xml version="1.0" encoding="utf-8"?>
<formControlPr xmlns="http://schemas.microsoft.com/office/spreadsheetml/2009/9/main" objectType="CheckBox" fmlaLink="#REF!" lockText="1" noThreeD="1"/>
</file>

<file path=xl/ctrlProps/ctrlProp280.xml><?xml version="1.0" encoding="utf-8"?>
<formControlPr xmlns="http://schemas.microsoft.com/office/spreadsheetml/2009/9/main" objectType="CheckBox" fmlaLink="#REF!" lockText="1" noThreeD="1"/>
</file>

<file path=xl/ctrlProps/ctrlProp281.xml><?xml version="1.0" encoding="utf-8"?>
<formControlPr xmlns="http://schemas.microsoft.com/office/spreadsheetml/2009/9/main" objectType="CheckBox" fmlaLink="#REF!" lockText="1" noThreeD="1"/>
</file>

<file path=xl/ctrlProps/ctrlProp282.xml><?xml version="1.0" encoding="utf-8"?>
<formControlPr xmlns="http://schemas.microsoft.com/office/spreadsheetml/2009/9/main" objectType="CheckBox" fmlaLink="#REF!" lockText="1" noThreeD="1"/>
</file>

<file path=xl/ctrlProps/ctrlProp283.xml><?xml version="1.0" encoding="utf-8"?>
<formControlPr xmlns="http://schemas.microsoft.com/office/spreadsheetml/2009/9/main" objectType="CheckBox" fmlaLink="#REF!" lockText="1" noThreeD="1"/>
</file>

<file path=xl/ctrlProps/ctrlProp284.xml><?xml version="1.0" encoding="utf-8"?>
<formControlPr xmlns="http://schemas.microsoft.com/office/spreadsheetml/2009/9/main" objectType="CheckBox" fmlaLink="#REF!" lockText="1" noThreeD="1"/>
</file>

<file path=xl/ctrlProps/ctrlProp285.xml><?xml version="1.0" encoding="utf-8"?>
<formControlPr xmlns="http://schemas.microsoft.com/office/spreadsheetml/2009/9/main" objectType="CheckBox" fmlaLink="#REF!" lockText="1" noThreeD="1"/>
</file>

<file path=xl/ctrlProps/ctrlProp286.xml><?xml version="1.0" encoding="utf-8"?>
<formControlPr xmlns="http://schemas.microsoft.com/office/spreadsheetml/2009/9/main" objectType="CheckBox" fmlaLink="#REF!" lockText="1" noThreeD="1"/>
</file>

<file path=xl/ctrlProps/ctrlProp287.xml><?xml version="1.0" encoding="utf-8"?>
<formControlPr xmlns="http://schemas.microsoft.com/office/spreadsheetml/2009/9/main" objectType="CheckBox" fmlaLink="#REF!" lockText="1" noThreeD="1"/>
</file>

<file path=xl/ctrlProps/ctrlProp288.xml><?xml version="1.0" encoding="utf-8"?>
<formControlPr xmlns="http://schemas.microsoft.com/office/spreadsheetml/2009/9/main" objectType="CheckBox" fmlaLink="#REF!" lockText="1" noThreeD="1"/>
</file>

<file path=xl/ctrlProps/ctrlProp289.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REF!" lockText="1" noThreeD="1"/>
</file>

<file path=xl/ctrlProps/ctrlProp290.xml><?xml version="1.0" encoding="utf-8"?>
<formControlPr xmlns="http://schemas.microsoft.com/office/spreadsheetml/2009/9/main" objectType="CheckBox" fmlaLink="#REF!" lockText="1" noThreeD="1"/>
</file>

<file path=xl/ctrlProps/ctrlProp291.xml><?xml version="1.0" encoding="utf-8"?>
<formControlPr xmlns="http://schemas.microsoft.com/office/spreadsheetml/2009/9/main" objectType="CheckBox" fmlaLink="#REF!" lockText="1" noThreeD="1"/>
</file>

<file path=xl/ctrlProps/ctrlProp292.xml><?xml version="1.0" encoding="utf-8"?>
<formControlPr xmlns="http://schemas.microsoft.com/office/spreadsheetml/2009/9/main" objectType="CheckBox" fmlaLink="#REF!" lockText="1" noThreeD="1"/>
</file>

<file path=xl/ctrlProps/ctrlProp293.xml><?xml version="1.0" encoding="utf-8"?>
<formControlPr xmlns="http://schemas.microsoft.com/office/spreadsheetml/2009/9/main" objectType="CheckBox" fmlaLink="#REF!" lockText="1" noThreeD="1"/>
</file>

<file path=xl/ctrlProps/ctrlProp294.xml><?xml version="1.0" encoding="utf-8"?>
<formControlPr xmlns="http://schemas.microsoft.com/office/spreadsheetml/2009/9/main" objectType="CheckBox" fmlaLink="#REF!" lockText="1" noThreeD="1"/>
</file>

<file path=xl/ctrlProps/ctrlProp295.xml><?xml version="1.0" encoding="utf-8"?>
<formControlPr xmlns="http://schemas.microsoft.com/office/spreadsheetml/2009/9/main" objectType="CheckBox" fmlaLink="#REF!" lockText="1" noThreeD="1"/>
</file>

<file path=xl/ctrlProps/ctrlProp296.xml><?xml version="1.0" encoding="utf-8"?>
<formControlPr xmlns="http://schemas.microsoft.com/office/spreadsheetml/2009/9/main" objectType="CheckBox" fmlaLink="#REF!" lockText="1" noThreeD="1"/>
</file>

<file path=xl/ctrlProps/ctrlProp297.xml><?xml version="1.0" encoding="utf-8"?>
<formControlPr xmlns="http://schemas.microsoft.com/office/spreadsheetml/2009/9/main" objectType="CheckBox" fmlaLink="#REF!" lockText="1" noThreeD="1"/>
</file>

<file path=xl/ctrlProps/ctrlProp298.xml><?xml version="1.0" encoding="utf-8"?>
<formControlPr xmlns="http://schemas.microsoft.com/office/spreadsheetml/2009/9/main" objectType="CheckBox" fmlaLink="#REF!" lockText="1" noThreeD="1"/>
</file>

<file path=xl/ctrlProps/ctrlProp29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fmlaLink="#REF!" lockText="1" noThreeD="1"/>
</file>

<file path=xl/ctrlProps/ctrlProp300.xml><?xml version="1.0" encoding="utf-8"?>
<formControlPr xmlns="http://schemas.microsoft.com/office/spreadsheetml/2009/9/main" objectType="CheckBox" fmlaLink="#REF!" lockText="1" noThreeD="1"/>
</file>

<file path=xl/ctrlProps/ctrlProp301.xml><?xml version="1.0" encoding="utf-8"?>
<formControlPr xmlns="http://schemas.microsoft.com/office/spreadsheetml/2009/9/main" objectType="CheckBox" fmlaLink="#REF!" lockText="1" noThreeD="1"/>
</file>

<file path=xl/ctrlProps/ctrlProp302.xml><?xml version="1.0" encoding="utf-8"?>
<formControlPr xmlns="http://schemas.microsoft.com/office/spreadsheetml/2009/9/main" objectType="CheckBox" fmlaLink="#REF!" lockText="1" noThreeD="1"/>
</file>

<file path=xl/ctrlProps/ctrlProp303.xml><?xml version="1.0" encoding="utf-8"?>
<formControlPr xmlns="http://schemas.microsoft.com/office/spreadsheetml/2009/9/main" objectType="CheckBox" fmlaLink="#REF!" lockText="1" noThreeD="1"/>
</file>

<file path=xl/ctrlProps/ctrlProp304.xml><?xml version="1.0" encoding="utf-8"?>
<formControlPr xmlns="http://schemas.microsoft.com/office/spreadsheetml/2009/9/main" objectType="CheckBox" fmlaLink="#REF!" lockText="1" noThreeD="1"/>
</file>

<file path=xl/ctrlProps/ctrlProp305.xml><?xml version="1.0" encoding="utf-8"?>
<formControlPr xmlns="http://schemas.microsoft.com/office/spreadsheetml/2009/9/main" objectType="CheckBox" fmlaLink="#REF!" lockText="1" noThreeD="1"/>
</file>

<file path=xl/ctrlProps/ctrlProp306.xml><?xml version="1.0" encoding="utf-8"?>
<formControlPr xmlns="http://schemas.microsoft.com/office/spreadsheetml/2009/9/main" objectType="CheckBox" fmlaLink="#REF!" lockText="1" noThreeD="1"/>
</file>

<file path=xl/ctrlProps/ctrlProp307.xml><?xml version="1.0" encoding="utf-8"?>
<formControlPr xmlns="http://schemas.microsoft.com/office/spreadsheetml/2009/9/main" objectType="CheckBox" fmlaLink="#REF!" lockText="1" noThreeD="1"/>
</file>

<file path=xl/ctrlProps/ctrlProp308.xml><?xml version="1.0" encoding="utf-8"?>
<formControlPr xmlns="http://schemas.microsoft.com/office/spreadsheetml/2009/9/main" objectType="CheckBox" fmlaLink="#REF!" lockText="1" noThreeD="1"/>
</file>

<file path=xl/ctrlProps/ctrlProp309.xml><?xml version="1.0" encoding="utf-8"?>
<formControlPr xmlns="http://schemas.microsoft.com/office/spreadsheetml/2009/9/main" objectType="CheckBox" fmlaLink="#REF!" lockText="1" noThreeD="1"/>
</file>

<file path=xl/ctrlProps/ctrlProp31.xml><?xml version="1.0" encoding="utf-8"?>
<formControlPr xmlns="http://schemas.microsoft.com/office/spreadsheetml/2009/9/main" objectType="CheckBox" fmlaLink="#REF!" lockText="1" noThreeD="1"/>
</file>

<file path=xl/ctrlProps/ctrlProp310.xml><?xml version="1.0" encoding="utf-8"?>
<formControlPr xmlns="http://schemas.microsoft.com/office/spreadsheetml/2009/9/main" objectType="CheckBox" fmlaLink="#REF!" lockText="1" noThreeD="1"/>
</file>

<file path=xl/ctrlProps/ctrlProp311.xml><?xml version="1.0" encoding="utf-8"?>
<formControlPr xmlns="http://schemas.microsoft.com/office/spreadsheetml/2009/9/main" objectType="CheckBox" fmlaLink="#REF!" lockText="1" noThreeD="1"/>
</file>

<file path=xl/ctrlProps/ctrlProp312.xml><?xml version="1.0" encoding="utf-8"?>
<formControlPr xmlns="http://schemas.microsoft.com/office/spreadsheetml/2009/9/main" objectType="CheckBox" fmlaLink="#REF!" lockText="1" noThreeD="1"/>
</file>

<file path=xl/ctrlProps/ctrlProp313.xml><?xml version="1.0" encoding="utf-8"?>
<formControlPr xmlns="http://schemas.microsoft.com/office/spreadsheetml/2009/9/main" objectType="CheckBox" fmlaLink="#REF!" lockText="1" noThreeD="1"/>
</file>

<file path=xl/ctrlProps/ctrlProp314.xml><?xml version="1.0" encoding="utf-8"?>
<formControlPr xmlns="http://schemas.microsoft.com/office/spreadsheetml/2009/9/main" objectType="CheckBox" fmlaLink="#REF!" lockText="1" noThreeD="1"/>
</file>

<file path=xl/ctrlProps/ctrlProp315.xml><?xml version="1.0" encoding="utf-8"?>
<formControlPr xmlns="http://schemas.microsoft.com/office/spreadsheetml/2009/9/main" objectType="CheckBox" fmlaLink="#REF!" lockText="1" noThreeD="1"/>
</file>

<file path=xl/ctrlProps/ctrlProp316.xml><?xml version="1.0" encoding="utf-8"?>
<formControlPr xmlns="http://schemas.microsoft.com/office/spreadsheetml/2009/9/main" objectType="CheckBox" fmlaLink="#REF!" lockText="1" noThreeD="1"/>
</file>

<file path=xl/ctrlProps/ctrlProp317.xml><?xml version="1.0" encoding="utf-8"?>
<formControlPr xmlns="http://schemas.microsoft.com/office/spreadsheetml/2009/9/main" objectType="CheckBox" fmlaLink="#REF!" lockText="1" noThreeD="1"/>
</file>

<file path=xl/ctrlProps/ctrlProp318.xml><?xml version="1.0" encoding="utf-8"?>
<formControlPr xmlns="http://schemas.microsoft.com/office/spreadsheetml/2009/9/main" objectType="CheckBox" fmlaLink="#REF!" lockText="1" noThreeD="1"/>
</file>

<file path=xl/ctrlProps/ctrlProp319.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REF!" lockText="1" noThreeD="1"/>
</file>

<file path=xl/ctrlProps/ctrlProp320.xml><?xml version="1.0" encoding="utf-8"?>
<formControlPr xmlns="http://schemas.microsoft.com/office/spreadsheetml/2009/9/main" objectType="CheckBox" fmlaLink="#REF!" lockText="1" noThreeD="1"/>
</file>

<file path=xl/ctrlProps/ctrlProp321.xml><?xml version="1.0" encoding="utf-8"?>
<formControlPr xmlns="http://schemas.microsoft.com/office/spreadsheetml/2009/9/main" objectType="CheckBox" fmlaLink="#REF!" lockText="1" noThreeD="1"/>
</file>

<file path=xl/ctrlProps/ctrlProp322.xml><?xml version="1.0" encoding="utf-8"?>
<formControlPr xmlns="http://schemas.microsoft.com/office/spreadsheetml/2009/9/main" objectType="CheckBox" fmlaLink="#REF!" lockText="1" noThreeD="1"/>
</file>

<file path=xl/ctrlProps/ctrlProp323.xml><?xml version="1.0" encoding="utf-8"?>
<formControlPr xmlns="http://schemas.microsoft.com/office/spreadsheetml/2009/9/main" objectType="CheckBox" fmlaLink="#REF!" lockText="1" noThreeD="1"/>
</file>

<file path=xl/ctrlProps/ctrlProp324.xml><?xml version="1.0" encoding="utf-8"?>
<formControlPr xmlns="http://schemas.microsoft.com/office/spreadsheetml/2009/9/main" objectType="CheckBox" fmlaLink="#REF!" lockText="1" noThreeD="1"/>
</file>

<file path=xl/ctrlProps/ctrlProp325.xml><?xml version="1.0" encoding="utf-8"?>
<formControlPr xmlns="http://schemas.microsoft.com/office/spreadsheetml/2009/9/main" objectType="CheckBox" fmlaLink="#REF!" lockText="1" noThreeD="1"/>
</file>

<file path=xl/ctrlProps/ctrlProp326.xml><?xml version="1.0" encoding="utf-8"?>
<formControlPr xmlns="http://schemas.microsoft.com/office/spreadsheetml/2009/9/main" objectType="CheckBox" fmlaLink="#REF!" lockText="1" noThreeD="1"/>
</file>

<file path=xl/ctrlProps/ctrlProp327.xml><?xml version="1.0" encoding="utf-8"?>
<formControlPr xmlns="http://schemas.microsoft.com/office/spreadsheetml/2009/9/main" objectType="CheckBox" fmlaLink="#REF!" lockText="1" noThreeD="1"/>
</file>

<file path=xl/ctrlProps/ctrlProp328.xml><?xml version="1.0" encoding="utf-8"?>
<formControlPr xmlns="http://schemas.microsoft.com/office/spreadsheetml/2009/9/main" objectType="CheckBox" fmlaLink="#REF!" lockText="1" noThreeD="1"/>
</file>

<file path=xl/ctrlProps/ctrlProp329.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CheckBox" fmlaLink="#REF!" lockText="1" noThreeD="1"/>
</file>

<file path=xl/ctrlProps/ctrlProp330.xml><?xml version="1.0" encoding="utf-8"?>
<formControlPr xmlns="http://schemas.microsoft.com/office/spreadsheetml/2009/9/main" objectType="CheckBox" fmlaLink="#REF!" lockText="1" noThreeD="1"/>
</file>

<file path=xl/ctrlProps/ctrlProp331.xml><?xml version="1.0" encoding="utf-8"?>
<formControlPr xmlns="http://schemas.microsoft.com/office/spreadsheetml/2009/9/main" objectType="CheckBox" fmlaLink="#REF!" lockText="1" noThreeD="1"/>
</file>

<file path=xl/ctrlProps/ctrlProp332.xml><?xml version="1.0" encoding="utf-8"?>
<formControlPr xmlns="http://schemas.microsoft.com/office/spreadsheetml/2009/9/main" objectType="CheckBox" fmlaLink="#REF!" lockText="1" noThreeD="1"/>
</file>

<file path=xl/ctrlProps/ctrlProp333.xml><?xml version="1.0" encoding="utf-8"?>
<formControlPr xmlns="http://schemas.microsoft.com/office/spreadsheetml/2009/9/main" objectType="CheckBox" fmlaLink="#REF!" lockText="1" noThreeD="1"/>
</file>

<file path=xl/ctrlProps/ctrlProp334.xml><?xml version="1.0" encoding="utf-8"?>
<formControlPr xmlns="http://schemas.microsoft.com/office/spreadsheetml/2009/9/main" objectType="CheckBox" fmlaLink="#REF!" lockText="1" noThreeD="1"/>
</file>

<file path=xl/ctrlProps/ctrlProp335.xml><?xml version="1.0" encoding="utf-8"?>
<formControlPr xmlns="http://schemas.microsoft.com/office/spreadsheetml/2009/9/main" objectType="CheckBox" fmlaLink="#REF!" lockText="1" noThreeD="1"/>
</file>

<file path=xl/ctrlProps/ctrlProp336.xml><?xml version="1.0" encoding="utf-8"?>
<formControlPr xmlns="http://schemas.microsoft.com/office/spreadsheetml/2009/9/main" objectType="CheckBox" fmlaLink="#REF!" lockText="1" noThreeD="1"/>
</file>

<file path=xl/ctrlProps/ctrlProp337.xml><?xml version="1.0" encoding="utf-8"?>
<formControlPr xmlns="http://schemas.microsoft.com/office/spreadsheetml/2009/9/main" objectType="CheckBox" fmlaLink="#REF!" lockText="1" noThreeD="1"/>
</file>

<file path=xl/ctrlProps/ctrlProp338.xml><?xml version="1.0" encoding="utf-8"?>
<formControlPr xmlns="http://schemas.microsoft.com/office/spreadsheetml/2009/9/main" objectType="CheckBox" fmlaLink="#REF!" lockText="1" noThreeD="1"/>
</file>

<file path=xl/ctrlProps/ctrlProp339.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REF!" lockText="1" noThreeD="1"/>
</file>

<file path=xl/ctrlProps/ctrlProp340.xml><?xml version="1.0" encoding="utf-8"?>
<formControlPr xmlns="http://schemas.microsoft.com/office/spreadsheetml/2009/9/main" objectType="CheckBox" fmlaLink="#REF!" lockText="1" noThreeD="1"/>
</file>

<file path=xl/ctrlProps/ctrlProp341.xml><?xml version="1.0" encoding="utf-8"?>
<formControlPr xmlns="http://schemas.microsoft.com/office/spreadsheetml/2009/9/main" objectType="CheckBox" fmlaLink="#REF!" lockText="1" noThreeD="1"/>
</file>

<file path=xl/ctrlProps/ctrlProp342.xml><?xml version="1.0" encoding="utf-8"?>
<formControlPr xmlns="http://schemas.microsoft.com/office/spreadsheetml/2009/9/main" objectType="CheckBox" fmlaLink="#REF!" lockText="1" noThreeD="1"/>
</file>

<file path=xl/ctrlProps/ctrlProp343.xml><?xml version="1.0" encoding="utf-8"?>
<formControlPr xmlns="http://schemas.microsoft.com/office/spreadsheetml/2009/9/main" objectType="CheckBox" fmlaLink="#REF!" lockText="1" noThreeD="1"/>
</file>

<file path=xl/ctrlProps/ctrlProp344.xml><?xml version="1.0" encoding="utf-8"?>
<formControlPr xmlns="http://schemas.microsoft.com/office/spreadsheetml/2009/9/main" objectType="CheckBox" fmlaLink="#REF!" lockText="1" noThreeD="1"/>
</file>

<file path=xl/ctrlProps/ctrlProp345.xml><?xml version="1.0" encoding="utf-8"?>
<formControlPr xmlns="http://schemas.microsoft.com/office/spreadsheetml/2009/9/main" objectType="CheckBox" fmlaLink="#REF!" lockText="1" noThreeD="1"/>
</file>

<file path=xl/ctrlProps/ctrlProp346.xml><?xml version="1.0" encoding="utf-8"?>
<formControlPr xmlns="http://schemas.microsoft.com/office/spreadsheetml/2009/9/main" objectType="CheckBox" fmlaLink="#REF!" lockText="1" noThreeD="1"/>
</file>

<file path=xl/ctrlProps/ctrlProp347.xml><?xml version="1.0" encoding="utf-8"?>
<formControlPr xmlns="http://schemas.microsoft.com/office/spreadsheetml/2009/9/main" objectType="CheckBox" fmlaLink="#REF!" lockText="1" noThreeD="1"/>
</file>

<file path=xl/ctrlProps/ctrlProp348.xml><?xml version="1.0" encoding="utf-8"?>
<formControlPr xmlns="http://schemas.microsoft.com/office/spreadsheetml/2009/9/main" objectType="CheckBox" fmlaLink="#REF!" lockText="1" noThreeD="1"/>
</file>

<file path=xl/ctrlProps/ctrlProp349.xml><?xml version="1.0" encoding="utf-8"?>
<formControlPr xmlns="http://schemas.microsoft.com/office/spreadsheetml/2009/9/main" objectType="CheckBox" fmlaLink="#REF!" lockText="1" noThreeD="1"/>
</file>

<file path=xl/ctrlProps/ctrlProp35.xml><?xml version="1.0" encoding="utf-8"?>
<formControlPr xmlns="http://schemas.microsoft.com/office/spreadsheetml/2009/9/main" objectType="CheckBox" fmlaLink="#REF!" lockText="1" noThreeD="1"/>
</file>

<file path=xl/ctrlProps/ctrlProp350.xml><?xml version="1.0" encoding="utf-8"?>
<formControlPr xmlns="http://schemas.microsoft.com/office/spreadsheetml/2009/9/main" objectType="CheckBox" fmlaLink="#REF!" lockText="1" noThreeD="1"/>
</file>

<file path=xl/ctrlProps/ctrlProp351.xml><?xml version="1.0" encoding="utf-8"?>
<formControlPr xmlns="http://schemas.microsoft.com/office/spreadsheetml/2009/9/main" objectType="CheckBox" fmlaLink="#REF!" lockText="1" noThreeD="1"/>
</file>

<file path=xl/ctrlProps/ctrlProp352.xml><?xml version="1.0" encoding="utf-8"?>
<formControlPr xmlns="http://schemas.microsoft.com/office/spreadsheetml/2009/9/main" objectType="CheckBox" fmlaLink="#REF!" lockText="1" noThreeD="1"/>
</file>

<file path=xl/ctrlProps/ctrlProp353.xml><?xml version="1.0" encoding="utf-8"?>
<formControlPr xmlns="http://schemas.microsoft.com/office/spreadsheetml/2009/9/main" objectType="CheckBox" fmlaLink="#REF!" lockText="1" noThreeD="1"/>
</file>

<file path=xl/ctrlProps/ctrlProp354.xml><?xml version="1.0" encoding="utf-8"?>
<formControlPr xmlns="http://schemas.microsoft.com/office/spreadsheetml/2009/9/main" objectType="CheckBox" fmlaLink="#REF!" lockText="1" noThreeD="1"/>
</file>

<file path=xl/ctrlProps/ctrlProp355.xml><?xml version="1.0" encoding="utf-8"?>
<formControlPr xmlns="http://schemas.microsoft.com/office/spreadsheetml/2009/9/main" objectType="CheckBox" fmlaLink="#REF!" lockText="1" noThreeD="1"/>
</file>

<file path=xl/ctrlProps/ctrlProp356.xml><?xml version="1.0" encoding="utf-8"?>
<formControlPr xmlns="http://schemas.microsoft.com/office/spreadsheetml/2009/9/main" objectType="CheckBox" fmlaLink="#REF!" lockText="1" noThreeD="1"/>
</file>

<file path=xl/ctrlProps/ctrlProp357.xml><?xml version="1.0" encoding="utf-8"?>
<formControlPr xmlns="http://schemas.microsoft.com/office/spreadsheetml/2009/9/main" objectType="CheckBox" fmlaLink="#REF!" lockText="1" noThreeD="1"/>
</file>

<file path=xl/ctrlProps/ctrlProp358.xml><?xml version="1.0" encoding="utf-8"?>
<formControlPr xmlns="http://schemas.microsoft.com/office/spreadsheetml/2009/9/main" objectType="CheckBox" fmlaLink="#REF!" lockText="1" noThreeD="1"/>
</file>

<file path=xl/ctrlProps/ctrlProp359.xml><?xml version="1.0" encoding="utf-8"?>
<formControlPr xmlns="http://schemas.microsoft.com/office/spreadsheetml/2009/9/main" objectType="CheckBox" fmlaLink="#REF!" lockText="1" noThreeD="1"/>
</file>

<file path=xl/ctrlProps/ctrlProp36.xml><?xml version="1.0" encoding="utf-8"?>
<formControlPr xmlns="http://schemas.microsoft.com/office/spreadsheetml/2009/9/main" objectType="CheckBox" fmlaLink="#REF!" lockText="1" noThreeD="1"/>
</file>

<file path=xl/ctrlProps/ctrlProp360.xml><?xml version="1.0" encoding="utf-8"?>
<formControlPr xmlns="http://schemas.microsoft.com/office/spreadsheetml/2009/9/main" objectType="CheckBox" fmlaLink="#REF!" lockText="1" noThreeD="1"/>
</file>

<file path=xl/ctrlProps/ctrlProp361.xml><?xml version="1.0" encoding="utf-8"?>
<formControlPr xmlns="http://schemas.microsoft.com/office/spreadsheetml/2009/9/main" objectType="CheckBox" fmlaLink="#REF!" lockText="1" noThreeD="1"/>
</file>

<file path=xl/ctrlProps/ctrlProp362.xml><?xml version="1.0" encoding="utf-8"?>
<formControlPr xmlns="http://schemas.microsoft.com/office/spreadsheetml/2009/9/main" objectType="CheckBox" fmlaLink="#REF!" lockText="1" noThreeD="1"/>
</file>

<file path=xl/ctrlProps/ctrlProp363.xml><?xml version="1.0" encoding="utf-8"?>
<formControlPr xmlns="http://schemas.microsoft.com/office/spreadsheetml/2009/9/main" objectType="CheckBox" fmlaLink="#REF!" lockText="1" noThreeD="1"/>
</file>

<file path=xl/ctrlProps/ctrlProp364.xml><?xml version="1.0" encoding="utf-8"?>
<formControlPr xmlns="http://schemas.microsoft.com/office/spreadsheetml/2009/9/main" objectType="CheckBox" fmlaLink="#REF!" lockText="1" noThreeD="1"/>
</file>

<file path=xl/ctrlProps/ctrlProp365.xml><?xml version="1.0" encoding="utf-8"?>
<formControlPr xmlns="http://schemas.microsoft.com/office/spreadsheetml/2009/9/main" objectType="CheckBox" fmlaLink="#REF!" lockText="1" noThreeD="1"/>
</file>

<file path=xl/ctrlProps/ctrlProp366.xml><?xml version="1.0" encoding="utf-8"?>
<formControlPr xmlns="http://schemas.microsoft.com/office/spreadsheetml/2009/9/main" objectType="CheckBox" fmlaLink="#REF!" lockText="1" noThreeD="1"/>
</file>

<file path=xl/ctrlProps/ctrlProp367.xml><?xml version="1.0" encoding="utf-8"?>
<formControlPr xmlns="http://schemas.microsoft.com/office/spreadsheetml/2009/9/main" objectType="CheckBox" fmlaLink="#REF!" lockText="1" noThreeD="1"/>
</file>

<file path=xl/ctrlProps/ctrlProp368.xml><?xml version="1.0" encoding="utf-8"?>
<formControlPr xmlns="http://schemas.microsoft.com/office/spreadsheetml/2009/9/main" objectType="CheckBox" fmlaLink="#REF!" lockText="1" noThreeD="1"/>
</file>

<file path=xl/ctrlProps/ctrlProp369.xml><?xml version="1.0" encoding="utf-8"?>
<formControlPr xmlns="http://schemas.microsoft.com/office/spreadsheetml/2009/9/main" objectType="CheckBox" fmlaLink="#REF!" lockText="1" noThreeD="1"/>
</file>

<file path=xl/ctrlProps/ctrlProp37.xml><?xml version="1.0" encoding="utf-8"?>
<formControlPr xmlns="http://schemas.microsoft.com/office/spreadsheetml/2009/9/main" objectType="CheckBox" fmlaLink="#REF!" lockText="1" noThreeD="1"/>
</file>

<file path=xl/ctrlProps/ctrlProp370.xml><?xml version="1.0" encoding="utf-8"?>
<formControlPr xmlns="http://schemas.microsoft.com/office/spreadsheetml/2009/9/main" objectType="CheckBox" fmlaLink="#REF!" lockText="1" noThreeD="1"/>
</file>

<file path=xl/ctrlProps/ctrlProp371.xml><?xml version="1.0" encoding="utf-8"?>
<formControlPr xmlns="http://schemas.microsoft.com/office/spreadsheetml/2009/9/main" objectType="CheckBox" fmlaLink="#REF!" lockText="1" noThreeD="1"/>
</file>

<file path=xl/ctrlProps/ctrlProp372.xml><?xml version="1.0" encoding="utf-8"?>
<formControlPr xmlns="http://schemas.microsoft.com/office/spreadsheetml/2009/9/main" objectType="CheckBox" fmlaLink="#REF!" lockText="1" noThreeD="1"/>
</file>

<file path=xl/ctrlProps/ctrlProp373.xml><?xml version="1.0" encoding="utf-8"?>
<formControlPr xmlns="http://schemas.microsoft.com/office/spreadsheetml/2009/9/main" objectType="CheckBox" fmlaLink="#REF!" lockText="1" noThreeD="1"/>
</file>

<file path=xl/ctrlProps/ctrlProp374.xml><?xml version="1.0" encoding="utf-8"?>
<formControlPr xmlns="http://schemas.microsoft.com/office/spreadsheetml/2009/9/main" objectType="CheckBox" fmlaLink="#REF!" lockText="1" noThreeD="1"/>
</file>

<file path=xl/ctrlProps/ctrlProp375.xml><?xml version="1.0" encoding="utf-8"?>
<formControlPr xmlns="http://schemas.microsoft.com/office/spreadsheetml/2009/9/main" objectType="CheckBox" fmlaLink="#REF!" lockText="1" noThreeD="1"/>
</file>

<file path=xl/ctrlProps/ctrlProp376.xml><?xml version="1.0" encoding="utf-8"?>
<formControlPr xmlns="http://schemas.microsoft.com/office/spreadsheetml/2009/9/main" objectType="CheckBox" fmlaLink="#REF!" lockText="1" noThreeD="1"/>
</file>

<file path=xl/ctrlProps/ctrlProp377.xml><?xml version="1.0" encoding="utf-8"?>
<formControlPr xmlns="http://schemas.microsoft.com/office/spreadsheetml/2009/9/main" objectType="CheckBox" fmlaLink="#REF!" lockText="1" noThreeD="1"/>
</file>

<file path=xl/ctrlProps/ctrlProp378.xml><?xml version="1.0" encoding="utf-8"?>
<formControlPr xmlns="http://schemas.microsoft.com/office/spreadsheetml/2009/9/main" objectType="CheckBox" fmlaLink="#REF!" lockText="1" noThreeD="1"/>
</file>

<file path=xl/ctrlProps/ctrlProp379.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fmlaLink="#REF!" lockText="1" noThreeD="1"/>
</file>

<file path=xl/ctrlProps/ctrlProp380.xml><?xml version="1.0" encoding="utf-8"?>
<formControlPr xmlns="http://schemas.microsoft.com/office/spreadsheetml/2009/9/main" objectType="CheckBox" fmlaLink="#REF!" lockText="1" noThreeD="1"/>
</file>

<file path=xl/ctrlProps/ctrlProp381.xml><?xml version="1.0" encoding="utf-8"?>
<formControlPr xmlns="http://schemas.microsoft.com/office/spreadsheetml/2009/9/main" objectType="CheckBox" fmlaLink="#REF!" lockText="1" noThreeD="1"/>
</file>

<file path=xl/ctrlProps/ctrlProp382.xml><?xml version="1.0" encoding="utf-8"?>
<formControlPr xmlns="http://schemas.microsoft.com/office/spreadsheetml/2009/9/main" objectType="CheckBox" fmlaLink="#REF!" lockText="1" noThreeD="1"/>
</file>

<file path=xl/ctrlProps/ctrlProp383.xml><?xml version="1.0" encoding="utf-8"?>
<formControlPr xmlns="http://schemas.microsoft.com/office/spreadsheetml/2009/9/main" objectType="CheckBox" fmlaLink="#REF!" lockText="1" noThreeD="1"/>
</file>

<file path=xl/ctrlProps/ctrlProp384.xml><?xml version="1.0" encoding="utf-8"?>
<formControlPr xmlns="http://schemas.microsoft.com/office/spreadsheetml/2009/9/main" objectType="CheckBox" fmlaLink="#REF!" lockText="1" noThreeD="1"/>
</file>

<file path=xl/ctrlProps/ctrlProp385.xml><?xml version="1.0" encoding="utf-8"?>
<formControlPr xmlns="http://schemas.microsoft.com/office/spreadsheetml/2009/9/main" objectType="CheckBox" fmlaLink="#REF!" lockText="1" noThreeD="1"/>
</file>

<file path=xl/ctrlProps/ctrlProp386.xml><?xml version="1.0" encoding="utf-8"?>
<formControlPr xmlns="http://schemas.microsoft.com/office/spreadsheetml/2009/9/main" objectType="CheckBox" fmlaLink="#REF!" lockText="1" noThreeD="1"/>
</file>

<file path=xl/ctrlProps/ctrlProp387.xml><?xml version="1.0" encoding="utf-8"?>
<formControlPr xmlns="http://schemas.microsoft.com/office/spreadsheetml/2009/9/main" objectType="CheckBox" fmlaLink="#REF!" lockText="1" noThreeD="1"/>
</file>

<file path=xl/ctrlProps/ctrlProp388.xml><?xml version="1.0" encoding="utf-8"?>
<formControlPr xmlns="http://schemas.microsoft.com/office/spreadsheetml/2009/9/main" objectType="CheckBox" fmlaLink="#REF!" lockText="1" noThreeD="1"/>
</file>

<file path=xl/ctrlProps/ctrlProp389.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fmlaLink="#REF!" lockText="1" noThreeD="1"/>
</file>

<file path=xl/ctrlProps/ctrlProp390.xml><?xml version="1.0" encoding="utf-8"?>
<formControlPr xmlns="http://schemas.microsoft.com/office/spreadsheetml/2009/9/main" objectType="CheckBox" fmlaLink="#REF!" lockText="1" noThreeD="1"/>
</file>

<file path=xl/ctrlProps/ctrlProp391.xml><?xml version="1.0" encoding="utf-8"?>
<formControlPr xmlns="http://schemas.microsoft.com/office/spreadsheetml/2009/9/main" objectType="CheckBox" fmlaLink="#REF!" lockText="1" noThreeD="1"/>
</file>

<file path=xl/ctrlProps/ctrlProp392.xml><?xml version="1.0" encoding="utf-8"?>
<formControlPr xmlns="http://schemas.microsoft.com/office/spreadsheetml/2009/9/main" objectType="CheckBox" fmlaLink="#REF!" lockText="1" noThreeD="1"/>
</file>

<file path=xl/ctrlProps/ctrlProp393.xml><?xml version="1.0" encoding="utf-8"?>
<formControlPr xmlns="http://schemas.microsoft.com/office/spreadsheetml/2009/9/main" objectType="CheckBox" fmlaLink="#REF!" lockText="1" noThreeD="1"/>
</file>

<file path=xl/ctrlProps/ctrlProp394.xml><?xml version="1.0" encoding="utf-8"?>
<formControlPr xmlns="http://schemas.microsoft.com/office/spreadsheetml/2009/9/main" objectType="CheckBox" fmlaLink="#REF!" lockText="1" noThreeD="1"/>
</file>

<file path=xl/ctrlProps/ctrlProp395.xml><?xml version="1.0" encoding="utf-8"?>
<formControlPr xmlns="http://schemas.microsoft.com/office/spreadsheetml/2009/9/main" objectType="CheckBox" fmlaLink="#REF!" lockText="1" noThreeD="1"/>
</file>

<file path=xl/ctrlProps/ctrlProp396.xml><?xml version="1.0" encoding="utf-8"?>
<formControlPr xmlns="http://schemas.microsoft.com/office/spreadsheetml/2009/9/main" objectType="CheckBox" fmlaLink="#REF!" lockText="1" noThreeD="1"/>
</file>

<file path=xl/ctrlProps/ctrlProp397.xml><?xml version="1.0" encoding="utf-8"?>
<formControlPr xmlns="http://schemas.microsoft.com/office/spreadsheetml/2009/9/main" objectType="CheckBox" fmlaLink="#REF!" lockText="1" noThreeD="1"/>
</file>

<file path=xl/ctrlProps/ctrlProp398.xml><?xml version="1.0" encoding="utf-8"?>
<formControlPr xmlns="http://schemas.microsoft.com/office/spreadsheetml/2009/9/main" objectType="CheckBox" fmlaLink="#REF!" lockText="1" noThreeD="1"/>
</file>

<file path=xl/ctrlProps/ctrlProp39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fmlaLink="#REF!" lockText="1" noThreeD="1"/>
</file>

<file path=xl/ctrlProps/ctrlProp400.xml><?xml version="1.0" encoding="utf-8"?>
<formControlPr xmlns="http://schemas.microsoft.com/office/spreadsheetml/2009/9/main" objectType="CheckBox" fmlaLink="#REF!" lockText="1" noThreeD="1"/>
</file>

<file path=xl/ctrlProps/ctrlProp401.xml><?xml version="1.0" encoding="utf-8"?>
<formControlPr xmlns="http://schemas.microsoft.com/office/spreadsheetml/2009/9/main" objectType="CheckBox" fmlaLink="#REF!" lockText="1" noThreeD="1"/>
</file>

<file path=xl/ctrlProps/ctrlProp402.xml><?xml version="1.0" encoding="utf-8"?>
<formControlPr xmlns="http://schemas.microsoft.com/office/spreadsheetml/2009/9/main" objectType="CheckBox" fmlaLink="#REF!" lockText="1" noThreeD="1"/>
</file>

<file path=xl/ctrlProps/ctrlProp403.xml><?xml version="1.0" encoding="utf-8"?>
<formControlPr xmlns="http://schemas.microsoft.com/office/spreadsheetml/2009/9/main" objectType="CheckBox" fmlaLink="#REF!" lockText="1" noThreeD="1"/>
</file>

<file path=xl/ctrlProps/ctrlProp404.xml><?xml version="1.0" encoding="utf-8"?>
<formControlPr xmlns="http://schemas.microsoft.com/office/spreadsheetml/2009/9/main" objectType="CheckBox" fmlaLink="#REF!" lockText="1" noThreeD="1"/>
</file>

<file path=xl/ctrlProps/ctrlProp405.xml><?xml version="1.0" encoding="utf-8"?>
<formControlPr xmlns="http://schemas.microsoft.com/office/spreadsheetml/2009/9/main" objectType="CheckBox" fmlaLink="#REF!" lockText="1" noThreeD="1"/>
</file>

<file path=xl/ctrlProps/ctrlProp406.xml><?xml version="1.0" encoding="utf-8"?>
<formControlPr xmlns="http://schemas.microsoft.com/office/spreadsheetml/2009/9/main" objectType="CheckBox" fmlaLink="#REF!" lockText="1" noThreeD="1"/>
</file>

<file path=xl/ctrlProps/ctrlProp407.xml><?xml version="1.0" encoding="utf-8"?>
<formControlPr xmlns="http://schemas.microsoft.com/office/spreadsheetml/2009/9/main" objectType="CheckBox" fmlaLink="#REF!" lockText="1" noThreeD="1"/>
</file>

<file path=xl/ctrlProps/ctrlProp408.xml><?xml version="1.0" encoding="utf-8"?>
<formControlPr xmlns="http://schemas.microsoft.com/office/spreadsheetml/2009/9/main" objectType="CheckBox" fmlaLink="#REF!" lockText="1" noThreeD="1"/>
</file>

<file path=xl/ctrlProps/ctrlProp409.xml><?xml version="1.0" encoding="utf-8"?>
<formControlPr xmlns="http://schemas.microsoft.com/office/spreadsheetml/2009/9/main" objectType="CheckBox" fmlaLink="#REF!" lockText="1" noThreeD="1"/>
</file>

<file path=xl/ctrlProps/ctrlProp41.xml><?xml version="1.0" encoding="utf-8"?>
<formControlPr xmlns="http://schemas.microsoft.com/office/spreadsheetml/2009/9/main" objectType="CheckBox" fmlaLink="#REF!" lockText="1" noThreeD="1"/>
</file>

<file path=xl/ctrlProps/ctrlProp410.xml><?xml version="1.0" encoding="utf-8"?>
<formControlPr xmlns="http://schemas.microsoft.com/office/spreadsheetml/2009/9/main" objectType="CheckBox" fmlaLink="#REF!" lockText="1" noThreeD="1"/>
</file>

<file path=xl/ctrlProps/ctrlProp411.xml><?xml version="1.0" encoding="utf-8"?>
<formControlPr xmlns="http://schemas.microsoft.com/office/spreadsheetml/2009/9/main" objectType="CheckBox" fmlaLink="#REF!" lockText="1" noThreeD="1"/>
</file>

<file path=xl/ctrlProps/ctrlProp412.xml><?xml version="1.0" encoding="utf-8"?>
<formControlPr xmlns="http://schemas.microsoft.com/office/spreadsheetml/2009/9/main" objectType="CheckBox" fmlaLink="#REF!" lockText="1" noThreeD="1"/>
</file>

<file path=xl/ctrlProps/ctrlProp413.xml><?xml version="1.0" encoding="utf-8"?>
<formControlPr xmlns="http://schemas.microsoft.com/office/spreadsheetml/2009/9/main" objectType="CheckBox" fmlaLink="#REF!" lockText="1" noThreeD="1"/>
</file>

<file path=xl/ctrlProps/ctrlProp414.xml><?xml version="1.0" encoding="utf-8"?>
<formControlPr xmlns="http://schemas.microsoft.com/office/spreadsheetml/2009/9/main" objectType="CheckBox" fmlaLink="#REF!" lockText="1" noThreeD="1"/>
</file>

<file path=xl/ctrlProps/ctrlProp415.xml><?xml version="1.0" encoding="utf-8"?>
<formControlPr xmlns="http://schemas.microsoft.com/office/spreadsheetml/2009/9/main" objectType="CheckBox" fmlaLink="#REF!" lockText="1" noThreeD="1"/>
</file>

<file path=xl/ctrlProps/ctrlProp416.xml><?xml version="1.0" encoding="utf-8"?>
<formControlPr xmlns="http://schemas.microsoft.com/office/spreadsheetml/2009/9/main" objectType="CheckBox" fmlaLink="#REF!" lockText="1" noThreeD="1"/>
</file>

<file path=xl/ctrlProps/ctrlProp417.xml><?xml version="1.0" encoding="utf-8"?>
<formControlPr xmlns="http://schemas.microsoft.com/office/spreadsheetml/2009/9/main" objectType="CheckBox" fmlaLink="#REF!" lockText="1" noThreeD="1"/>
</file>

<file path=xl/ctrlProps/ctrlProp418.xml><?xml version="1.0" encoding="utf-8"?>
<formControlPr xmlns="http://schemas.microsoft.com/office/spreadsheetml/2009/9/main" objectType="CheckBox" fmlaLink="#REF!" lockText="1" noThreeD="1"/>
</file>

<file path=xl/ctrlProps/ctrlProp419.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CheckBox" fmlaLink="#REF!" lockText="1" noThreeD="1"/>
</file>

<file path=xl/ctrlProps/ctrlProp420.xml><?xml version="1.0" encoding="utf-8"?>
<formControlPr xmlns="http://schemas.microsoft.com/office/spreadsheetml/2009/9/main" objectType="CheckBox" fmlaLink="#REF!" lockText="1" noThreeD="1"/>
</file>

<file path=xl/ctrlProps/ctrlProp421.xml><?xml version="1.0" encoding="utf-8"?>
<formControlPr xmlns="http://schemas.microsoft.com/office/spreadsheetml/2009/9/main" objectType="CheckBox" fmlaLink="#REF!" lockText="1" noThreeD="1"/>
</file>

<file path=xl/ctrlProps/ctrlProp422.xml><?xml version="1.0" encoding="utf-8"?>
<formControlPr xmlns="http://schemas.microsoft.com/office/spreadsheetml/2009/9/main" objectType="CheckBox" fmlaLink="#REF!" lockText="1" noThreeD="1"/>
</file>

<file path=xl/ctrlProps/ctrlProp423.xml><?xml version="1.0" encoding="utf-8"?>
<formControlPr xmlns="http://schemas.microsoft.com/office/spreadsheetml/2009/9/main" objectType="CheckBox" fmlaLink="#REF!" lockText="1" noThreeD="1"/>
</file>

<file path=xl/ctrlProps/ctrlProp424.xml><?xml version="1.0" encoding="utf-8"?>
<formControlPr xmlns="http://schemas.microsoft.com/office/spreadsheetml/2009/9/main" objectType="CheckBox" fmlaLink="#REF!" lockText="1" noThreeD="1"/>
</file>

<file path=xl/ctrlProps/ctrlProp425.xml><?xml version="1.0" encoding="utf-8"?>
<formControlPr xmlns="http://schemas.microsoft.com/office/spreadsheetml/2009/9/main" objectType="CheckBox" fmlaLink="#REF!" lockText="1" noThreeD="1"/>
</file>

<file path=xl/ctrlProps/ctrlProp426.xml><?xml version="1.0" encoding="utf-8"?>
<formControlPr xmlns="http://schemas.microsoft.com/office/spreadsheetml/2009/9/main" objectType="CheckBox" fmlaLink="#REF!" lockText="1" noThreeD="1"/>
</file>

<file path=xl/ctrlProps/ctrlProp427.xml><?xml version="1.0" encoding="utf-8"?>
<formControlPr xmlns="http://schemas.microsoft.com/office/spreadsheetml/2009/9/main" objectType="CheckBox" fmlaLink="#REF!" lockText="1" noThreeD="1"/>
</file>

<file path=xl/ctrlProps/ctrlProp428.xml><?xml version="1.0" encoding="utf-8"?>
<formControlPr xmlns="http://schemas.microsoft.com/office/spreadsheetml/2009/9/main" objectType="CheckBox" fmlaLink="#REF!" lockText="1" noThreeD="1"/>
</file>

<file path=xl/ctrlProps/ctrlProp429.xml><?xml version="1.0" encoding="utf-8"?>
<formControlPr xmlns="http://schemas.microsoft.com/office/spreadsheetml/2009/9/main" objectType="CheckBox" fmlaLink="#REF!" lockText="1" noThreeD="1"/>
</file>

<file path=xl/ctrlProps/ctrlProp43.xml><?xml version="1.0" encoding="utf-8"?>
<formControlPr xmlns="http://schemas.microsoft.com/office/spreadsheetml/2009/9/main" objectType="CheckBox" fmlaLink="#REF!" lockText="1" noThreeD="1"/>
</file>

<file path=xl/ctrlProps/ctrlProp430.xml><?xml version="1.0" encoding="utf-8"?>
<formControlPr xmlns="http://schemas.microsoft.com/office/spreadsheetml/2009/9/main" objectType="CheckBox" fmlaLink="#REF!" lockText="1" noThreeD="1"/>
</file>

<file path=xl/ctrlProps/ctrlProp431.xml><?xml version="1.0" encoding="utf-8"?>
<formControlPr xmlns="http://schemas.microsoft.com/office/spreadsheetml/2009/9/main" objectType="CheckBox" fmlaLink="#REF!" lockText="1" noThreeD="1"/>
</file>

<file path=xl/ctrlProps/ctrlProp432.xml><?xml version="1.0" encoding="utf-8"?>
<formControlPr xmlns="http://schemas.microsoft.com/office/spreadsheetml/2009/9/main" objectType="CheckBox" fmlaLink="#REF!" lockText="1" noThreeD="1"/>
</file>

<file path=xl/ctrlProps/ctrlProp433.xml><?xml version="1.0" encoding="utf-8"?>
<formControlPr xmlns="http://schemas.microsoft.com/office/spreadsheetml/2009/9/main" objectType="CheckBox" fmlaLink="#REF!" lockText="1" noThreeD="1"/>
</file>

<file path=xl/ctrlProps/ctrlProp434.xml><?xml version="1.0" encoding="utf-8"?>
<formControlPr xmlns="http://schemas.microsoft.com/office/spreadsheetml/2009/9/main" objectType="CheckBox" fmlaLink="#REF!" lockText="1" noThreeD="1"/>
</file>

<file path=xl/ctrlProps/ctrlProp435.xml><?xml version="1.0" encoding="utf-8"?>
<formControlPr xmlns="http://schemas.microsoft.com/office/spreadsheetml/2009/9/main" objectType="CheckBox" fmlaLink="#REF!" lockText="1" noThreeD="1"/>
</file>

<file path=xl/ctrlProps/ctrlProp436.xml><?xml version="1.0" encoding="utf-8"?>
<formControlPr xmlns="http://schemas.microsoft.com/office/spreadsheetml/2009/9/main" objectType="CheckBox" fmlaLink="#REF!" lockText="1" noThreeD="1"/>
</file>

<file path=xl/ctrlProps/ctrlProp437.xml><?xml version="1.0" encoding="utf-8"?>
<formControlPr xmlns="http://schemas.microsoft.com/office/spreadsheetml/2009/9/main" objectType="CheckBox" fmlaLink="#REF!" lockText="1" noThreeD="1"/>
</file>

<file path=xl/ctrlProps/ctrlProp438.xml><?xml version="1.0" encoding="utf-8"?>
<formControlPr xmlns="http://schemas.microsoft.com/office/spreadsheetml/2009/9/main" objectType="CheckBox" fmlaLink="#REF!" lockText="1" noThreeD="1"/>
</file>

<file path=xl/ctrlProps/ctrlProp439.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fmlaLink="#REF!" lockText="1" noThreeD="1"/>
</file>

<file path=xl/ctrlProps/ctrlProp440.xml><?xml version="1.0" encoding="utf-8"?>
<formControlPr xmlns="http://schemas.microsoft.com/office/spreadsheetml/2009/9/main" objectType="CheckBox" fmlaLink="#REF!" lockText="1" noThreeD="1"/>
</file>

<file path=xl/ctrlProps/ctrlProp441.xml><?xml version="1.0" encoding="utf-8"?>
<formControlPr xmlns="http://schemas.microsoft.com/office/spreadsheetml/2009/9/main" objectType="CheckBox" fmlaLink="#REF!" lockText="1" noThreeD="1"/>
</file>

<file path=xl/ctrlProps/ctrlProp442.xml><?xml version="1.0" encoding="utf-8"?>
<formControlPr xmlns="http://schemas.microsoft.com/office/spreadsheetml/2009/9/main" objectType="CheckBox" fmlaLink="#REF!" lockText="1" noThreeD="1"/>
</file>

<file path=xl/ctrlProps/ctrlProp443.xml><?xml version="1.0" encoding="utf-8"?>
<formControlPr xmlns="http://schemas.microsoft.com/office/spreadsheetml/2009/9/main" objectType="CheckBox" fmlaLink="#REF!" lockText="1" noThreeD="1"/>
</file>

<file path=xl/ctrlProps/ctrlProp444.xml><?xml version="1.0" encoding="utf-8"?>
<formControlPr xmlns="http://schemas.microsoft.com/office/spreadsheetml/2009/9/main" objectType="CheckBox" fmlaLink="#REF!" lockText="1" noThreeD="1"/>
</file>

<file path=xl/ctrlProps/ctrlProp445.xml><?xml version="1.0" encoding="utf-8"?>
<formControlPr xmlns="http://schemas.microsoft.com/office/spreadsheetml/2009/9/main" objectType="CheckBox" fmlaLink="#REF!" lockText="1" noThreeD="1"/>
</file>

<file path=xl/ctrlProps/ctrlProp446.xml><?xml version="1.0" encoding="utf-8"?>
<formControlPr xmlns="http://schemas.microsoft.com/office/spreadsheetml/2009/9/main" objectType="CheckBox" fmlaLink="#REF!" lockText="1" noThreeD="1"/>
</file>

<file path=xl/ctrlProps/ctrlProp447.xml><?xml version="1.0" encoding="utf-8"?>
<formControlPr xmlns="http://schemas.microsoft.com/office/spreadsheetml/2009/9/main" objectType="CheckBox" fmlaLink="#REF!" lockText="1" noThreeD="1"/>
</file>

<file path=xl/ctrlProps/ctrlProp448.xml><?xml version="1.0" encoding="utf-8"?>
<formControlPr xmlns="http://schemas.microsoft.com/office/spreadsheetml/2009/9/main" objectType="CheckBox" fmlaLink="#REF!" lockText="1" noThreeD="1"/>
</file>

<file path=xl/ctrlProps/ctrlProp449.xml><?xml version="1.0" encoding="utf-8"?>
<formControlPr xmlns="http://schemas.microsoft.com/office/spreadsheetml/2009/9/main" objectType="CheckBox" fmlaLink="#REF!" lockText="1" noThreeD="1"/>
</file>

<file path=xl/ctrlProps/ctrlProp45.xml><?xml version="1.0" encoding="utf-8"?>
<formControlPr xmlns="http://schemas.microsoft.com/office/spreadsheetml/2009/9/main" objectType="CheckBox" fmlaLink="#REF!" lockText="1" noThreeD="1"/>
</file>

<file path=xl/ctrlProps/ctrlProp450.xml><?xml version="1.0" encoding="utf-8"?>
<formControlPr xmlns="http://schemas.microsoft.com/office/spreadsheetml/2009/9/main" objectType="CheckBox" fmlaLink="#REF!" lockText="1" noThreeD="1"/>
</file>

<file path=xl/ctrlProps/ctrlProp451.xml><?xml version="1.0" encoding="utf-8"?>
<formControlPr xmlns="http://schemas.microsoft.com/office/spreadsheetml/2009/9/main" objectType="CheckBox" fmlaLink="#REF!" lockText="1" noThreeD="1"/>
</file>

<file path=xl/ctrlProps/ctrlProp452.xml><?xml version="1.0" encoding="utf-8"?>
<formControlPr xmlns="http://schemas.microsoft.com/office/spreadsheetml/2009/9/main" objectType="CheckBox" fmlaLink="#REF!" lockText="1" noThreeD="1"/>
</file>

<file path=xl/ctrlProps/ctrlProp453.xml><?xml version="1.0" encoding="utf-8"?>
<formControlPr xmlns="http://schemas.microsoft.com/office/spreadsheetml/2009/9/main" objectType="CheckBox" fmlaLink="#REF!" lockText="1" noThreeD="1"/>
</file>

<file path=xl/ctrlProps/ctrlProp454.xml><?xml version="1.0" encoding="utf-8"?>
<formControlPr xmlns="http://schemas.microsoft.com/office/spreadsheetml/2009/9/main" objectType="CheckBox" fmlaLink="#REF!" lockText="1" noThreeD="1"/>
</file>

<file path=xl/ctrlProps/ctrlProp455.xml><?xml version="1.0" encoding="utf-8"?>
<formControlPr xmlns="http://schemas.microsoft.com/office/spreadsheetml/2009/9/main" objectType="CheckBox" fmlaLink="#REF!" lockText="1" noThreeD="1"/>
</file>

<file path=xl/ctrlProps/ctrlProp456.xml><?xml version="1.0" encoding="utf-8"?>
<formControlPr xmlns="http://schemas.microsoft.com/office/spreadsheetml/2009/9/main" objectType="CheckBox" fmlaLink="#REF!" lockText="1" noThreeD="1"/>
</file>

<file path=xl/ctrlProps/ctrlProp457.xml><?xml version="1.0" encoding="utf-8"?>
<formControlPr xmlns="http://schemas.microsoft.com/office/spreadsheetml/2009/9/main" objectType="CheckBox" fmlaLink="#REF!" lockText="1" noThreeD="1"/>
</file>

<file path=xl/ctrlProps/ctrlProp458.xml><?xml version="1.0" encoding="utf-8"?>
<formControlPr xmlns="http://schemas.microsoft.com/office/spreadsheetml/2009/9/main" objectType="CheckBox" fmlaLink="#REF!" lockText="1" noThreeD="1"/>
</file>

<file path=xl/ctrlProps/ctrlProp459.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fmlaLink="#REF!" lockText="1" noThreeD="1"/>
</file>

<file path=xl/ctrlProps/ctrlProp460.xml><?xml version="1.0" encoding="utf-8"?>
<formControlPr xmlns="http://schemas.microsoft.com/office/spreadsheetml/2009/9/main" objectType="CheckBox" fmlaLink="#REF!" lockText="1" noThreeD="1"/>
</file>

<file path=xl/ctrlProps/ctrlProp461.xml><?xml version="1.0" encoding="utf-8"?>
<formControlPr xmlns="http://schemas.microsoft.com/office/spreadsheetml/2009/9/main" objectType="CheckBox" fmlaLink="#REF!" lockText="1" noThreeD="1"/>
</file>

<file path=xl/ctrlProps/ctrlProp462.xml><?xml version="1.0" encoding="utf-8"?>
<formControlPr xmlns="http://schemas.microsoft.com/office/spreadsheetml/2009/9/main" objectType="CheckBox" fmlaLink="#REF!" lockText="1" noThreeD="1"/>
</file>

<file path=xl/ctrlProps/ctrlProp463.xml><?xml version="1.0" encoding="utf-8"?>
<formControlPr xmlns="http://schemas.microsoft.com/office/spreadsheetml/2009/9/main" objectType="CheckBox" fmlaLink="#REF!" lockText="1" noThreeD="1"/>
</file>

<file path=xl/ctrlProps/ctrlProp464.xml><?xml version="1.0" encoding="utf-8"?>
<formControlPr xmlns="http://schemas.microsoft.com/office/spreadsheetml/2009/9/main" objectType="CheckBox" fmlaLink="#REF!" lockText="1" noThreeD="1"/>
</file>

<file path=xl/ctrlProps/ctrlProp465.xml><?xml version="1.0" encoding="utf-8"?>
<formControlPr xmlns="http://schemas.microsoft.com/office/spreadsheetml/2009/9/main" objectType="CheckBox" fmlaLink="#REF!" lockText="1" noThreeD="1"/>
</file>

<file path=xl/ctrlProps/ctrlProp466.xml><?xml version="1.0" encoding="utf-8"?>
<formControlPr xmlns="http://schemas.microsoft.com/office/spreadsheetml/2009/9/main" objectType="CheckBox" fmlaLink="#REF!" lockText="1" noThreeD="1"/>
</file>

<file path=xl/ctrlProps/ctrlProp467.xml><?xml version="1.0" encoding="utf-8"?>
<formControlPr xmlns="http://schemas.microsoft.com/office/spreadsheetml/2009/9/main" objectType="CheckBox" fmlaLink="#REF!" lockText="1" noThreeD="1"/>
</file>

<file path=xl/ctrlProps/ctrlProp468.xml><?xml version="1.0" encoding="utf-8"?>
<formControlPr xmlns="http://schemas.microsoft.com/office/spreadsheetml/2009/9/main" objectType="CheckBox" fmlaLink="#REF!" lockText="1" noThreeD="1"/>
</file>

<file path=xl/ctrlProps/ctrlProp469.xml><?xml version="1.0" encoding="utf-8"?>
<formControlPr xmlns="http://schemas.microsoft.com/office/spreadsheetml/2009/9/main" objectType="CheckBox" fmlaLink="#REF!" lockText="1" noThreeD="1"/>
</file>

<file path=xl/ctrlProps/ctrlProp47.xml><?xml version="1.0" encoding="utf-8"?>
<formControlPr xmlns="http://schemas.microsoft.com/office/spreadsheetml/2009/9/main" objectType="CheckBox" fmlaLink="#REF!" lockText="1" noThreeD="1"/>
</file>

<file path=xl/ctrlProps/ctrlProp470.xml><?xml version="1.0" encoding="utf-8"?>
<formControlPr xmlns="http://schemas.microsoft.com/office/spreadsheetml/2009/9/main" objectType="CheckBox" fmlaLink="#REF!" lockText="1" noThreeD="1"/>
</file>

<file path=xl/ctrlProps/ctrlProp471.xml><?xml version="1.0" encoding="utf-8"?>
<formControlPr xmlns="http://schemas.microsoft.com/office/spreadsheetml/2009/9/main" objectType="CheckBox" fmlaLink="#REF!" lockText="1" noThreeD="1"/>
</file>

<file path=xl/ctrlProps/ctrlProp472.xml><?xml version="1.0" encoding="utf-8"?>
<formControlPr xmlns="http://schemas.microsoft.com/office/spreadsheetml/2009/9/main" objectType="CheckBox" fmlaLink="#REF!" lockText="1" noThreeD="1"/>
</file>

<file path=xl/ctrlProps/ctrlProp473.xml><?xml version="1.0" encoding="utf-8"?>
<formControlPr xmlns="http://schemas.microsoft.com/office/spreadsheetml/2009/9/main" objectType="CheckBox" fmlaLink="#REF!" lockText="1" noThreeD="1"/>
</file>

<file path=xl/ctrlProps/ctrlProp474.xml><?xml version="1.0" encoding="utf-8"?>
<formControlPr xmlns="http://schemas.microsoft.com/office/spreadsheetml/2009/9/main" objectType="CheckBox" fmlaLink="#REF!" lockText="1" noThreeD="1"/>
</file>

<file path=xl/ctrlProps/ctrlProp475.xml><?xml version="1.0" encoding="utf-8"?>
<formControlPr xmlns="http://schemas.microsoft.com/office/spreadsheetml/2009/9/main" objectType="CheckBox" fmlaLink="#REF!" lockText="1" noThreeD="1"/>
</file>

<file path=xl/ctrlProps/ctrlProp476.xml><?xml version="1.0" encoding="utf-8"?>
<formControlPr xmlns="http://schemas.microsoft.com/office/spreadsheetml/2009/9/main" objectType="CheckBox" fmlaLink="#REF!" lockText="1" noThreeD="1"/>
</file>

<file path=xl/ctrlProps/ctrlProp477.xml><?xml version="1.0" encoding="utf-8"?>
<formControlPr xmlns="http://schemas.microsoft.com/office/spreadsheetml/2009/9/main" objectType="CheckBox" fmlaLink="#REF!" lockText="1" noThreeD="1"/>
</file>

<file path=xl/ctrlProps/ctrlProp478.xml><?xml version="1.0" encoding="utf-8"?>
<formControlPr xmlns="http://schemas.microsoft.com/office/spreadsheetml/2009/9/main" objectType="CheckBox" fmlaLink="#REF!" lockText="1" noThreeD="1"/>
</file>

<file path=xl/ctrlProps/ctrlProp479.xml><?xml version="1.0" encoding="utf-8"?>
<formControlPr xmlns="http://schemas.microsoft.com/office/spreadsheetml/2009/9/main" objectType="CheckBox" fmlaLink="#REF!" lockText="1" noThreeD="1"/>
</file>

<file path=xl/ctrlProps/ctrlProp48.xml><?xml version="1.0" encoding="utf-8"?>
<formControlPr xmlns="http://schemas.microsoft.com/office/spreadsheetml/2009/9/main" objectType="CheckBox" fmlaLink="#REF!" lockText="1" noThreeD="1"/>
</file>

<file path=xl/ctrlProps/ctrlProp480.xml><?xml version="1.0" encoding="utf-8"?>
<formControlPr xmlns="http://schemas.microsoft.com/office/spreadsheetml/2009/9/main" objectType="CheckBox" fmlaLink="#REF!" lockText="1" noThreeD="1"/>
</file>

<file path=xl/ctrlProps/ctrlProp481.xml><?xml version="1.0" encoding="utf-8"?>
<formControlPr xmlns="http://schemas.microsoft.com/office/spreadsheetml/2009/9/main" objectType="CheckBox" fmlaLink="#REF!" lockText="1" noThreeD="1"/>
</file>

<file path=xl/ctrlProps/ctrlProp482.xml><?xml version="1.0" encoding="utf-8"?>
<formControlPr xmlns="http://schemas.microsoft.com/office/spreadsheetml/2009/9/main" objectType="CheckBox" fmlaLink="#REF!" lockText="1" noThreeD="1"/>
</file>

<file path=xl/ctrlProps/ctrlProp483.xml><?xml version="1.0" encoding="utf-8"?>
<formControlPr xmlns="http://schemas.microsoft.com/office/spreadsheetml/2009/9/main" objectType="CheckBox" fmlaLink="#REF!" lockText="1" noThreeD="1"/>
</file>

<file path=xl/ctrlProps/ctrlProp484.xml><?xml version="1.0" encoding="utf-8"?>
<formControlPr xmlns="http://schemas.microsoft.com/office/spreadsheetml/2009/9/main" objectType="CheckBox" fmlaLink="#REF!" lockText="1" noThreeD="1"/>
</file>

<file path=xl/ctrlProps/ctrlProp485.xml><?xml version="1.0" encoding="utf-8"?>
<formControlPr xmlns="http://schemas.microsoft.com/office/spreadsheetml/2009/9/main" objectType="CheckBox" fmlaLink="#REF!" lockText="1" noThreeD="1"/>
</file>

<file path=xl/ctrlProps/ctrlProp486.xml><?xml version="1.0" encoding="utf-8"?>
<formControlPr xmlns="http://schemas.microsoft.com/office/spreadsheetml/2009/9/main" objectType="CheckBox" fmlaLink="#REF!" lockText="1" noThreeD="1"/>
</file>

<file path=xl/ctrlProps/ctrlProp487.xml><?xml version="1.0" encoding="utf-8"?>
<formControlPr xmlns="http://schemas.microsoft.com/office/spreadsheetml/2009/9/main" objectType="CheckBox" fmlaLink="#REF!" lockText="1" noThreeD="1"/>
</file>

<file path=xl/ctrlProps/ctrlProp488.xml><?xml version="1.0" encoding="utf-8"?>
<formControlPr xmlns="http://schemas.microsoft.com/office/spreadsheetml/2009/9/main" objectType="CheckBox" fmlaLink="#REF!" lockText="1" noThreeD="1"/>
</file>

<file path=xl/ctrlProps/ctrlProp489.xml><?xml version="1.0" encoding="utf-8"?>
<formControlPr xmlns="http://schemas.microsoft.com/office/spreadsheetml/2009/9/main" objectType="CheckBox" fmlaLink="#REF!" lockText="1" noThreeD="1"/>
</file>

<file path=xl/ctrlProps/ctrlProp49.xml><?xml version="1.0" encoding="utf-8"?>
<formControlPr xmlns="http://schemas.microsoft.com/office/spreadsheetml/2009/9/main" objectType="CheckBox" fmlaLink="#REF!" lockText="1" noThreeD="1"/>
</file>

<file path=xl/ctrlProps/ctrlProp490.xml><?xml version="1.0" encoding="utf-8"?>
<formControlPr xmlns="http://schemas.microsoft.com/office/spreadsheetml/2009/9/main" objectType="CheckBox" fmlaLink="#REF!" lockText="1" noThreeD="1"/>
</file>

<file path=xl/ctrlProps/ctrlProp491.xml><?xml version="1.0" encoding="utf-8"?>
<formControlPr xmlns="http://schemas.microsoft.com/office/spreadsheetml/2009/9/main" objectType="CheckBox" fmlaLink="#REF!" lockText="1" noThreeD="1"/>
</file>

<file path=xl/ctrlProps/ctrlProp492.xml><?xml version="1.0" encoding="utf-8"?>
<formControlPr xmlns="http://schemas.microsoft.com/office/spreadsheetml/2009/9/main" objectType="CheckBox" fmlaLink="#REF!" lockText="1" noThreeD="1"/>
</file>

<file path=xl/ctrlProps/ctrlProp493.xml><?xml version="1.0" encoding="utf-8"?>
<formControlPr xmlns="http://schemas.microsoft.com/office/spreadsheetml/2009/9/main" objectType="CheckBox" fmlaLink="#REF!" lockText="1" noThreeD="1"/>
</file>

<file path=xl/ctrlProps/ctrlProp494.xml><?xml version="1.0" encoding="utf-8"?>
<formControlPr xmlns="http://schemas.microsoft.com/office/spreadsheetml/2009/9/main" objectType="CheckBox" fmlaLink="#REF!" lockText="1" noThreeD="1"/>
</file>

<file path=xl/ctrlProps/ctrlProp495.xml><?xml version="1.0" encoding="utf-8"?>
<formControlPr xmlns="http://schemas.microsoft.com/office/spreadsheetml/2009/9/main" objectType="CheckBox" fmlaLink="#REF!" lockText="1" noThreeD="1"/>
</file>

<file path=xl/ctrlProps/ctrlProp496.xml><?xml version="1.0" encoding="utf-8"?>
<formControlPr xmlns="http://schemas.microsoft.com/office/spreadsheetml/2009/9/main" objectType="CheckBox" fmlaLink="#REF!" lockText="1" noThreeD="1"/>
</file>

<file path=xl/ctrlProps/ctrlProp497.xml><?xml version="1.0" encoding="utf-8"?>
<formControlPr xmlns="http://schemas.microsoft.com/office/spreadsheetml/2009/9/main" objectType="CheckBox" fmlaLink="#REF!" lockText="1" noThreeD="1"/>
</file>

<file path=xl/ctrlProps/ctrlProp498.xml><?xml version="1.0" encoding="utf-8"?>
<formControlPr xmlns="http://schemas.microsoft.com/office/spreadsheetml/2009/9/main" objectType="CheckBox" fmlaLink="#REF!" lockText="1" noThreeD="1"/>
</file>

<file path=xl/ctrlProps/ctrlProp49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50.xml><?xml version="1.0" encoding="utf-8"?>
<formControlPr xmlns="http://schemas.microsoft.com/office/spreadsheetml/2009/9/main" objectType="CheckBox" fmlaLink="#REF!" lockText="1" noThreeD="1"/>
</file>

<file path=xl/ctrlProps/ctrlProp500.xml><?xml version="1.0" encoding="utf-8"?>
<formControlPr xmlns="http://schemas.microsoft.com/office/spreadsheetml/2009/9/main" objectType="CheckBox" fmlaLink="#REF!" lockText="1" noThreeD="1"/>
</file>

<file path=xl/ctrlProps/ctrlProp501.xml><?xml version="1.0" encoding="utf-8"?>
<formControlPr xmlns="http://schemas.microsoft.com/office/spreadsheetml/2009/9/main" objectType="CheckBox" fmlaLink="#REF!" lockText="1" noThreeD="1"/>
</file>

<file path=xl/ctrlProps/ctrlProp502.xml><?xml version="1.0" encoding="utf-8"?>
<formControlPr xmlns="http://schemas.microsoft.com/office/spreadsheetml/2009/9/main" objectType="CheckBox" fmlaLink="#REF!" lockText="1" noThreeD="1"/>
</file>

<file path=xl/ctrlProps/ctrlProp503.xml><?xml version="1.0" encoding="utf-8"?>
<formControlPr xmlns="http://schemas.microsoft.com/office/spreadsheetml/2009/9/main" objectType="CheckBox" fmlaLink="#REF!" lockText="1" noThreeD="1"/>
</file>

<file path=xl/ctrlProps/ctrlProp504.xml><?xml version="1.0" encoding="utf-8"?>
<formControlPr xmlns="http://schemas.microsoft.com/office/spreadsheetml/2009/9/main" objectType="CheckBox" fmlaLink="#REF!" lockText="1" noThreeD="1"/>
</file>

<file path=xl/ctrlProps/ctrlProp505.xml><?xml version="1.0" encoding="utf-8"?>
<formControlPr xmlns="http://schemas.microsoft.com/office/spreadsheetml/2009/9/main" objectType="CheckBox" fmlaLink="#REF!" lockText="1" noThreeD="1"/>
</file>

<file path=xl/ctrlProps/ctrlProp506.xml><?xml version="1.0" encoding="utf-8"?>
<formControlPr xmlns="http://schemas.microsoft.com/office/spreadsheetml/2009/9/main" objectType="CheckBox" fmlaLink="#REF!" lockText="1" noThreeD="1"/>
</file>

<file path=xl/ctrlProps/ctrlProp507.xml><?xml version="1.0" encoding="utf-8"?>
<formControlPr xmlns="http://schemas.microsoft.com/office/spreadsheetml/2009/9/main" objectType="CheckBox" fmlaLink="#REF!" lockText="1" noThreeD="1"/>
</file>

<file path=xl/ctrlProps/ctrlProp508.xml><?xml version="1.0" encoding="utf-8"?>
<formControlPr xmlns="http://schemas.microsoft.com/office/spreadsheetml/2009/9/main" objectType="CheckBox" fmlaLink="#REF!" lockText="1" noThreeD="1"/>
</file>

<file path=xl/ctrlProps/ctrlProp509.xml><?xml version="1.0" encoding="utf-8"?>
<formControlPr xmlns="http://schemas.microsoft.com/office/spreadsheetml/2009/9/main" objectType="CheckBox" fmlaLink="#REF!" lockText="1" noThreeD="1"/>
</file>

<file path=xl/ctrlProps/ctrlProp51.xml><?xml version="1.0" encoding="utf-8"?>
<formControlPr xmlns="http://schemas.microsoft.com/office/spreadsheetml/2009/9/main" objectType="CheckBox" fmlaLink="#REF!" lockText="1" noThreeD="1"/>
</file>

<file path=xl/ctrlProps/ctrlProp510.xml><?xml version="1.0" encoding="utf-8"?>
<formControlPr xmlns="http://schemas.microsoft.com/office/spreadsheetml/2009/9/main" objectType="CheckBox" fmlaLink="#REF!" lockText="1" noThreeD="1"/>
</file>

<file path=xl/ctrlProps/ctrlProp511.xml><?xml version="1.0" encoding="utf-8"?>
<formControlPr xmlns="http://schemas.microsoft.com/office/spreadsheetml/2009/9/main" objectType="CheckBox" fmlaLink="#REF!" lockText="1" noThreeD="1"/>
</file>

<file path=xl/ctrlProps/ctrlProp512.xml><?xml version="1.0" encoding="utf-8"?>
<formControlPr xmlns="http://schemas.microsoft.com/office/spreadsheetml/2009/9/main" objectType="CheckBox" fmlaLink="#REF!" lockText="1" noThreeD="1"/>
</file>

<file path=xl/ctrlProps/ctrlProp513.xml><?xml version="1.0" encoding="utf-8"?>
<formControlPr xmlns="http://schemas.microsoft.com/office/spreadsheetml/2009/9/main" objectType="CheckBox" fmlaLink="#REF!" lockText="1" noThreeD="1"/>
</file>

<file path=xl/ctrlProps/ctrlProp514.xml><?xml version="1.0" encoding="utf-8"?>
<formControlPr xmlns="http://schemas.microsoft.com/office/spreadsheetml/2009/9/main" objectType="CheckBox" fmlaLink="#REF!" lockText="1" noThreeD="1"/>
</file>

<file path=xl/ctrlProps/ctrlProp515.xml><?xml version="1.0" encoding="utf-8"?>
<formControlPr xmlns="http://schemas.microsoft.com/office/spreadsheetml/2009/9/main" objectType="CheckBox" fmlaLink="#REF!" lockText="1" noThreeD="1"/>
</file>

<file path=xl/ctrlProps/ctrlProp516.xml><?xml version="1.0" encoding="utf-8"?>
<formControlPr xmlns="http://schemas.microsoft.com/office/spreadsheetml/2009/9/main" objectType="CheckBox" fmlaLink="#REF!" lockText="1" noThreeD="1"/>
</file>

<file path=xl/ctrlProps/ctrlProp517.xml><?xml version="1.0" encoding="utf-8"?>
<formControlPr xmlns="http://schemas.microsoft.com/office/spreadsheetml/2009/9/main" objectType="CheckBox" fmlaLink="#REF!" lockText="1" noThreeD="1"/>
</file>

<file path=xl/ctrlProps/ctrlProp518.xml><?xml version="1.0" encoding="utf-8"?>
<formControlPr xmlns="http://schemas.microsoft.com/office/spreadsheetml/2009/9/main" objectType="CheckBox" fmlaLink="#REF!" lockText="1" noThreeD="1"/>
</file>

<file path=xl/ctrlProps/ctrlProp519.xml><?xml version="1.0" encoding="utf-8"?>
<formControlPr xmlns="http://schemas.microsoft.com/office/spreadsheetml/2009/9/main" objectType="CheckBox" fmlaLink="#REF!" lockText="1" noThreeD="1"/>
</file>

<file path=xl/ctrlProps/ctrlProp52.xml><?xml version="1.0" encoding="utf-8"?>
<formControlPr xmlns="http://schemas.microsoft.com/office/spreadsheetml/2009/9/main" objectType="CheckBox" fmlaLink="#REF!" lockText="1" noThreeD="1"/>
</file>

<file path=xl/ctrlProps/ctrlProp520.xml><?xml version="1.0" encoding="utf-8"?>
<formControlPr xmlns="http://schemas.microsoft.com/office/spreadsheetml/2009/9/main" objectType="CheckBox" fmlaLink="#REF!" lockText="1" noThreeD="1"/>
</file>

<file path=xl/ctrlProps/ctrlProp521.xml><?xml version="1.0" encoding="utf-8"?>
<formControlPr xmlns="http://schemas.microsoft.com/office/spreadsheetml/2009/9/main" objectType="CheckBox" fmlaLink="#REF!" lockText="1" noThreeD="1"/>
</file>

<file path=xl/ctrlProps/ctrlProp522.xml><?xml version="1.0" encoding="utf-8"?>
<formControlPr xmlns="http://schemas.microsoft.com/office/spreadsheetml/2009/9/main" objectType="CheckBox" fmlaLink="#REF!" lockText="1" noThreeD="1"/>
</file>

<file path=xl/ctrlProps/ctrlProp523.xml><?xml version="1.0" encoding="utf-8"?>
<formControlPr xmlns="http://schemas.microsoft.com/office/spreadsheetml/2009/9/main" objectType="CheckBox" fmlaLink="#REF!" lockText="1" noThreeD="1"/>
</file>

<file path=xl/ctrlProps/ctrlProp524.xml><?xml version="1.0" encoding="utf-8"?>
<formControlPr xmlns="http://schemas.microsoft.com/office/spreadsheetml/2009/9/main" objectType="CheckBox" fmlaLink="#REF!" lockText="1" noThreeD="1"/>
</file>

<file path=xl/ctrlProps/ctrlProp525.xml><?xml version="1.0" encoding="utf-8"?>
<formControlPr xmlns="http://schemas.microsoft.com/office/spreadsheetml/2009/9/main" objectType="CheckBox" fmlaLink="#REF!" lockText="1" noThreeD="1"/>
</file>

<file path=xl/ctrlProps/ctrlProp526.xml><?xml version="1.0" encoding="utf-8"?>
<formControlPr xmlns="http://schemas.microsoft.com/office/spreadsheetml/2009/9/main" objectType="CheckBox" fmlaLink="#REF!" lockText="1" noThreeD="1"/>
</file>

<file path=xl/ctrlProps/ctrlProp527.xml><?xml version="1.0" encoding="utf-8"?>
<formControlPr xmlns="http://schemas.microsoft.com/office/spreadsheetml/2009/9/main" objectType="CheckBox" fmlaLink="#REF!" lockText="1" noThreeD="1"/>
</file>

<file path=xl/ctrlProps/ctrlProp528.xml><?xml version="1.0" encoding="utf-8"?>
<formControlPr xmlns="http://schemas.microsoft.com/office/spreadsheetml/2009/9/main" objectType="CheckBox" fmlaLink="#REF!" lockText="1" noThreeD="1"/>
</file>

<file path=xl/ctrlProps/ctrlProp529.xml><?xml version="1.0" encoding="utf-8"?>
<formControlPr xmlns="http://schemas.microsoft.com/office/spreadsheetml/2009/9/main" objectType="CheckBox" fmlaLink="#REF!" lockText="1" noThreeD="1"/>
</file>

<file path=xl/ctrlProps/ctrlProp53.xml><?xml version="1.0" encoding="utf-8"?>
<formControlPr xmlns="http://schemas.microsoft.com/office/spreadsheetml/2009/9/main" objectType="CheckBox" fmlaLink="#REF!" lockText="1" noThreeD="1"/>
</file>

<file path=xl/ctrlProps/ctrlProp530.xml><?xml version="1.0" encoding="utf-8"?>
<formControlPr xmlns="http://schemas.microsoft.com/office/spreadsheetml/2009/9/main" objectType="CheckBox" fmlaLink="#REF!" lockText="1" noThreeD="1"/>
</file>

<file path=xl/ctrlProps/ctrlProp531.xml><?xml version="1.0" encoding="utf-8"?>
<formControlPr xmlns="http://schemas.microsoft.com/office/spreadsheetml/2009/9/main" objectType="CheckBox" fmlaLink="#REF!" lockText="1" noThreeD="1"/>
</file>

<file path=xl/ctrlProps/ctrlProp532.xml><?xml version="1.0" encoding="utf-8"?>
<formControlPr xmlns="http://schemas.microsoft.com/office/spreadsheetml/2009/9/main" objectType="CheckBox" fmlaLink="#REF!" lockText="1" noThreeD="1"/>
</file>

<file path=xl/ctrlProps/ctrlProp533.xml><?xml version="1.0" encoding="utf-8"?>
<formControlPr xmlns="http://schemas.microsoft.com/office/spreadsheetml/2009/9/main" objectType="CheckBox" fmlaLink="#REF!" lockText="1" noThreeD="1"/>
</file>

<file path=xl/ctrlProps/ctrlProp534.xml><?xml version="1.0" encoding="utf-8"?>
<formControlPr xmlns="http://schemas.microsoft.com/office/spreadsheetml/2009/9/main" objectType="CheckBox" fmlaLink="#REF!" lockText="1" noThreeD="1"/>
</file>

<file path=xl/ctrlProps/ctrlProp535.xml><?xml version="1.0" encoding="utf-8"?>
<formControlPr xmlns="http://schemas.microsoft.com/office/spreadsheetml/2009/9/main" objectType="CheckBox" fmlaLink="#REF!" lockText="1" noThreeD="1"/>
</file>

<file path=xl/ctrlProps/ctrlProp536.xml><?xml version="1.0" encoding="utf-8"?>
<formControlPr xmlns="http://schemas.microsoft.com/office/spreadsheetml/2009/9/main" objectType="CheckBox" fmlaLink="#REF!" lockText="1" noThreeD="1"/>
</file>

<file path=xl/ctrlProps/ctrlProp537.xml><?xml version="1.0" encoding="utf-8"?>
<formControlPr xmlns="http://schemas.microsoft.com/office/spreadsheetml/2009/9/main" objectType="CheckBox" fmlaLink="#REF!" lockText="1" noThreeD="1"/>
</file>

<file path=xl/ctrlProps/ctrlProp538.xml><?xml version="1.0" encoding="utf-8"?>
<formControlPr xmlns="http://schemas.microsoft.com/office/spreadsheetml/2009/9/main" objectType="CheckBox" fmlaLink="#REF!" lockText="1" noThreeD="1"/>
</file>

<file path=xl/ctrlProps/ctrlProp539.xml><?xml version="1.0" encoding="utf-8"?>
<formControlPr xmlns="http://schemas.microsoft.com/office/spreadsheetml/2009/9/main" objectType="CheckBox" fmlaLink="#REF!" lockText="1" noThreeD="1"/>
</file>

<file path=xl/ctrlProps/ctrlProp54.xml><?xml version="1.0" encoding="utf-8"?>
<formControlPr xmlns="http://schemas.microsoft.com/office/spreadsheetml/2009/9/main" objectType="CheckBox" fmlaLink="#REF!" lockText="1" noThreeD="1"/>
</file>

<file path=xl/ctrlProps/ctrlProp540.xml><?xml version="1.0" encoding="utf-8"?>
<formControlPr xmlns="http://schemas.microsoft.com/office/spreadsheetml/2009/9/main" objectType="CheckBox" fmlaLink="#REF!" lockText="1" noThreeD="1"/>
</file>

<file path=xl/ctrlProps/ctrlProp541.xml><?xml version="1.0" encoding="utf-8"?>
<formControlPr xmlns="http://schemas.microsoft.com/office/spreadsheetml/2009/9/main" objectType="CheckBox" fmlaLink="#REF!" lockText="1" noThreeD="1"/>
</file>

<file path=xl/ctrlProps/ctrlProp542.xml><?xml version="1.0" encoding="utf-8"?>
<formControlPr xmlns="http://schemas.microsoft.com/office/spreadsheetml/2009/9/main" objectType="CheckBox" fmlaLink="#REF!" lockText="1" noThreeD="1"/>
</file>

<file path=xl/ctrlProps/ctrlProp543.xml><?xml version="1.0" encoding="utf-8"?>
<formControlPr xmlns="http://schemas.microsoft.com/office/spreadsheetml/2009/9/main" objectType="CheckBox" fmlaLink="#REF!" lockText="1" noThreeD="1"/>
</file>

<file path=xl/ctrlProps/ctrlProp544.xml><?xml version="1.0" encoding="utf-8"?>
<formControlPr xmlns="http://schemas.microsoft.com/office/spreadsheetml/2009/9/main" objectType="CheckBox" fmlaLink="#REF!" lockText="1" noThreeD="1"/>
</file>

<file path=xl/ctrlProps/ctrlProp545.xml><?xml version="1.0" encoding="utf-8"?>
<formControlPr xmlns="http://schemas.microsoft.com/office/spreadsheetml/2009/9/main" objectType="CheckBox" fmlaLink="#REF!" lockText="1" noThreeD="1"/>
</file>

<file path=xl/ctrlProps/ctrlProp546.xml><?xml version="1.0" encoding="utf-8"?>
<formControlPr xmlns="http://schemas.microsoft.com/office/spreadsheetml/2009/9/main" objectType="CheckBox" fmlaLink="#REF!" lockText="1" noThreeD="1"/>
</file>

<file path=xl/ctrlProps/ctrlProp547.xml><?xml version="1.0" encoding="utf-8"?>
<formControlPr xmlns="http://schemas.microsoft.com/office/spreadsheetml/2009/9/main" objectType="CheckBox" fmlaLink="#REF!" lockText="1" noThreeD="1"/>
</file>

<file path=xl/ctrlProps/ctrlProp548.xml><?xml version="1.0" encoding="utf-8"?>
<formControlPr xmlns="http://schemas.microsoft.com/office/spreadsheetml/2009/9/main" objectType="CheckBox" fmlaLink="#REF!" lockText="1" noThreeD="1"/>
</file>

<file path=xl/ctrlProps/ctrlProp549.xml><?xml version="1.0" encoding="utf-8"?>
<formControlPr xmlns="http://schemas.microsoft.com/office/spreadsheetml/2009/9/main" objectType="CheckBox" fmlaLink="#REF!" lockText="1" noThreeD="1"/>
</file>

<file path=xl/ctrlProps/ctrlProp55.xml><?xml version="1.0" encoding="utf-8"?>
<formControlPr xmlns="http://schemas.microsoft.com/office/spreadsheetml/2009/9/main" objectType="CheckBox" fmlaLink="#REF!" lockText="1" noThreeD="1"/>
</file>

<file path=xl/ctrlProps/ctrlProp550.xml><?xml version="1.0" encoding="utf-8"?>
<formControlPr xmlns="http://schemas.microsoft.com/office/spreadsheetml/2009/9/main" objectType="CheckBox" fmlaLink="#REF!" lockText="1" noThreeD="1"/>
</file>

<file path=xl/ctrlProps/ctrlProp551.xml><?xml version="1.0" encoding="utf-8"?>
<formControlPr xmlns="http://schemas.microsoft.com/office/spreadsheetml/2009/9/main" objectType="CheckBox" fmlaLink="#REF!" lockText="1" noThreeD="1"/>
</file>

<file path=xl/ctrlProps/ctrlProp552.xml><?xml version="1.0" encoding="utf-8"?>
<formControlPr xmlns="http://schemas.microsoft.com/office/spreadsheetml/2009/9/main" objectType="CheckBox" fmlaLink="#REF!" lockText="1" noThreeD="1"/>
</file>

<file path=xl/ctrlProps/ctrlProp553.xml><?xml version="1.0" encoding="utf-8"?>
<formControlPr xmlns="http://schemas.microsoft.com/office/spreadsheetml/2009/9/main" objectType="CheckBox" fmlaLink="#REF!" lockText="1" noThreeD="1"/>
</file>

<file path=xl/ctrlProps/ctrlProp554.xml><?xml version="1.0" encoding="utf-8"?>
<formControlPr xmlns="http://schemas.microsoft.com/office/spreadsheetml/2009/9/main" objectType="CheckBox" fmlaLink="#REF!" lockText="1" noThreeD="1"/>
</file>

<file path=xl/ctrlProps/ctrlProp555.xml><?xml version="1.0" encoding="utf-8"?>
<formControlPr xmlns="http://schemas.microsoft.com/office/spreadsheetml/2009/9/main" objectType="CheckBox" fmlaLink="#REF!" lockText="1" noThreeD="1"/>
</file>

<file path=xl/ctrlProps/ctrlProp556.xml><?xml version="1.0" encoding="utf-8"?>
<formControlPr xmlns="http://schemas.microsoft.com/office/spreadsheetml/2009/9/main" objectType="CheckBox" fmlaLink="#REF!" lockText="1" noThreeD="1"/>
</file>

<file path=xl/ctrlProps/ctrlProp557.xml><?xml version="1.0" encoding="utf-8"?>
<formControlPr xmlns="http://schemas.microsoft.com/office/spreadsheetml/2009/9/main" objectType="CheckBox" fmlaLink="#REF!" lockText="1" noThreeD="1"/>
</file>

<file path=xl/ctrlProps/ctrlProp558.xml><?xml version="1.0" encoding="utf-8"?>
<formControlPr xmlns="http://schemas.microsoft.com/office/spreadsheetml/2009/9/main" objectType="CheckBox" fmlaLink="#REF!" lockText="1" noThreeD="1"/>
</file>

<file path=xl/ctrlProps/ctrlProp559.xml><?xml version="1.0" encoding="utf-8"?>
<formControlPr xmlns="http://schemas.microsoft.com/office/spreadsheetml/2009/9/main" objectType="CheckBox" fmlaLink="#REF!" lockText="1" noThreeD="1"/>
</file>

<file path=xl/ctrlProps/ctrlProp56.xml><?xml version="1.0" encoding="utf-8"?>
<formControlPr xmlns="http://schemas.microsoft.com/office/spreadsheetml/2009/9/main" objectType="CheckBox" fmlaLink="#REF!" lockText="1" noThreeD="1"/>
</file>

<file path=xl/ctrlProps/ctrlProp560.xml><?xml version="1.0" encoding="utf-8"?>
<formControlPr xmlns="http://schemas.microsoft.com/office/spreadsheetml/2009/9/main" objectType="CheckBox" fmlaLink="#REF!" lockText="1" noThreeD="1"/>
</file>

<file path=xl/ctrlProps/ctrlProp561.xml><?xml version="1.0" encoding="utf-8"?>
<formControlPr xmlns="http://schemas.microsoft.com/office/spreadsheetml/2009/9/main" objectType="CheckBox" fmlaLink="#REF!" lockText="1" noThreeD="1"/>
</file>

<file path=xl/ctrlProps/ctrlProp562.xml><?xml version="1.0" encoding="utf-8"?>
<formControlPr xmlns="http://schemas.microsoft.com/office/spreadsheetml/2009/9/main" objectType="CheckBox" fmlaLink="#REF!" lockText="1" noThreeD="1"/>
</file>

<file path=xl/ctrlProps/ctrlProp563.xml><?xml version="1.0" encoding="utf-8"?>
<formControlPr xmlns="http://schemas.microsoft.com/office/spreadsheetml/2009/9/main" objectType="CheckBox" fmlaLink="#REF!" lockText="1" noThreeD="1"/>
</file>

<file path=xl/ctrlProps/ctrlProp564.xml><?xml version="1.0" encoding="utf-8"?>
<formControlPr xmlns="http://schemas.microsoft.com/office/spreadsheetml/2009/9/main" objectType="CheckBox" fmlaLink="#REF!" lockText="1" noThreeD="1"/>
</file>

<file path=xl/ctrlProps/ctrlProp565.xml><?xml version="1.0" encoding="utf-8"?>
<formControlPr xmlns="http://schemas.microsoft.com/office/spreadsheetml/2009/9/main" objectType="CheckBox" fmlaLink="#REF!" lockText="1" noThreeD="1"/>
</file>

<file path=xl/ctrlProps/ctrlProp566.xml><?xml version="1.0" encoding="utf-8"?>
<formControlPr xmlns="http://schemas.microsoft.com/office/spreadsheetml/2009/9/main" objectType="CheckBox" fmlaLink="#REF!" lockText="1" noThreeD="1"/>
</file>

<file path=xl/ctrlProps/ctrlProp567.xml><?xml version="1.0" encoding="utf-8"?>
<formControlPr xmlns="http://schemas.microsoft.com/office/spreadsheetml/2009/9/main" objectType="CheckBox" fmlaLink="#REF!" lockText="1" noThreeD="1"/>
</file>

<file path=xl/ctrlProps/ctrlProp568.xml><?xml version="1.0" encoding="utf-8"?>
<formControlPr xmlns="http://schemas.microsoft.com/office/spreadsheetml/2009/9/main" objectType="CheckBox" fmlaLink="#REF!" lockText="1" noThreeD="1"/>
</file>

<file path=xl/ctrlProps/ctrlProp569.xml><?xml version="1.0" encoding="utf-8"?>
<formControlPr xmlns="http://schemas.microsoft.com/office/spreadsheetml/2009/9/main" objectType="CheckBox" fmlaLink="#REF!" lockText="1" noThreeD="1"/>
</file>

<file path=xl/ctrlProps/ctrlProp57.xml><?xml version="1.0" encoding="utf-8"?>
<formControlPr xmlns="http://schemas.microsoft.com/office/spreadsheetml/2009/9/main" objectType="CheckBox" fmlaLink="#REF!" lockText="1" noThreeD="1"/>
</file>

<file path=xl/ctrlProps/ctrlProp570.xml><?xml version="1.0" encoding="utf-8"?>
<formControlPr xmlns="http://schemas.microsoft.com/office/spreadsheetml/2009/9/main" objectType="CheckBox" fmlaLink="#REF!" lockText="1" noThreeD="1"/>
</file>

<file path=xl/ctrlProps/ctrlProp571.xml><?xml version="1.0" encoding="utf-8"?>
<formControlPr xmlns="http://schemas.microsoft.com/office/spreadsheetml/2009/9/main" objectType="CheckBox" fmlaLink="#REF!" lockText="1" noThreeD="1"/>
</file>

<file path=xl/ctrlProps/ctrlProp572.xml><?xml version="1.0" encoding="utf-8"?>
<formControlPr xmlns="http://schemas.microsoft.com/office/spreadsheetml/2009/9/main" objectType="CheckBox" fmlaLink="#REF!" lockText="1" noThreeD="1"/>
</file>

<file path=xl/ctrlProps/ctrlProp573.xml><?xml version="1.0" encoding="utf-8"?>
<formControlPr xmlns="http://schemas.microsoft.com/office/spreadsheetml/2009/9/main" objectType="CheckBox" fmlaLink="#REF!" lockText="1" noThreeD="1"/>
</file>

<file path=xl/ctrlProps/ctrlProp574.xml><?xml version="1.0" encoding="utf-8"?>
<formControlPr xmlns="http://schemas.microsoft.com/office/spreadsheetml/2009/9/main" objectType="CheckBox" fmlaLink="#REF!" lockText="1" noThreeD="1"/>
</file>

<file path=xl/ctrlProps/ctrlProp575.xml><?xml version="1.0" encoding="utf-8"?>
<formControlPr xmlns="http://schemas.microsoft.com/office/spreadsheetml/2009/9/main" objectType="CheckBox" fmlaLink="#REF!" lockText="1" noThreeD="1"/>
</file>

<file path=xl/ctrlProps/ctrlProp576.xml><?xml version="1.0" encoding="utf-8"?>
<formControlPr xmlns="http://schemas.microsoft.com/office/spreadsheetml/2009/9/main" objectType="CheckBox" fmlaLink="#REF!" lockText="1" noThreeD="1"/>
</file>

<file path=xl/ctrlProps/ctrlProp577.xml><?xml version="1.0" encoding="utf-8"?>
<formControlPr xmlns="http://schemas.microsoft.com/office/spreadsheetml/2009/9/main" objectType="CheckBox" fmlaLink="#REF!" lockText="1" noThreeD="1"/>
</file>

<file path=xl/ctrlProps/ctrlProp578.xml><?xml version="1.0" encoding="utf-8"?>
<formControlPr xmlns="http://schemas.microsoft.com/office/spreadsheetml/2009/9/main" objectType="CheckBox" fmlaLink="#REF!" lockText="1" noThreeD="1"/>
</file>

<file path=xl/ctrlProps/ctrlProp579.xml><?xml version="1.0" encoding="utf-8"?>
<formControlPr xmlns="http://schemas.microsoft.com/office/spreadsheetml/2009/9/main" objectType="CheckBox" fmlaLink="#REF!" lockText="1" noThreeD="1"/>
</file>

<file path=xl/ctrlProps/ctrlProp58.xml><?xml version="1.0" encoding="utf-8"?>
<formControlPr xmlns="http://schemas.microsoft.com/office/spreadsheetml/2009/9/main" objectType="CheckBox" fmlaLink="#REF!" lockText="1" noThreeD="1"/>
</file>

<file path=xl/ctrlProps/ctrlProp580.xml><?xml version="1.0" encoding="utf-8"?>
<formControlPr xmlns="http://schemas.microsoft.com/office/spreadsheetml/2009/9/main" objectType="CheckBox" fmlaLink="#REF!" lockText="1" noThreeD="1"/>
</file>

<file path=xl/ctrlProps/ctrlProp581.xml><?xml version="1.0" encoding="utf-8"?>
<formControlPr xmlns="http://schemas.microsoft.com/office/spreadsheetml/2009/9/main" objectType="CheckBox" fmlaLink="#REF!" lockText="1" noThreeD="1"/>
</file>

<file path=xl/ctrlProps/ctrlProp582.xml><?xml version="1.0" encoding="utf-8"?>
<formControlPr xmlns="http://schemas.microsoft.com/office/spreadsheetml/2009/9/main" objectType="CheckBox" fmlaLink="#REF!" lockText="1" noThreeD="1"/>
</file>

<file path=xl/ctrlProps/ctrlProp583.xml><?xml version="1.0" encoding="utf-8"?>
<formControlPr xmlns="http://schemas.microsoft.com/office/spreadsheetml/2009/9/main" objectType="CheckBox" fmlaLink="#REF!" lockText="1" noThreeD="1"/>
</file>

<file path=xl/ctrlProps/ctrlProp584.xml><?xml version="1.0" encoding="utf-8"?>
<formControlPr xmlns="http://schemas.microsoft.com/office/spreadsheetml/2009/9/main" objectType="CheckBox" fmlaLink="#REF!" lockText="1" noThreeD="1"/>
</file>

<file path=xl/ctrlProps/ctrlProp585.xml><?xml version="1.0" encoding="utf-8"?>
<formControlPr xmlns="http://schemas.microsoft.com/office/spreadsheetml/2009/9/main" objectType="CheckBox" fmlaLink="#REF!" lockText="1" noThreeD="1"/>
</file>

<file path=xl/ctrlProps/ctrlProp586.xml><?xml version="1.0" encoding="utf-8"?>
<formControlPr xmlns="http://schemas.microsoft.com/office/spreadsheetml/2009/9/main" objectType="CheckBox" fmlaLink="#REF!" lockText="1" noThreeD="1"/>
</file>

<file path=xl/ctrlProps/ctrlProp587.xml><?xml version="1.0" encoding="utf-8"?>
<formControlPr xmlns="http://schemas.microsoft.com/office/spreadsheetml/2009/9/main" objectType="CheckBox" fmlaLink="#REF!" lockText="1" noThreeD="1"/>
</file>

<file path=xl/ctrlProps/ctrlProp588.xml><?xml version="1.0" encoding="utf-8"?>
<formControlPr xmlns="http://schemas.microsoft.com/office/spreadsheetml/2009/9/main" objectType="CheckBox" fmlaLink="#REF!" lockText="1" noThreeD="1"/>
</file>

<file path=xl/ctrlProps/ctrlProp589.xml><?xml version="1.0" encoding="utf-8"?>
<formControlPr xmlns="http://schemas.microsoft.com/office/spreadsheetml/2009/9/main" objectType="CheckBox" fmlaLink="#REF!" lockText="1" noThreeD="1"/>
</file>

<file path=xl/ctrlProps/ctrlProp59.xml><?xml version="1.0" encoding="utf-8"?>
<formControlPr xmlns="http://schemas.microsoft.com/office/spreadsheetml/2009/9/main" objectType="CheckBox" fmlaLink="#REF!" lockText="1" noThreeD="1"/>
</file>

<file path=xl/ctrlProps/ctrlProp590.xml><?xml version="1.0" encoding="utf-8"?>
<formControlPr xmlns="http://schemas.microsoft.com/office/spreadsheetml/2009/9/main" objectType="CheckBox" fmlaLink="#REF!" lockText="1" noThreeD="1"/>
</file>

<file path=xl/ctrlProps/ctrlProp591.xml><?xml version="1.0" encoding="utf-8"?>
<formControlPr xmlns="http://schemas.microsoft.com/office/spreadsheetml/2009/9/main" objectType="CheckBox" fmlaLink="#REF!" lockText="1" noThreeD="1"/>
</file>

<file path=xl/ctrlProps/ctrlProp592.xml><?xml version="1.0" encoding="utf-8"?>
<formControlPr xmlns="http://schemas.microsoft.com/office/spreadsheetml/2009/9/main" objectType="CheckBox" fmlaLink="#REF!" lockText="1" noThreeD="1"/>
</file>

<file path=xl/ctrlProps/ctrlProp593.xml><?xml version="1.0" encoding="utf-8"?>
<formControlPr xmlns="http://schemas.microsoft.com/office/spreadsheetml/2009/9/main" objectType="CheckBox" fmlaLink="#REF!" lockText="1" noThreeD="1"/>
</file>

<file path=xl/ctrlProps/ctrlProp594.xml><?xml version="1.0" encoding="utf-8"?>
<formControlPr xmlns="http://schemas.microsoft.com/office/spreadsheetml/2009/9/main" objectType="CheckBox" fmlaLink="#REF!" lockText="1" noThreeD="1"/>
</file>

<file path=xl/ctrlProps/ctrlProp595.xml><?xml version="1.0" encoding="utf-8"?>
<formControlPr xmlns="http://schemas.microsoft.com/office/spreadsheetml/2009/9/main" objectType="CheckBox" fmlaLink="#REF!" lockText="1" noThreeD="1"/>
</file>

<file path=xl/ctrlProps/ctrlProp596.xml><?xml version="1.0" encoding="utf-8"?>
<formControlPr xmlns="http://schemas.microsoft.com/office/spreadsheetml/2009/9/main" objectType="CheckBox" fmlaLink="#REF!" lockText="1" noThreeD="1"/>
</file>

<file path=xl/ctrlProps/ctrlProp597.xml><?xml version="1.0" encoding="utf-8"?>
<formControlPr xmlns="http://schemas.microsoft.com/office/spreadsheetml/2009/9/main" objectType="CheckBox" fmlaLink="#REF!" lockText="1" noThreeD="1"/>
</file>

<file path=xl/ctrlProps/ctrlProp598.xml><?xml version="1.0" encoding="utf-8"?>
<formControlPr xmlns="http://schemas.microsoft.com/office/spreadsheetml/2009/9/main" objectType="CheckBox" fmlaLink="#REF!" lockText="1" noThreeD="1"/>
</file>

<file path=xl/ctrlProps/ctrlProp599.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ctrlProps/ctrlProp60.xml><?xml version="1.0" encoding="utf-8"?>
<formControlPr xmlns="http://schemas.microsoft.com/office/spreadsheetml/2009/9/main" objectType="CheckBox" fmlaLink="#REF!" lockText="1" noThreeD="1"/>
</file>

<file path=xl/ctrlProps/ctrlProp600.xml><?xml version="1.0" encoding="utf-8"?>
<formControlPr xmlns="http://schemas.microsoft.com/office/spreadsheetml/2009/9/main" objectType="CheckBox" fmlaLink="#REF!" lockText="1" noThreeD="1"/>
</file>

<file path=xl/ctrlProps/ctrlProp601.xml><?xml version="1.0" encoding="utf-8"?>
<formControlPr xmlns="http://schemas.microsoft.com/office/spreadsheetml/2009/9/main" objectType="CheckBox" fmlaLink="#REF!" lockText="1" noThreeD="1"/>
</file>

<file path=xl/ctrlProps/ctrlProp602.xml><?xml version="1.0" encoding="utf-8"?>
<formControlPr xmlns="http://schemas.microsoft.com/office/spreadsheetml/2009/9/main" objectType="CheckBox" fmlaLink="#REF!" lockText="1" noThreeD="1"/>
</file>

<file path=xl/ctrlProps/ctrlProp603.xml><?xml version="1.0" encoding="utf-8"?>
<formControlPr xmlns="http://schemas.microsoft.com/office/spreadsheetml/2009/9/main" objectType="CheckBox" fmlaLink="#REF!" lockText="1" noThreeD="1"/>
</file>

<file path=xl/ctrlProps/ctrlProp604.xml><?xml version="1.0" encoding="utf-8"?>
<formControlPr xmlns="http://schemas.microsoft.com/office/spreadsheetml/2009/9/main" objectType="CheckBox" fmlaLink="#REF!" lockText="1" noThreeD="1"/>
</file>

<file path=xl/ctrlProps/ctrlProp605.xml><?xml version="1.0" encoding="utf-8"?>
<formControlPr xmlns="http://schemas.microsoft.com/office/spreadsheetml/2009/9/main" objectType="CheckBox" fmlaLink="#REF!" lockText="1" noThreeD="1"/>
</file>

<file path=xl/ctrlProps/ctrlProp606.xml><?xml version="1.0" encoding="utf-8"?>
<formControlPr xmlns="http://schemas.microsoft.com/office/spreadsheetml/2009/9/main" objectType="CheckBox" fmlaLink="#REF!" lockText="1" noThreeD="1"/>
</file>

<file path=xl/ctrlProps/ctrlProp607.xml><?xml version="1.0" encoding="utf-8"?>
<formControlPr xmlns="http://schemas.microsoft.com/office/spreadsheetml/2009/9/main" objectType="CheckBox" fmlaLink="#REF!" lockText="1" noThreeD="1"/>
</file>

<file path=xl/ctrlProps/ctrlProp608.xml><?xml version="1.0" encoding="utf-8"?>
<formControlPr xmlns="http://schemas.microsoft.com/office/spreadsheetml/2009/9/main" objectType="CheckBox" fmlaLink="#REF!" lockText="1" noThreeD="1"/>
</file>

<file path=xl/ctrlProps/ctrlProp609.xml><?xml version="1.0" encoding="utf-8"?>
<formControlPr xmlns="http://schemas.microsoft.com/office/spreadsheetml/2009/9/main" objectType="CheckBox" fmlaLink="#REF!" lockText="1" noThreeD="1"/>
</file>

<file path=xl/ctrlProps/ctrlProp61.xml><?xml version="1.0" encoding="utf-8"?>
<formControlPr xmlns="http://schemas.microsoft.com/office/spreadsheetml/2009/9/main" objectType="CheckBox" fmlaLink="#REF!" lockText="1" noThreeD="1"/>
</file>

<file path=xl/ctrlProps/ctrlProp610.xml><?xml version="1.0" encoding="utf-8"?>
<formControlPr xmlns="http://schemas.microsoft.com/office/spreadsheetml/2009/9/main" objectType="CheckBox" fmlaLink="#REF!" lockText="1" noThreeD="1"/>
</file>

<file path=xl/ctrlProps/ctrlProp611.xml><?xml version="1.0" encoding="utf-8"?>
<formControlPr xmlns="http://schemas.microsoft.com/office/spreadsheetml/2009/9/main" objectType="CheckBox" fmlaLink="#REF!" lockText="1" noThreeD="1"/>
</file>

<file path=xl/ctrlProps/ctrlProp612.xml><?xml version="1.0" encoding="utf-8"?>
<formControlPr xmlns="http://schemas.microsoft.com/office/spreadsheetml/2009/9/main" objectType="CheckBox" fmlaLink="#REF!" lockText="1" noThreeD="1"/>
</file>

<file path=xl/ctrlProps/ctrlProp613.xml><?xml version="1.0" encoding="utf-8"?>
<formControlPr xmlns="http://schemas.microsoft.com/office/spreadsheetml/2009/9/main" objectType="CheckBox" fmlaLink="#REF!" lockText="1" noThreeD="1"/>
</file>

<file path=xl/ctrlProps/ctrlProp614.xml><?xml version="1.0" encoding="utf-8"?>
<formControlPr xmlns="http://schemas.microsoft.com/office/spreadsheetml/2009/9/main" objectType="CheckBox" fmlaLink="#REF!" lockText="1" noThreeD="1"/>
</file>

<file path=xl/ctrlProps/ctrlProp615.xml><?xml version="1.0" encoding="utf-8"?>
<formControlPr xmlns="http://schemas.microsoft.com/office/spreadsheetml/2009/9/main" objectType="CheckBox" fmlaLink="#REF!" lockText="1" noThreeD="1"/>
</file>

<file path=xl/ctrlProps/ctrlProp616.xml><?xml version="1.0" encoding="utf-8"?>
<formControlPr xmlns="http://schemas.microsoft.com/office/spreadsheetml/2009/9/main" objectType="CheckBox" fmlaLink="#REF!" lockText="1" noThreeD="1"/>
</file>

<file path=xl/ctrlProps/ctrlProp617.xml><?xml version="1.0" encoding="utf-8"?>
<formControlPr xmlns="http://schemas.microsoft.com/office/spreadsheetml/2009/9/main" objectType="CheckBox" fmlaLink="#REF!" lockText="1" noThreeD="1"/>
</file>

<file path=xl/ctrlProps/ctrlProp618.xml><?xml version="1.0" encoding="utf-8"?>
<formControlPr xmlns="http://schemas.microsoft.com/office/spreadsheetml/2009/9/main" objectType="CheckBox" fmlaLink="#REF!" lockText="1" noThreeD="1"/>
</file>

<file path=xl/ctrlProps/ctrlProp619.xml><?xml version="1.0" encoding="utf-8"?>
<formControlPr xmlns="http://schemas.microsoft.com/office/spreadsheetml/2009/9/main" objectType="CheckBox" fmlaLink="#REF!" lockText="1" noThreeD="1"/>
</file>

<file path=xl/ctrlProps/ctrlProp62.xml><?xml version="1.0" encoding="utf-8"?>
<formControlPr xmlns="http://schemas.microsoft.com/office/spreadsheetml/2009/9/main" objectType="CheckBox" fmlaLink="#REF!" lockText="1" noThreeD="1"/>
</file>

<file path=xl/ctrlProps/ctrlProp620.xml><?xml version="1.0" encoding="utf-8"?>
<formControlPr xmlns="http://schemas.microsoft.com/office/spreadsheetml/2009/9/main" objectType="CheckBox" fmlaLink="#REF!" lockText="1" noThreeD="1"/>
</file>

<file path=xl/ctrlProps/ctrlProp621.xml><?xml version="1.0" encoding="utf-8"?>
<formControlPr xmlns="http://schemas.microsoft.com/office/spreadsheetml/2009/9/main" objectType="CheckBox" fmlaLink="#REF!" lockText="1" noThreeD="1"/>
</file>

<file path=xl/ctrlProps/ctrlProp622.xml><?xml version="1.0" encoding="utf-8"?>
<formControlPr xmlns="http://schemas.microsoft.com/office/spreadsheetml/2009/9/main" objectType="CheckBox" fmlaLink="#REF!" lockText="1" noThreeD="1"/>
</file>

<file path=xl/ctrlProps/ctrlProp623.xml><?xml version="1.0" encoding="utf-8"?>
<formControlPr xmlns="http://schemas.microsoft.com/office/spreadsheetml/2009/9/main" objectType="CheckBox" fmlaLink="#REF!" lockText="1" noThreeD="1"/>
</file>

<file path=xl/ctrlProps/ctrlProp624.xml><?xml version="1.0" encoding="utf-8"?>
<formControlPr xmlns="http://schemas.microsoft.com/office/spreadsheetml/2009/9/main" objectType="CheckBox" fmlaLink="#REF!" lockText="1" noThreeD="1"/>
</file>

<file path=xl/ctrlProps/ctrlProp625.xml><?xml version="1.0" encoding="utf-8"?>
<formControlPr xmlns="http://schemas.microsoft.com/office/spreadsheetml/2009/9/main" objectType="CheckBox" fmlaLink="#REF!" lockText="1" noThreeD="1"/>
</file>

<file path=xl/ctrlProps/ctrlProp626.xml><?xml version="1.0" encoding="utf-8"?>
<formControlPr xmlns="http://schemas.microsoft.com/office/spreadsheetml/2009/9/main" objectType="CheckBox" fmlaLink="#REF!" lockText="1" noThreeD="1"/>
</file>

<file path=xl/ctrlProps/ctrlProp627.xml><?xml version="1.0" encoding="utf-8"?>
<formControlPr xmlns="http://schemas.microsoft.com/office/spreadsheetml/2009/9/main" objectType="CheckBox" fmlaLink="#REF!" lockText="1" noThreeD="1"/>
</file>

<file path=xl/ctrlProps/ctrlProp628.xml><?xml version="1.0" encoding="utf-8"?>
<formControlPr xmlns="http://schemas.microsoft.com/office/spreadsheetml/2009/9/main" objectType="CheckBox" fmlaLink="#REF!" lockText="1" noThreeD="1"/>
</file>

<file path=xl/ctrlProps/ctrlProp629.xml><?xml version="1.0" encoding="utf-8"?>
<formControlPr xmlns="http://schemas.microsoft.com/office/spreadsheetml/2009/9/main" objectType="CheckBox" fmlaLink="#REF!" lockText="1" noThreeD="1"/>
</file>

<file path=xl/ctrlProps/ctrlProp63.xml><?xml version="1.0" encoding="utf-8"?>
<formControlPr xmlns="http://schemas.microsoft.com/office/spreadsheetml/2009/9/main" objectType="CheckBox" fmlaLink="#REF!" lockText="1" noThreeD="1"/>
</file>

<file path=xl/ctrlProps/ctrlProp630.xml><?xml version="1.0" encoding="utf-8"?>
<formControlPr xmlns="http://schemas.microsoft.com/office/spreadsheetml/2009/9/main" objectType="CheckBox" fmlaLink="#REF!" lockText="1" noThreeD="1"/>
</file>

<file path=xl/ctrlProps/ctrlProp631.xml><?xml version="1.0" encoding="utf-8"?>
<formControlPr xmlns="http://schemas.microsoft.com/office/spreadsheetml/2009/9/main" objectType="CheckBox" fmlaLink="#REF!" lockText="1" noThreeD="1"/>
</file>

<file path=xl/ctrlProps/ctrlProp632.xml><?xml version="1.0" encoding="utf-8"?>
<formControlPr xmlns="http://schemas.microsoft.com/office/spreadsheetml/2009/9/main" objectType="CheckBox" fmlaLink="#REF!" lockText="1" noThreeD="1"/>
</file>

<file path=xl/ctrlProps/ctrlProp633.xml><?xml version="1.0" encoding="utf-8"?>
<formControlPr xmlns="http://schemas.microsoft.com/office/spreadsheetml/2009/9/main" objectType="CheckBox" fmlaLink="#REF!" lockText="1" noThreeD="1"/>
</file>

<file path=xl/ctrlProps/ctrlProp634.xml><?xml version="1.0" encoding="utf-8"?>
<formControlPr xmlns="http://schemas.microsoft.com/office/spreadsheetml/2009/9/main" objectType="CheckBox" fmlaLink="#REF!" lockText="1" noThreeD="1"/>
</file>

<file path=xl/ctrlProps/ctrlProp635.xml><?xml version="1.0" encoding="utf-8"?>
<formControlPr xmlns="http://schemas.microsoft.com/office/spreadsheetml/2009/9/main" objectType="CheckBox" fmlaLink="#REF!" lockText="1" noThreeD="1"/>
</file>

<file path=xl/ctrlProps/ctrlProp636.xml><?xml version="1.0" encoding="utf-8"?>
<formControlPr xmlns="http://schemas.microsoft.com/office/spreadsheetml/2009/9/main" objectType="CheckBox" fmlaLink="#REF!" lockText="1" noThreeD="1"/>
</file>

<file path=xl/ctrlProps/ctrlProp637.xml><?xml version="1.0" encoding="utf-8"?>
<formControlPr xmlns="http://schemas.microsoft.com/office/spreadsheetml/2009/9/main" objectType="CheckBox" fmlaLink="#REF!" lockText="1" noThreeD="1"/>
</file>

<file path=xl/ctrlProps/ctrlProp638.xml><?xml version="1.0" encoding="utf-8"?>
<formControlPr xmlns="http://schemas.microsoft.com/office/spreadsheetml/2009/9/main" objectType="CheckBox" fmlaLink="#REF!" lockText="1" noThreeD="1"/>
</file>

<file path=xl/ctrlProps/ctrlProp639.xml><?xml version="1.0" encoding="utf-8"?>
<formControlPr xmlns="http://schemas.microsoft.com/office/spreadsheetml/2009/9/main" objectType="CheckBox" fmlaLink="#REF!" lockText="1" noThreeD="1"/>
</file>

<file path=xl/ctrlProps/ctrlProp64.xml><?xml version="1.0" encoding="utf-8"?>
<formControlPr xmlns="http://schemas.microsoft.com/office/spreadsheetml/2009/9/main" objectType="CheckBox" fmlaLink="#REF!" lockText="1" noThreeD="1"/>
</file>

<file path=xl/ctrlProps/ctrlProp640.xml><?xml version="1.0" encoding="utf-8"?>
<formControlPr xmlns="http://schemas.microsoft.com/office/spreadsheetml/2009/9/main" objectType="CheckBox" fmlaLink="#REF!" lockText="1" noThreeD="1"/>
</file>

<file path=xl/ctrlProps/ctrlProp641.xml><?xml version="1.0" encoding="utf-8"?>
<formControlPr xmlns="http://schemas.microsoft.com/office/spreadsheetml/2009/9/main" objectType="CheckBox" fmlaLink="#REF!" lockText="1" noThreeD="1"/>
</file>

<file path=xl/ctrlProps/ctrlProp642.xml><?xml version="1.0" encoding="utf-8"?>
<formControlPr xmlns="http://schemas.microsoft.com/office/spreadsheetml/2009/9/main" objectType="CheckBox" fmlaLink="#REF!" lockText="1" noThreeD="1"/>
</file>

<file path=xl/ctrlProps/ctrlProp643.xml><?xml version="1.0" encoding="utf-8"?>
<formControlPr xmlns="http://schemas.microsoft.com/office/spreadsheetml/2009/9/main" objectType="CheckBox" fmlaLink="#REF!" lockText="1" noThreeD="1"/>
</file>

<file path=xl/ctrlProps/ctrlProp644.xml><?xml version="1.0" encoding="utf-8"?>
<formControlPr xmlns="http://schemas.microsoft.com/office/spreadsheetml/2009/9/main" objectType="CheckBox" fmlaLink="#REF!" lockText="1" noThreeD="1"/>
</file>

<file path=xl/ctrlProps/ctrlProp645.xml><?xml version="1.0" encoding="utf-8"?>
<formControlPr xmlns="http://schemas.microsoft.com/office/spreadsheetml/2009/9/main" objectType="CheckBox" fmlaLink="#REF!" lockText="1" noThreeD="1"/>
</file>

<file path=xl/ctrlProps/ctrlProp646.xml><?xml version="1.0" encoding="utf-8"?>
<formControlPr xmlns="http://schemas.microsoft.com/office/spreadsheetml/2009/9/main" objectType="CheckBox" fmlaLink="#REF!" lockText="1" noThreeD="1"/>
</file>

<file path=xl/ctrlProps/ctrlProp647.xml><?xml version="1.0" encoding="utf-8"?>
<formControlPr xmlns="http://schemas.microsoft.com/office/spreadsheetml/2009/9/main" objectType="CheckBox" fmlaLink="#REF!" lockText="1" noThreeD="1"/>
</file>

<file path=xl/ctrlProps/ctrlProp648.xml><?xml version="1.0" encoding="utf-8"?>
<formControlPr xmlns="http://schemas.microsoft.com/office/spreadsheetml/2009/9/main" objectType="CheckBox" fmlaLink="#REF!" lockText="1" noThreeD="1"/>
</file>

<file path=xl/ctrlProps/ctrlProp649.xml><?xml version="1.0" encoding="utf-8"?>
<formControlPr xmlns="http://schemas.microsoft.com/office/spreadsheetml/2009/9/main" objectType="CheckBox" fmlaLink="#REF!" lockText="1" noThreeD="1"/>
</file>

<file path=xl/ctrlProps/ctrlProp65.xml><?xml version="1.0" encoding="utf-8"?>
<formControlPr xmlns="http://schemas.microsoft.com/office/spreadsheetml/2009/9/main" objectType="CheckBox" fmlaLink="#REF!" lockText="1" noThreeD="1"/>
</file>

<file path=xl/ctrlProps/ctrlProp650.xml><?xml version="1.0" encoding="utf-8"?>
<formControlPr xmlns="http://schemas.microsoft.com/office/spreadsheetml/2009/9/main" objectType="CheckBox" fmlaLink="#REF!" lockText="1" noThreeD="1"/>
</file>

<file path=xl/ctrlProps/ctrlProp651.xml><?xml version="1.0" encoding="utf-8"?>
<formControlPr xmlns="http://schemas.microsoft.com/office/spreadsheetml/2009/9/main" objectType="CheckBox" fmlaLink="#REF!" lockText="1" noThreeD="1"/>
</file>

<file path=xl/ctrlProps/ctrlProp652.xml><?xml version="1.0" encoding="utf-8"?>
<formControlPr xmlns="http://schemas.microsoft.com/office/spreadsheetml/2009/9/main" objectType="CheckBox" fmlaLink="#REF!" lockText="1" noThreeD="1"/>
</file>

<file path=xl/ctrlProps/ctrlProp653.xml><?xml version="1.0" encoding="utf-8"?>
<formControlPr xmlns="http://schemas.microsoft.com/office/spreadsheetml/2009/9/main" objectType="CheckBox" fmlaLink="#REF!" lockText="1" noThreeD="1"/>
</file>

<file path=xl/ctrlProps/ctrlProp654.xml><?xml version="1.0" encoding="utf-8"?>
<formControlPr xmlns="http://schemas.microsoft.com/office/spreadsheetml/2009/9/main" objectType="CheckBox" fmlaLink="#REF!" lockText="1" noThreeD="1"/>
</file>

<file path=xl/ctrlProps/ctrlProp655.xml><?xml version="1.0" encoding="utf-8"?>
<formControlPr xmlns="http://schemas.microsoft.com/office/spreadsheetml/2009/9/main" objectType="CheckBox" fmlaLink="#REF!" lockText="1" noThreeD="1"/>
</file>

<file path=xl/ctrlProps/ctrlProp656.xml><?xml version="1.0" encoding="utf-8"?>
<formControlPr xmlns="http://schemas.microsoft.com/office/spreadsheetml/2009/9/main" objectType="CheckBox" fmlaLink="#REF!" lockText="1" noThreeD="1"/>
</file>

<file path=xl/ctrlProps/ctrlProp657.xml><?xml version="1.0" encoding="utf-8"?>
<formControlPr xmlns="http://schemas.microsoft.com/office/spreadsheetml/2009/9/main" objectType="CheckBox" fmlaLink="#REF!" lockText="1" noThreeD="1"/>
</file>

<file path=xl/ctrlProps/ctrlProp658.xml><?xml version="1.0" encoding="utf-8"?>
<formControlPr xmlns="http://schemas.microsoft.com/office/spreadsheetml/2009/9/main" objectType="CheckBox" fmlaLink="#REF!" lockText="1" noThreeD="1"/>
</file>

<file path=xl/ctrlProps/ctrlProp659.xml><?xml version="1.0" encoding="utf-8"?>
<formControlPr xmlns="http://schemas.microsoft.com/office/spreadsheetml/2009/9/main" objectType="CheckBox" fmlaLink="#REF!" lockText="1" noThreeD="1"/>
</file>

<file path=xl/ctrlProps/ctrlProp66.xml><?xml version="1.0" encoding="utf-8"?>
<formControlPr xmlns="http://schemas.microsoft.com/office/spreadsheetml/2009/9/main" objectType="CheckBox" fmlaLink="#REF!" lockText="1" noThreeD="1"/>
</file>

<file path=xl/ctrlProps/ctrlProp660.xml><?xml version="1.0" encoding="utf-8"?>
<formControlPr xmlns="http://schemas.microsoft.com/office/spreadsheetml/2009/9/main" objectType="CheckBox" fmlaLink="#REF!" lockText="1" noThreeD="1"/>
</file>

<file path=xl/ctrlProps/ctrlProp661.xml><?xml version="1.0" encoding="utf-8"?>
<formControlPr xmlns="http://schemas.microsoft.com/office/spreadsheetml/2009/9/main" objectType="CheckBox" fmlaLink="#REF!" lockText="1" noThreeD="1"/>
</file>

<file path=xl/ctrlProps/ctrlProp662.xml><?xml version="1.0" encoding="utf-8"?>
<formControlPr xmlns="http://schemas.microsoft.com/office/spreadsheetml/2009/9/main" objectType="CheckBox" fmlaLink="#REF!" lockText="1" noThreeD="1"/>
</file>

<file path=xl/ctrlProps/ctrlProp663.xml><?xml version="1.0" encoding="utf-8"?>
<formControlPr xmlns="http://schemas.microsoft.com/office/spreadsheetml/2009/9/main" objectType="CheckBox" fmlaLink="#REF!" lockText="1" noThreeD="1"/>
</file>

<file path=xl/ctrlProps/ctrlProp664.xml><?xml version="1.0" encoding="utf-8"?>
<formControlPr xmlns="http://schemas.microsoft.com/office/spreadsheetml/2009/9/main" objectType="CheckBox" fmlaLink="#REF!" lockText="1" noThreeD="1"/>
</file>

<file path=xl/ctrlProps/ctrlProp665.xml><?xml version="1.0" encoding="utf-8"?>
<formControlPr xmlns="http://schemas.microsoft.com/office/spreadsheetml/2009/9/main" objectType="CheckBox" fmlaLink="#REF!" lockText="1" noThreeD="1"/>
</file>

<file path=xl/ctrlProps/ctrlProp666.xml><?xml version="1.0" encoding="utf-8"?>
<formControlPr xmlns="http://schemas.microsoft.com/office/spreadsheetml/2009/9/main" objectType="CheckBox" fmlaLink="#REF!" lockText="1" noThreeD="1"/>
</file>

<file path=xl/ctrlProps/ctrlProp667.xml><?xml version="1.0" encoding="utf-8"?>
<formControlPr xmlns="http://schemas.microsoft.com/office/spreadsheetml/2009/9/main" objectType="CheckBox" fmlaLink="#REF!" lockText="1" noThreeD="1"/>
</file>

<file path=xl/ctrlProps/ctrlProp668.xml><?xml version="1.0" encoding="utf-8"?>
<formControlPr xmlns="http://schemas.microsoft.com/office/spreadsheetml/2009/9/main" objectType="CheckBox" fmlaLink="#REF!" lockText="1" noThreeD="1"/>
</file>

<file path=xl/ctrlProps/ctrlProp669.xml><?xml version="1.0" encoding="utf-8"?>
<formControlPr xmlns="http://schemas.microsoft.com/office/spreadsheetml/2009/9/main" objectType="CheckBox" fmlaLink="#REF!" lockText="1" noThreeD="1"/>
</file>

<file path=xl/ctrlProps/ctrlProp67.xml><?xml version="1.0" encoding="utf-8"?>
<formControlPr xmlns="http://schemas.microsoft.com/office/spreadsheetml/2009/9/main" objectType="CheckBox" fmlaLink="#REF!" lockText="1" noThreeD="1"/>
</file>

<file path=xl/ctrlProps/ctrlProp670.xml><?xml version="1.0" encoding="utf-8"?>
<formControlPr xmlns="http://schemas.microsoft.com/office/spreadsheetml/2009/9/main" objectType="CheckBox" fmlaLink="#REF!" lockText="1" noThreeD="1"/>
</file>

<file path=xl/ctrlProps/ctrlProp671.xml><?xml version="1.0" encoding="utf-8"?>
<formControlPr xmlns="http://schemas.microsoft.com/office/spreadsheetml/2009/9/main" objectType="CheckBox" fmlaLink="#REF!" lockText="1" noThreeD="1"/>
</file>

<file path=xl/ctrlProps/ctrlProp672.xml><?xml version="1.0" encoding="utf-8"?>
<formControlPr xmlns="http://schemas.microsoft.com/office/spreadsheetml/2009/9/main" objectType="CheckBox" fmlaLink="#REF!" lockText="1" noThreeD="1"/>
</file>

<file path=xl/ctrlProps/ctrlProp673.xml><?xml version="1.0" encoding="utf-8"?>
<formControlPr xmlns="http://schemas.microsoft.com/office/spreadsheetml/2009/9/main" objectType="CheckBox" fmlaLink="#REF!" lockText="1" noThreeD="1"/>
</file>

<file path=xl/ctrlProps/ctrlProp674.xml><?xml version="1.0" encoding="utf-8"?>
<formControlPr xmlns="http://schemas.microsoft.com/office/spreadsheetml/2009/9/main" objectType="CheckBox" fmlaLink="#REF!" lockText="1" noThreeD="1"/>
</file>

<file path=xl/ctrlProps/ctrlProp675.xml><?xml version="1.0" encoding="utf-8"?>
<formControlPr xmlns="http://schemas.microsoft.com/office/spreadsheetml/2009/9/main" objectType="CheckBox" fmlaLink="#REF!" lockText="1" noThreeD="1"/>
</file>

<file path=xl/ctrlProps/ctrlProp676.xml><?xml version="1.0" encoding="utf-8"?>
<formControlPr xmlns="http://schemas.microsoft.com/office/spreadsheetml/2009/9/main" objectType="CheckBox" fmlaLink="#REF!" lockText="1" noThreeD="1"/>
</file>

<file path=xl/ctrlProps/ctrlProp677.xml><?xml version="1.0" encoding="utf-8"?>
<formControlPr xmlns="http://schemas.microsoft.com/office/spreadsheetml/2009/9/main" objectType="CheckBox" fmlaLink="#REF!" lockText="1" noThreeD="1"/>
</file>

<file path=xl/ctrlProps/ctrlProp678.xml><?xml version="1.0" encoding="utf-8"?>
<formControlPr xmlns="http://schemas.microsoft.com/office/spreadsheetml/2009/9/main" objectType="CheckBox" fmlaLink="#REF!" lockText="1" noThreeD="1"/>
</file>

<file path=xl/ctrlProps/ctrlProp679.xml><?xml version="1.0" encoding="utf-8"?>
<formControlPr xmlns="http://schemas.microsoft.com/office/spreadsheetml/2009/9/main" objectType="CheckBox" fmlaLink="#REF!" lockText="1" noThreeD="1"/>
</file>

<file path=xl/ctrlProps/ctrlProp68.xml><?xml version="1.0" encoding="utf-8"?>
<formControlPr xmlns="http://schemas.microsoft.com/office/spreadsheetml/2009/9/main" objectType="CheckBox" fmlaLink="#REF!" lockText="1" noThreeD="1"/>
</file>

<file path=xl/ctrlProps/ctrlProp680.xml><?xml version="1.0" encoding="utf-8"?>
<formControlPr xmlns="http://schemas.microsoft.com/office/spreadsheetml/2009/9/main" objectType="CheckBox" fmlaLink="#REF!" lockText="1" noThreeD="1"/>
</file>

<file path=xl/ctrlProps/ctrlProp681.xml><?xml version="1.0" encoding="utf-8"?>
<formControlPr xmlns="http://schemas.microsoft.com/office/spreadsheetml/2009/9/main" objectType="CheckBox" fmlaLink="#REF!" lockText="1" noThreeD="1"/>
</file>

<file path=xl/ctrlProps/ctrlProp682.xml><?xml version="1.0" encoding="utf-8"?>
<formControlPr xmlns="http://schemas.microsoft.com/office/spreadsheetml/2009/9/main" objectType="CheckBox" fmlaLink="#REF!" lockText="1" noThreeD="1"/>
</file>

<file path=xl/ctrlProps/ctrlProp683.xml><?xml version="1.0" encoding="utf-8"?>
<formControlPr xmlns="http://schemas.microsoft.com/office/spreadsheetml/2009/9/main" objectType="CheckBox" fmlaLink="#REF!" lockText="1" noThreeD="1"/>
</file>

<file path=xl/ctrlProps/ctrlProp684.xml><?xml version="1.0" encoding="utf-8"?>
<formControlPr xmlns="http://schemas.microsoft.com/office/spreadsheetml/2009/9/main" objectType="CheckBox" fmlaLink="#REF!" lockText="1" noThreeD="1"/>
</file>

<file path=xl/ctrlProps/ctrlProp685.xml><?xml version="1.0" encoding="utf-8"?>
<formControlPr xmlns="http://schemas.microsoft.com/office/spreadsheetml/2009/9/main" objectType="CheckBox" fmlaLink="#REF!" lockText="1" noThreeD="1"/>
</file>

<file path=xl/ctrlProps/ctrlProp686.xml><?xml version="1.0" encoding="utf-8"?>
<formControlPr xmlns="http://schemas.microsoft.com/office/spreadsheetml/2009/9/main" objectType="CheckBox" fmlaLink="#REF!" lockText="1" noThreeD="1"/>
</file>

<file path=xl/ctrlProps/ctrlProp687.xml><?xml version="1.0" encoding="utf-8"?>
<formControlPr xmlns="http://schemas.microsoft.com/office/spreadsheetml/2009/9/main" objectType="CheckBox" fmlaLink="#REF!" lockText="1" noThreeD="1"/>
</file>

<file path=xl/ctrlProps/ctrlProp688.xml><?xml version="1.0" encoding="utf-8"?>
<formControlPr xmlns="http://schemas.microsoft.com/office/spreadsheetml/2009/9/main" objectType="CheckBox" fmlaLink="#REF!" lockText="1" noThreeD="1"/>
</file>

<file path=xl/ctrlProps/ctrlProp689.xml><?xml version="1.0" encoding="utf-8"?>
<formControlPr xmlns="http://schemas.microsoft.com/office/spreadsheetml/2009/9/main" objectType="CheckBox" fmlaLink="#REF!" lockText="1" noThreeD="1"/>
</file>

<file path=xl/ctrlProps/ctrlProp69.xml><?xml version="1.0" encoding="utf-8"?>
<formControlPr xmlns="http://schemas.microsoft.com/office/spreadsheetml/2009/9/main" objectType="CheckBox" fmlaLink="#REF!" lockText="1" noThreeD="1"/>
</file>

<file path=xl/ctrlProps/ctrlProp690.xml><?xml version="1.0" encoding="utf-8"?>
<formControlPr xmlns="http://schemas.microsoft.com/office/spreadsheetml/2009/9/main" objectType="CheckBox" fmlaLink="#REF!" lockText="1" noThreeD="1"/>
</file>

<file path=xl/ctrlProps/ctrlProp691.xml><?xml version="1.0" encoding="utf-8"?>
<formControlPr xmlns="http://schemas.microsoft.com/office/spreadsheetml/2009/9/main" objectType="CheckBox" fmlaLink="#REF!" lockText="1" noThreeD="1"/>
</file>

<file path=xl/ctrlProps/ctrlProp692.xml><?xml version="1.0" encoding="utf-8"?>
<formControlPr xmlns="http://schemas.microsoft.com/office/spreadsheetml/2009/9/main" objectType="CheckBox" fmlaLink="#REF!" lockText="1" noThreeD="1"/>
</file>

<file path=xl/ctrlProps/ctrlProp693.xml><?xml version="1.0" encoding="utf-8"?>
<formControlPr xmlns="http://schemas.microsoft.com/office/spreadsheetml/2009/9/main" objectType="CheckBox" fmlaLink="#REF!" lockText="1" noThreeD="1"/>
</file>

<file path=xl/ctrlProps/ctrlProp694.xml><?xml version="1.0" encoding="utf-8"?>
<formControlPr xmlns="http://schemas.microsoft.com/office/spreadsheetml/2009/9/main" objectType="CheckBox" fmlaLink="#REF!" lockText="1" noThreeD="1"/>
</file>

<file path=xl/ctrlProps/ctrlProp695.xml><?xml version="1.0" encoding="utf-8"?>
<formControlPr xmlns="http://schemas.microsoft.com/office/spreadsheetml/2009/9/main" objectType="CheckBox" fmlaLink="#REF!" lockText="1" noThreeD="1"/>
</file>

<file path=xl/ctrlProps/ctrlProp696.xml><?xml version="1.0" encoding="utf-8"?>
<formControlPr xmlns="http://schemas.microsoft.com/office/spreadsheetml/2009/9/main" objectType="CheckBox" fmlaLink="#REF!" lockText="1" noThreeD="1"/>
</file>

<file path=xl/ctrlProps/ctrlProp697.xml><?xml version="1.0" encoding="utf-8"?>
<formControlPr xmlns="http://schemas.microsoft.com/office/spreadsheetml/2009/9/main" objectType="CheckBox" fmlaLink="#REF!" lockText="1" noThreeD="1"/>
</file>

<file path=xl/ctrlProps/ctrlProp698.xml><?xml version="1.0" encoding="utf-8"?>
<formControlPr xmlns="http://schemas.microsoft.com/office/spreadsheetml/2009/9/main" objectType="CheckBox" fmlaLink="#REF!" lockText="1" noThreeD="1"/>
</file>

<file path=xl/ctrlProps/ctrlProp699.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70.xml><?xml version="1.0" encoding="utf-8"?>
<formControlPr xmlns="http://schemas.microsoft.com/office/spreadsheetml/2009/9/main" objectType="CheckBox" fmlaLink="#REF!" lockText="1" noThreeD="1"/>
</file>

<file path=xl/ctrlProps/ctrlProp700.xml><?xml version="1.0" encoding="utf-8"?>
<formControlPr xmlns="http://schemas.microsoft.com/office/spreadsheetml/2009/9/main" objectType="CheckBox" fmlaLink="#REF!" lockText="1" noThreeD="1"/>
</file>

<file path=xl/ctrlProps/ctrlProp701.xml><?xml version="1.0" encoding="utf-8"?>
<formControlPr xmlns="http://schemas.microsoft.com/office/spreadsheetml/2009/9/main" objectType="CheckBox" fmlaLink="#REF!" lockText="1" noThreeD="1"/>
</file>

<file path=xl/ctrlProps/ctrlProp702.xml><?xml version="1.0" encoding="utf-8"?>
<formControlPr xmlns="http://schemas.microsoft.com/office/spreadsheetml/2009/9/main" objectType="CheckBox" fmlaLink="#REF!" lockText="1" noThreeD="1"/>
</file>

<file path=xl/ctrlProps/ctrlProp703.xml><?xml version="1.0" encoding="utf-8"?>
<formControlPr xmlns="http://schemas.microsoft.com/office/spreadsheetml/2009/9/main" objectType="CheckBox" fmlaLink="#REF!" lockText="1" noThreeD="1"/>
</file>

<file path=xl/ctrlProps/ctrlProp704.xml><?xml version="1.0" encoding="utf-8"?>
<formControlPr xmlns="http://schemas.microsoft.com/office/spreadsheetml/2009/9/main" objectType="CheckBox" fmlaLink="#REF!" lockText="1" noThreeD="1"/>
</file>

<file path=xl/ctrlProps/ctrlProp705.xml><?xml version="1.0" encoding="utf-8"?>
<formControlPr xmlns="http://schemas.microsoft.com/office/spreadsheetml/2009/9/main" objectType="CheckBox" fmlaLink="#REF!" lockText="1" noThreeD="1"/>
</file>

<file path=xl/ctrlProps/ctrlProp706.xml><?xml version="1.0" encoding="utf-8"?>
<formControlPr xmlns="http://schemas.microsoft.com/office/spreadsheetml/2009/9/main" objectType="CheckBox" fmlaLink="#REF!" lockText="1" noThreeD="1"/>
</file>

<file path=xl/ctrlProps/ctrlProp707.xml><?xml version="1.0" encoding="utf-8"?>
<formControlPr xmlns="http://schemas.microsoft.com/office/spreadsheetml/2009/9/main" objectType="CheckBox" fmlaLink="#REF!" lockText="1" noThreeD="1"/>
</file>

<file path=xl/ctrlProps/ctrlProp708.xml><?xml version="1.0" encoding="utf-8"?>
<formControlPr xmlns="http://schemas.microsoft.com/office/spreadsheetml/2009/9/main" objectType="CheckBox" fmlaLink="#REF!" lockText="1" noThreeD="1"/>
</file>

<file path=xl/ctrlProps/ctrlProp709.xml><?xml version="1.0" encoding="utf-8"?>
<formControlPr xmlns="http://schemas.microsoft.com/office/spreadsheetml/2009/9/main" objectType="CheckBox" fmlaLink="#REF!" lockText="1" noThreeD="1"/>
</file>

<file path=xl/ctrlProps/ctrlProp71.xml><?xml version="1.0" encoding="utf-8"?>
<formControlPr xmlns="http://schemas.microsoft.com/office/spreadsheetml/2009/9/main" objectType="CheckBox" fmlaLink="#REF!" lockText="1" noThreeD="1"/>
</file>

<file path=xl/ctrlProps/ctrlProp710.xml><?xml version="1.0" encoding="utf-8"?>
<formControlPr xmlns="http://schemas.microsoft.com/office/spreadsheetml/2009/9/main" objectType="CheckBox" fmlaLink="#REF!" lockText="1" noThreeD="1"/>
</file>

<file path=xl/ctrlProps/ctrlProp711.xml><?xml version="1.0" encoding="utf-8"?>
<formControlPr xmlns="http://schemas.microsoft.com/office/spreadsheetml/2009/9/main" objectType="CheckBox" fmlaLink="#REF!" lockText="1" noThreeD="1"/>
</file>

<file path=xl/ctrlProps/ctrlProp712.xml><?xml version="1.0" encoding="utf-8"?>
<formControlPr xmlns="http://schemas.microsoft.com/office/spreadsheetml/2009/9/main" objectType="CheckBox" fmlaLink="#REF!" lockText="1" noThreeD="1"/>
</file>

<file path=xl/ctrlProps/ctrlProp713.xml><?xml version="1.0" encoding="utf-8"?>
<formControlPr xmlns="http://schemas.microsoft.com/office/spreadsheetml/2009/9/main" objectType="CheckBox" fmlaLink="#REF!" lockText="1" noThreeD="1"/>
</file>

<file path=xl/ctrlProps/ctrlProp714.xml><?xml version="1.0" encoding="utf-8"?>
<formControlPr xmlns="http://schemas.microsoft.com/office/spreadsheetml/2009/9/main" objectType="CheckBox" fmlaLink="#REF!" lockText="1" noThreeD="1"/>
</file>

<file path=xl/ctrlProps/ctrlProp715.xml><?xml version="1.0" encoding="utf-8"?>
<formControlPr xmlns="http://schemas.microsoft.com/office/spreadsheetml/2009/9/main" objectType="CheckBox" fmlaLink="#REF!" lockText="1" noThreeD="1"/>
</file>

<file path=xl/ctrlProps/ctrlProp716.xml><?xml version="1.0" encoding="utf-8"?>
<formControlPr xmlns="http://schemas.microsoft.com/office/spreadsheetml/2009/9/main" objectType="CheckBox" fmlaLink="#REF!" lockText="1" noThreeD="1"/>
</file>

<file path=xl/ctrlProps/ctrlProp717.xml><?xml version="1.0" encoding="utf-8"?>
<formControlPr xmlns="http://schemas.microsoft.com/office/spreadsheetml/2009/9/main" objectType="CheckBox" fmlaLink="#REF!" lockText="1" noThreeD="1"/>
</file>

<file path=xl/ctrlProps/ctrlProp718.xml><?xml version="1.0" encoding="utf-8"?>
<formControlPr xmlns="http://schemas.microsoft.com/office/spreadsheetml/2009/9/main" objectType="CheckBox" fmlaLink="#REF!" lockText="1" noThreeD="1"/>
</file>

<file path=xl/ctrlProps/ctrlProp719.xml><?xml version="1.0" encoding="utf-8"?>
<formControlPr xmlns="http://schemas.microsoft.com/office/spreadsheetml/2009/9/main" objectType="CheckBox" fmlaLink="#REF!" lockText="1" noThreeD="1"/>
</file>

<file path=xl/ctrlProps/ctrlProp72.xml><?xml version="1.0" encoding="utf-8"?>
<formControlPr xmlns="http://schemas.microsoft.com/office/spreadsheetml/2009/9/main" objectType="CheckBox" fmlaLink="#REF!" lockText="1" noThreeD="1"/>
</file>

<file path=xl/ctrlProps/ctrlProp720.xml><?xml version="1.0" encoding="utf-8"?>
<formControlPr xmlns="http://schemas.microsoft.com/office/spreadsheetml/2009/9/main" objectType="CheckBox" fmlaLink="#REF!" lockText="1" noThreeD="1"/>
</file>

<file path=xl/ctrlProps/ctrlProp721.xml><?xml version="1.0" encoding="utf-8"?>
<formControlPr xmlns="http://schemas.microsoft.com/office/spreadsheetml/2009/9/main" objectType="CheckBox" fmlaLink="#REF!" lockText="1" noThreeD="1"/>
</file>

<file path=xl/ctrlProps/ctrlProp722.xml><?xml version="1.0" encoding="utf-8"?>
<formControlPr xmlns="http://schemas.microsoft.com/office/spreadsheetml/2009/9/main" objectType="CheckBox" fmlaLink="#REF!" lockText="1" noThreeD="1"/>
</file>

<file path=xl/ctrlProps/ctrlProp723.xml><?xml version="1.0" encoding="utf-8"?>
<formControlPr xmlns="http://schemas.microsoft.com/office/spreadsheetml/2009/9/main" objectType="CheckBox" fmlaLink="#REF!" lockText="1" noThreeD="1"/>
</file>

<file path=xl/ctrlProps/ctrlProp724.xml><?xml version="1.0" encoding="utf-8"?>
<formControlPr xmlns="http://schemas.microsoft.com/office/spreadsheetml/2009/9/main" objectType="CheckBox" fmlaLink="#REF!" lockText="1" noThreeD="1"/>
</file>

<file path=xl/ctrlProps/ctrlProp725.xml><?xml version="1.0" encoding="utf-8"?>
<formControlPr xmlns="http://schemas.microsoft.com/office/spreadsheetml/2009/9/main" objectType="CheckBox" fmlaLink="#REF!" lockText="1" noThreeD="1"/>
</file>

<file path=xl/ctrlProps/ctrlProp726.xml><?xml version="1.0" encoding="utf-8"?>
<formControlPr xmlns="http://schemas.microsoft.com/office/spreadsheetml/2009/9/main" objectType="CheckBox" fmlaLink="#REF!" lockText="1" noThreeD="1"/>
</file>

<file path=xl/ctrlProps/ctrlProp727.xml><?xml version="1.0" encoding="utf-8"?>
<formControlPr xmlns="http://schemas.microsoft.com/office/spreadsheetml/2009/9/main" objectType="CheckBox" fmlaLink="#REF!" lockText="1" noThreeD="1"/>
</file>

<file path=xl/ctrlProps/ctrlProp728.xml><?xml version="1.0" encoding="utf-8"?>
<formControlPr xmlns="http://schemas.microsoft.com/office/spreadsheetml/2009/9/main" objectType="CheckBox" fmlaLink="#REF!" lockText="1" noThreeD="1"/>
</file>

<file path=xl/ctrlProps/ctrlProp729.xml><?xml version="1.0" encoding="utf-8"?>
<formControlPr xmlns="http://schemas.microsoft.com/office/spreadsheetml/2009/9/main" objectType="CheckBox" fmlaLink="#REF!" lockText="1" noThreeD="1"/>
</file>

<file path=xl/ctrlProps/ctrlProp73.xml><?xml version="1.0" encoding="utf-8"?>
<formControlPr xmlns="http://schemas.microsoft.com/office/spreadsheetml/2009/9/main" objectType="CheckBox" fmlaLink="#REF!" lockText="1" noThreeD="1"/>
</file>

<file path=xl/ctrlProps/ctrlProp730.xml><?xml version="1.0" encoding="utf-8"?>
<formControlPr xmlns="http://schemas.microsoft.com/office/spreadsheetml/2009/9/main" objectType="CheckBox" fmlaLink="#REF!" lockText="1" noThreeD="1"/>
</file>

<file path=xl/ctrlProps/ctrlProp731.xml><?xml version="1.0" encoding="utf-8"?>
<formControlPr xmlns="http://schemas.microsoft.com/office/spreadsheetml/2009/9/main" objectType="CheckBox" fmlaLink="#REF!" lockText="1" noThreeD="1"/>
</file>

<file path=xl/ctrlProps/ctrlProp732.xml><?xml version="1.0" encoding="utf-8"?>
<formControlPr xmlns="http://schemas.microsoft.com/office/spreadsheetml/2009/9/main" objectType="CheckBox" fmlaLink="#REF!" lockText="1" noThreeD="1"/>
</file>

<file path=xl/ctrlProps/ctrlProp733.xml><?xml version="1.0" encoding="utf-8"?>
<formControlPr xmlns="http://schemas.microsoft.com/office/spreadsheetml/2009/9/main" objectType="CheckBox" fmlaLink="#REF!" lockText="1" noThreeD="1"/>
</file>

<file path=xl/ctrlProps/ctrlProp734.xml><?xml version="1.0" encoding="utf-8"?>
<formControlPr xmlns="http://schemas.microsoft.com/office/spreadsheetml/2009/9/main" objectType="CheckBox" fmlaLink="#REF!" lockText="1" noThreeD="1"/>
</file>

<file path=xl/ctrlProps/ctrlProp735.xml><?xml version="1.0" encoding="utf-8"?>
<formControlPr xmlns="http://schemas.microsoft.com/office/spreadsheetml/2009/9/main" objectType="CheckBox" fmlaLink="#REF!" lockText="1" noThreeD="1"/>
</file>

<file path=xl/ctrlProps/ctrlProp736.xml><?xml version="1.0" encoding="utf-8"?>
<formControlPr xmlns="http://schemas.microsoft.com/office/spreadsheetml/2009/9/main" objectType="CheckBox" fmlaLink="#REF!" lockText="1" noThreeD="1"/>
</file>

<file path=xl/ctrlProps/ctrlProp737.xml><?xml version="1.0" encoding="utf-8"?>
<formControlPr xmlns="http://schemas.microsoft.com/office/spreadsheetml/2009/9/main" objectType="CheckBox" fmlaLink="#REF!" lockText="1" noThreeD="1"/>
</file>

<file path=xl/ctrlProps/ctrlProp738.xml><?xml version="1.0" encoding="utf-8"?>
<formControlPr xmlns="http://schemas.microsoft.com/office/spreadsheetml/2009/9/main" objectType="CheckBox" fmlaLink="#REF!" lockText="1" noThreeD="1"/>
</file>

<file path=xl/ctrlProps/ctrlProp739.xml><?xml version="1.0" encoding="utf-8"?>
<formControlPr xmlns="http://schemas.microsoft.com/office/spreadsheetml/2009/9/main" objectType="CheckBox" fmlaLink="#REF!" lockText="1" noThreeD="1"/>
</file>

<file path=xl/ctrlProps/ctrlProp74.xml><?xml version="1.0" encoding="utf-8"?>
<formControlPr xmlns="http://schemas.microsoft.com/office/spreadsheetml/2009/9/main" objectType="CheckBox" fmlaLink="#REF!" lockText="1" noThreeD="1"/>
</file>

<file path=xl/ctrlProps/ctrlProp740.xml><?xml version="1.0" encoding="utf-8"?>
<formControlPr xmlns="http://schemas.microsoft.com/office/spreadsheetml/2009/9/main" objectType="CheckBox" fmlaLink="#REF!" lockText="1" noThreeD="1"/>
</file>

<file path=xl/ctrlProps/ctrlProp741.xml><?xml version="1.0" encoding="utf-8"?>
<formControlPr xmlns="http://schemas.microsoft.com/office/spreadsheetml/2009/9/main" objectType="CheckBox" fmlaLink="#REF!" lockText="1" noThreeD="1"/>
</file>

<file path=xl/ctrlProps/ctrlProp742.xml><?xml version="1.0" encoding="utf-8"?>
<formControlPr xmlns="http://schemas.microsoft.com/office/spreadsheetml/2009/9/main" objectType="CheckBox" fmlaLink="#REF!" lockText="1" noThreeD="1"/>
</file>

<file path=xl/ctrlProps/ctrlProp743.xml><?xml version="1.0" encoding="utf-8"?>
<formControlPr xmlns="http://schemas.microsoft.com/office/spreadsheetml/2009/9/main" objectType="CheckBox" fmlaLink="#REF!" lockText="1" noThreeD="1"/>
</file>

<file path=xl/ctrlProps/ctrlProp744.xml><?xml version="1.0" encoding="utf-8"?>
<formControlPr xmlns="http://schemas.microsoft.com/office/spreadsheetml/2009/9/main" objectType="CheckBox" fmlaLink="#REF!" lockText="1" noThreeD="1"/>
</file>

<file path=xl/ctrlProps/ctrlProp745.xml><?xml version="1.0" encoding="utf-8"?>
<formControlPr xmlns="http://schemas.microsoft.com/office/spreadsheetml/2009/9/main" objectType="CheckBox" fmlaLink="#REF!" lockText="1" noThreeD="1"/>
</file>

<file path=xl/ctrlProps/ctrlProp746.xml><?xml version="1.0" encoding="utf-8"?>
<formControlPr xmlns="http://schemas.microsoft.com/office/spreadsheetml/2009/9/main" objectType="CheckBox" fmlaLink="#REF!" lockText="1" noThreeD="1"/>
</file>

<file path=xl/ctrlProps/ctrlProp747.xml><?xml version="1.0" encoding="utf-8"?>
<formControlPr xmlns="http://schemas.microsoft.com/office/spreadsheetml/2009/9/main" objectType="CheckBox" fmlaLink="#REF!" lockText="1" noThreeD="1"/>
</file>

<file path=xl/ctrlProps/ctrlProp748.xml><?xml version="1.0" encoding="utf-8"?>
<formControlPr xmlns="http://schemas.microsoft.com/office/spreadsheetml/2009/9/main" objectType="CheckBox" fmlaLink="#REF!" lockText="1" noThreeD="1"/>
</file>

<file path=xl/ctrlProps/ctrlProp749.xml><?xml version="1.0" encoding="utf-8"?>
<formControlPr xmlns="http://schemas.microsoft.com/office/spreadsheetml/2009/9/main" objectType="CheckBox" fmlaLink="#REF!" lockText="1" noThreeD="1"/>
</file>

<file path=xl/ctrlProps/ctrlProp75.xml><?xml version="1.0" encoding="utf-8"?>
<formControlPr xmlns="http://schemas.microsoft.com/office/spreadsheetml/2009/9/main" objectType="CheckBox" fmlaLink="#REF!" lockText="1" noThreeD="1"/>
</file>

<file path=xl/ctrlProps/ctrlProp750.xml><?xml version="1.0" encoding="utf-8"?>
<formControlPr xmlns="http://schemas.microsoft.com/office/spreadsheetml/2009/9/main" objectType="CheckBox" fmlaLink="#REF!" lockText="1" noThreeD="1"/>
</file>

<file path=xl/ctrlProps/ctrlProp751.xml><?xml version="1.0" encoding="utf-8"?>
<formControlPr xmlns="http://schemas.microsoft.com/office/spreadsheetml/2009/9/main" objectType="CheckBox" fmlaLink="#REF!" lockText="1" noThreeD="1"/>
</file>

<file path=xl/ctrlProps/ctrlProp752.xml><?xml version="1.0" encoding="utf-8"?>
<formControlPr xmlns="http://schemas.microsoft.com/office/spreadsheetml/2009/9/main" objectType="CheckBox" fmlaLink="#REF!" lockText="1" noThreeD="1"/>
</file>

<file path=xl/ctrlProps/ctrlProp753.xml><?xml version="1.0" encoding="utf-8"?>
<formControlPr xmlns="http://schemas.microsoft.com/office/spreadsheetml/2009/9/main" objectType="CheckBox" fmlaLink="#REF!" lockText="1" noThreeD="1"/>
</file>

<file path=xl/ctrlProps/ctrlProp754.xml><?xml version="1.0" encoding="utf-8"?>
<formControlPr xmlns="http://schemas.microsoft.com/office/spreadsheetml/2009/9/main" objectType="CheckBox" fmlaLink="#REF!" lockText="1" noThreeD="1"/>
</file>

<file path=xl/ctrlProps/ctrlProp755.xml><?xml version="1.0" encoding="utf-8"?>
<formControlPr xmlns="http://schemas.microsoft.com/office/spreadsheetml/2009/9/main" objectType="CheckBox" fmlaLink="#REF!" lockText="1" noThreeD="1"/>
</file>

<file path=xl/ctrlProps/ctrlProp756.xml><?xml version="1.0" encoding="utf-8"?>
<formControlPr xmlns="http://schemas.microsoft.com/office/spreadsheetml/2009/9/main" objectType="CheckBox" fmlaLink="#REF!" lockText="1" noThreeD="1"/>
</file>

<file path=xl/ctrlProps/ctrlProp757.xml><?xml version="1.0" encoding="utf-8"?>
<formControlPr xmlns="http://schemas.microsoft.com/office/spreadsheetml/2009/9/main" objectType="CheckBox" fmlaLink="#REF!" lockText="1" noThreeD="1"/>
</file>

<file path=xl/ctrlProps/ctrlProp758.xml><?xml version="1.0" encoding="utf-8"?>
<formControlPr xmlns="http://schemas.microsoft.com/office/spreadsheetml/2009/9/main" objectType="CheckBox" fmlaLink="#REF!" lockText="1" noThreeD="1"/>
</file>

<file path=xl/ctrlProps/ctrlProp759.xml><?xml version="1.0" encoding="utf-8"?>
<formControlPr xmlns="http://schemas.microsoft.com/office/spreadsheetml/2009/9/main" objectType="CheckBox" fmlaLink="#REF!" lockText="1" noThreeD="1"/>
</file>

<file path=xl/ctrlProps/ctrlProp76.xml><?xml version="1.0" encoding="utf-8"?>
<formControlPr xmlns="http://schemas.microsoft.com/office/spreadsheetml/2009/9/main" objectType="CheckBox" fmlaLink="#REF!" lockText="1" noThreeD="1"/>
</file>

<file path=xl/ctrlProps/ctrlProp760.xml><?xml version="1.0" encoding="utf-8"?>
<formControlPr xmlns="http://schemas.microsoft.com/office/spreadsheetml/2009/9/main" objectType="CheckBox" fmlaLink="#REF!" lockText="1" noThreeD="1"/>
</file>

<file path=xl/ctrlProps/ctrlProp761.xml><?xml version="1.0" encoding="utf-8"?>
<formControlPr xmlns="http://schemas.microsoft.com/office/spreadsheetml/2009/9/main" objectType="CheckBox" fmlaLink="#REF!" lockText="1" noThreeD="1"/>
</file>

<file path=xl/ctrlProps/ctrlProp762.xml><?xml version="1.0" encoding="utf-8"?>
<formControlPr xmlns="http://schemas.microsoft.com/office/spreadsheetml/2009/9/main" objectType="CheckBox" fmlaLink="#REF!" lockText="1" noThreeD="1"/>
</file>

<file path=xl/ctrlProps/ctrlProp763.xml><?xml version="1.0" encoding="utf-8"?>
<formControlPr xmlns="http://schemas.microsoft.com/office/spreadsheetml/2009/9/main" objectType="CheckBox" fmlaLink="#REF!" lockText="1" noThreeD="1"/>
</file>

<file path=xl/ctrlProps/ctrlProp764.xml><?xml version="1.0" encoding="utf-8"?>
<formControlPr xmlns="http://schemas.microsoft.com/office/spreadsheetml/2009/9/main" objectType="CheckBox" fmlaLink="#REF!" lockText="1" noThreeD="1"/>
</file>

<file path=xl/ctrlProps/ctrlProp765.xml><?xml version="1.0" encoding="utf-8"?>
<formControlPr xmlns="http://schemas.microsoft.com/office/spreadsheetml/2009/9/main" objectType="CheckBox" fmlaLink="#REF!" lockText="1" noThreeD="1"/>
</file>

<file path=xl/ctrlProps/ctrlProp766.xml><?xml version="1.0" encoding="utf-8"?>
<formControlPr xmlns="http://schemas.microsoft.com/office/spreadsheetml/2009/9/main" objectType="CheckBox" fmlaLink="#REF!" lockText="1" noThreeD="1"/>
</file>

<file path=xl/ctrlProps/ctrlProp767.xml><?xml version="1.0" encoding="utf-8"?>
<formControlPr xmlns="http://schemas.microsoft.com/office/spreadsheetml/2009/9/main" objectType="CheckBox" fmlaLink="#REF!" lockText="1" noThreeD="1"/>
</file>

<file path=xl/ctrlProps/ctrlProp768.xml><?xml version="1.0" encoding="utf-8"?>
<formControlPr xmlns="http://schemas.microsoft.com/office/spreadsheetml/2009/9/main" objectType="CheckBox" fmlaLink="#REF!" lockText="1" noThreeD="1"/>
</file>

<file path=xl/ctrlProps/ctrlProp769.xml><?xml version="1.0" encoding="utf-8"?>
<formControlPr xmlns="http://schemas.microsoft.com/office/spreadsheetml/2009/9/main" objectType="CheckBox" fmlaLink="#REF!" lockText="1" noThreeD="1"/>
</file>

<file path=xl/ctrlProps/ctrlProp77.xml><?xml version="1.0" encoding="utf-8"?>
<formControlPr xmlns="http://schemas.microsoft.com/office/spreadsheetml/2009/9/main" objectType="CheckBox" fmlaLink="#REF!" lockText="1" noThreeD="1"/>
</file>

<file path=xl/ctrlProps/ctrlProp770.xml><?xml version="1.0" encoding="utf-8"?>
<formControlPr xmlns="http://schemas.microsoft.com/office/spreadsheetml/2009/9/main" objectType="CheckBox" fmlaLink="#REF!" lockText="1" noThreeD="1"/>
</file>

<file path=xl/ctrlProps/ctrlProp771.xml><?xml version="1.0" encoding="utf-8"?>
<formControlPr xmlns="http://schemas.microsoft.com/office/spreadsheetml/2009/9/main" objectType="CheckBox" fmlaLink="#REF!" lockText="1" noThreeD="1"/>
</file>

<file path=xl/ctrlProps/ctrlProp772.xml><?xml version="1.0" encoding="utf-8"?>
<formControlPr xmlns="http://schemas.microsoft.com/office/spreadsheetml/2009/9/main" objectType="CheckBox" fmlaLink="#REF!" lockText="1" noThreeD="1"/>
</file>

<file path=xl/ctrlProps/ctrlProp773.xml><?xml version="1.0" encoding="utf-8"?>
<formControlPr xmlns="http://schemas.microsoft.com/office/spreadsheetml/2009/9/main" objectType="CheckBox" fmlaLink="#REF!" lockText="1" noThreeD="1"/>
</file>

<file path=xl/ctrlProps/ctrlProp774.xml><?xml version="1.0" encoding="utf-8"?>
<formControlPr xmlns="http://schemas.microsoft.com/office/spreadsheetml/2009/9/main" objectType="CheckBox" fmlaLink="#REF!" lockText="1" noThreeD="1"/>
</file>

<file path=xl/ctrlProps/ctrlProp775.xml><?xml version="1.0" encoding="utf-8"?>
<formControlPr xmlns="http://schemas.microsoft.com/office/spreadsheetml/2009/9/main" objectType="CheckBox" fmlaLink="#REF!" lockText="1" noThreeD="1"/>
</file>

<file path=xl/ctrlProps/ctrlProp776.xml><?xml version="1.0" encoding="utf-8"?>
<formControlPr xmlns="http://schemas.microsoft.com/office/spreadsheetml/2009/9/main" objectType="CheckBox" fmlaLink="#REF!" lockText="1" noThreeD="1"/>
</file>

<file path=xl/ctrlProps/ctrlProp777.xml><?xml version="1.0" encoding="utf-8"?>
<formControlPr xmlns="http://schemas.microsoft.com/office/spreadsheetml/2009/9/main" objectType="CheckBox" fmlaLink="#REF!" lockText="1" noThreeD="1"/>
</file>

<file path=xl/ctrlProps/ctrlProp778.xml><?xml version="1.0" encoding="utf-8"?>
<formControlPr xmlns="http://schemas.microsoft.com/office/spreadsheetml/2009/9/main" objectType="CheckBox" fmlaLink="#REF!" lockText="1" noThreeD="1"/>
</file>

<file path=xl/ctrlProps/ctrlProp779.xml><?xml version="1.0" encoding="utf-8"?>
<formControlPr xmlns="http://schemas.microsoft.com/office/spreadsheetml/2009/9/main" objectType="CheckBox" fmlaLink="#REF!" lockText="1" noThreeD="1"/>
</file>

<file path=xl/ctrlProps/ctrlProp78.xml><?xml version="1.0" encoding="utf-8"?>
<formControlPr xmlns="http://schemas.microsoft.com/office/spreadsheetml/2009/9/main" objectType="CheckBox" fmlaLink="#REF!" lockText="1" noThreeD="1"/>
</file>

<file path=xl/ctrlProps/ctrlProp780.xml><?xml version="1.0" encoding="utf-8"?>
<formControlPr xmlns="http://schemas.microsoft.com/office/spreadsheetml/2009/9/main" objectType="CheckBox" fmlaLink="#REF!" lockText="1" noThreeD="1"/>
</file>

<file path=xl/ctrlProps/ctrlProp781.xml><?xml version="1.0" encoding="utf-8"?>
<formControlPr xmlns="http://schemas.microsoft.com/office/spreadsheetml/2009/9/main" objectType="CheckBox" fmlaLink="#REF!" lockText="1" noThreeD="1"/>
</file>

<file path=xl/ctrlProps/ctrlProp782.xml><?xml version="1.0" encoding="utf-8"?>
<formControlPr xmlns="http://schemas.microsoft.com/office/spreadsheetml/2009/9/main" objectType="CheckBox" fmlaLink="#REF!" lockText="1" noThreeD="1"/>
</file>

<file path=xl/ctrlProps/ctrlProp783.xml><?xml version="1.0" encoding="utf-8"?>
<formControlPr xmlns="http://schemas.microsoft.com/office/spreadsheetml/2009/9/main" objectType="CheckBox" fmlaLink="#REF!" lockText="1" noThreeD="1"/>
</file>

<file path=xl/ctrlProps/ctrlProp784.xml><?xml version="1.0" encoding="utf-8"?>
<formControlPr xmlns="http://schemas.microsoft.com/office/spreadsheetml/2009/9/main" objectType="CheckBox" fmlaLink="#REF!" lockText="1" noThreeD="1"/>
</file>

<file path=xl/ctrlProps/ctrlProp785.xml><?xml version="1.0" encoding="utf-8"?>
<formControlPr xmlns="http://schemas.microsoft.com/office/spreadsheetml/2009/9/main" objectType="CheckBox" fmlaLink="#REF!" lockText="1" noThreeD="1"/>
</file>

<file path=xl/ctrlProps/ctrlProp786.xml><?xml version="1.0" encoding="utf-8"?>
<formControlPr xmlns="http://schemas.microsoft.com/office/spreadsheetml/2009/9/main" objectType="CheckBox" fmlaLink="#REF!" lockText="1" noThreeD="1"/>
</file>

<file path=xl/ctrlProps/ctrlProp787.xml><?xml version="1.0" encoding="utf-8"?>
<formControlPr xmlns="http://schemas.microsoft.com/office/spreadsheetml/2009/9/main" objectType="CheckBox" fmlaLink="#REF!" lockText="1" noThreeD="1"/>
</file>

<file path=xl/ctrlProps/ctrlProp788.xml><?xml version="1.0" encoding="utf-8"?>
<formControlPr xmlns="http://schemas.microsoft.com/office/spreadsheetml/2009/9/main" objectType="CheckBox" fmlaLink="#REF!" lockText="1" noThreeD="1"/>
</file>

<file path=xl/ctrlProps/ctrlProp789.xml><?xml version="1.0" encoding="utf-8"?>
<formControlPr xmlns="http://schemas.microsoft.com/office/spreadsheetml/2009/9/main" objectType="CheckBox" fmlaLink="#REF!" lockText="1" noThreeD="1"/>
</file>

<file path=xl/ctrlProps/ctrlProp79.xml><?xml version="1.0" encoding="utf-8"?>
<formControlPr xmlns="http://schemas.microsoft.com/office/spreadsheetml/2009/9/main" objectType="CheckBox" fmlaLink="#REF!" lockText="1" noThreeD="1"/>
</file>

<file path=xl/ctrlProps/ctrlProp790.xml><?xml version="1.0" encoding="utf-8"?>
<formControlPr xmlns="http://schemas.microsoft.com/office/spreadsheetml/2009/9/main" objectType="CheckBox" fmlaLink="#REF!" lockText="1" noThreeD="1"/>
</file>

<file path=xl/ctrlProps/ctrlProp791.xml><?xml version="1.0" encoding="utf-8"?>
<formControlPr xmlns="http://schemas.microsoft.com/office/spreadsheetml/2009/9/main" objectType="CheckBox" fmlaLink="#REF!" lockText="1" noThreeD="1"/>
</file>

<file path=xl/ctrlProps/ctrlProp792.xml><?xml version="1.0" encoding="utf-8"?>
<formControlPr xmlns="http://schemas.microsoft.com/office/spreadsheetml/2009/9/main" objectType="CheckBox" fmlaLink="#REF!" lockText="1" noThreeD="1"/>
</file>

<file path=xl/ctrlProps/ctrlProp793.xml><?xml version="1.0" encoding="utf-8"?>
<formControlPr xmlns="http://schemas.microsoft.com/office/spreadsheetml/2009/9/main" objectType="CheckBox" fmlaLink="#REF!" lockText="1" noThreeD="1"/>
</file>

<file path=xl/ctrlProps/ctrlProp794.xml><?xml version="1.0" encoding="utf-8"?>
<formControlPr xmlns="http://schemas.microsoft.com/office/spreadsheetml/2009/9/main" objectType="CheckBox" fmlaLink="#REF!" lockText="1" noThreeD="1"/>
</file>

<file path=xl/ctrlProps/ctrlProp795.xml><?xml version="1.0" encoding="utf-8"?>
<formControlPr xmlns="http://schemas.microsoft.com/office/spreadsheetml/2009/9/main" objectType="CheckBox" fmlaLink="#REF!" lockText="1" noThreeD="1"/>
</file>

<file path=xl/ctrlProps/ctrlProp796.xml><?xml version="1.0" encoding="utf-8"?>
<formControlPr xmlns="http://schemas.microsoft.com/office/spreadsheetml/2009/9/main" objectType="CheckBox" fmlaLink="#REF!" lockText="1" noThreeD="1"/>
</file>

<file path=xl/ctrlProps/ctrlProp797.xml><?xml version="1.0" encoding="utf-8"?>
<formControlPr xmlns="http://schemas.microsoft.com/office/spreadsheetml/2009/9/main" objectType="CheckBox" fmlaLink="#REF!" lockText="1" noThreeD="1"/>
</file>

<file path=xl/ctrlProps/ctrlProp798.xml><?xml version="1.0" encoding="utf-8"?>
<formControlPr xmlns="http://schemas.microsoft.com/office/spreadsheetml/2009/9/main" objectType="CheckBox" fmlaLink="#REF!" lockText="1" noThreeD="1"/>
</file>

<file path=xl/ctrlProps/ctrlProp799.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80.xml><?xml version="1.0" encoding="utf-8"?>
<formControlPr xmlns="http://schemas.microsoft.com/office/spreadsheetml/2009/9/main" objectType="CheckBox" fmlaLink="#REF!" lockText="1" noThreeD="1"/>
</file>

<file path=xl/ctrlProps/ctrlProp800.xml><?xml version="1.0" encoding="utf-8"?>
<formControlPr xmlns="http://schemas.microsoft.com/office/spreadsheetml/2009/9/main" objectType="CheckBox" fmlaLink="#REF!" lockText="1" noThreeD="1"/>
</file>

<file path=xl/ctrlProps/ctrlProp801.xml><?xml version="1.0" encoding="utf-8"?>
<formControlPr xmlns="http://schemas.microsoft.com/office/spreadsheetml/2009/9/main" objectType="CheckBox" fmlaLink="#REF!" lockText="1" noThreeD="1"/>
</file>

<file path=xl/ctrlProps/ctrlProp802.xml><?xml version="1.0" encoding="utf-8"?>
<formControlPr xmlns="http://schemas.microsoft.com/office/spreadsheetml/2009/9/main" objectType="CheckBox" fmlaLink="#REF!" lockText="1" noThreeD="1"/>
</file>

<file path=xl/ctrlProps/ctrlProp803.xml><?xml version="1.0" encoding="utf-8"?>
<formControlPr xmlns="http://schemas.microsoft.com/office/spreadsheetml/2009/9/main" objectType="CheckBox" fmlaLink="#REF!" lockText="1" noThreeD="1"/>
</file>

<file path=xl/ctrlProps/ctrlProp804.xml><?xml version="1.0" encoding="utf-8"?>
<formControlPr xmlns="http://schemas.microsoft.com/office/spreadsheetml/2009/9/main" objectType="CheckBox" fmlaLink="#REF!" lockText="1" noThreeD="1"/>
</file>

<file path=xl/ctrlProps/ctrlProp805.xml><?xml version="1.0" encoding="utf-8"?>
<formControlPr xmlns="http://schemas.microsoft.com/office/spreadsheetml/2009/9/main" objectType="CheckBox" fmlaLink="#REF!" lockText="1" noThreeD="1"/>
</file>

<file path=xl/ctrlProps/ctrlProp806.xml><?xml version="1.0" encoding="utf-8"?>
<formControlPr xmlns="http://schemas.microsoft.com/office/spreadsheetml/2009/9/main" objectType="CheckBox" fmlaLink="#REF!" lockText="1" noThreeD="1"/>
</file>

<file path=xl/ctrlProps/ctrlProp807.xml><?xml version="1.0" encoding="utf-8"?>
<formControlPr xmlns="http://schemas.microsoft.com/office/spreadsheetml/2009/9/main" objectType="CheckBox" fmlaLink="#REF!" lockText="1" noThreeD="1"/>
</file>

<file path=xl/ctrlProps/ctrlProp808.xml><?xml version="1.0" encoding="utf-8"?>
<formControlPr xmlns="http://schemas.microsoft.com/office/spreadsheetml/2009/9/main" objectType="CheckBox" fmlaLink="#REF!" lockText="1" noThreeD="1"/>
</file>

<file path=xl/ctrlProps/ctrlProp809.xml><?xml version="1.0" encoding="utf-8"?>
<formControlPr xmlns="http://schemas.microsoft.com/office/spreadsheetml/2009/9/main" objectType="CheckBox" fmlaLink="#REF!" lockText="1" noThreeD="1"/>
</file>

<file path=xl/ctrlProps/ctrlProp81.xml><?xml version="1.0" encoding="utf-8"?>
<formControlPr xmlns="http://schemas.microsoft.com/office/spreadsheetml/2009/9/main" objectType="CheckBox" fmlaLink="#REF!" lockText="1" noThreeD="1"/>
</file>

<file path=xl/ctrlProps/ctrlProp810.xml><?xml version="1.0" encoding="utf-8"?>
<formControlPr xmlns="http://schemas.microsoft.com/office/spreadsheetml/2009/9/main" objectType="CheckBox" fmlaLink="#REF!" lockText="1" noThreeD="1"/>
</file>

<file path=xl/ctrlProps/ctrlProp811.xml><?xml version="1.0" encoding="utf-8"?>
<formControlPr xmlns="http://schemas.microsoft.com/office/spreadsheetml/2009/9/main" objectType="CheckBox" fmlaLink="#REF!" lockText="1" noThreeD="1"/>
</file>

<file path=xl/ctrlProps/ctrlProp812.xml><?xml version="1.0" encoding="utf-8"?>
<formControlPr xmlns="http://schemas.microsoft.com/office/spreadsheetml/2009/9/main" objectType="CheckBox" fmlaLink="#REF!" lockText="1" noThreeD="1"/>
</file>

<file path=xl/ctrlProps/ctrlProp813.xml><?xml version="1.0" encoding="utf-8"?>
<formControlPr xmlns="http://schemas.microsoft.com/office/spreadsheetml/2009/9/main" objectType="CheckBox" fmlaLink="#REF!" lockText="1" noThreeD="1"/>
</file>

<file path=xl/ctrlProps/ctrlProp814.xml><?xml version="1.0" encoding="utf-8"?>
<formControlPr xmlns="http://schemas.microsoft.com/office/spreadsheetml/2009/9/main" objectType="CheckBox" fmlaLink="#REF!" lockText="1" noThreeD="1"/>
</file>

<file path=xl/ctrlProps/ctrlProp815.xml><?xml version="1.0" encoding="utf-8"?>
<formControlPr xmlns="http://schemas.microsoft.com/office/spreadsheetml/2009/9/main" objectType="CheckBox" fmlaLink="#REF!" lockText="1" noThreeD="1"/>
</file>

<file path=xl/ctrlProps/ctrlProp816.xml><?xml version="1.0" encoding="utf-8"?>
<formControlPr xmlns="http://schemas.microsoft.com/office/spreadsheetml/2009/9/main" objectType="CheckBox" fmlaLink="#REF!" lockText="1" noThreeD="1"/>
</file>

<file path=xl/ctrlProps/ctrlProp817.xml><?xml version="1.0" encoding="utf-8"?>
<formControlPr xmlns="http://schemas.microsoft.com/office/spreadsheetml/2009/9/main" objectType="CheckBox" fmlaLink="#REF!" lockText="1" noThreeD="1"/>
</file>

<file path=xl/ctrlProps/ctrlProp818.xml><?xml version="1.0" encoding="utf-8"?>
<formControlPr xmlns="http://schemas.microsoft.com/office/spreadsheetml/2009/9/main" objectType="CheckBox" fmlaLink="#REF!" lockText="1" noThreeD="1"/>
</file>

<file path=xl/ctrlProps/ctrlProp819.xml><?xml version="1.0" encoding="utf-8"?>
<formControlPr xmlns="http://schemas.microsoft.com/office/spreadsheetml/2009/9/main" objectType="CheckBox" fmlaLink="#REF!" lockText="1" noThreeD="1"/>
</file>

<file path=xl/ctrlProps/ctrlProp82.xml><?xml version="1.0" encoding="utf-8"?>
<formControlPr xmlns="http://schemas.microsoft.com/office/spreadsheetml/2009/9/main" objectType="CheckBox" fmlaLink="#REF!" lockText="1" noThreeD="1"/>
</file>

<file path=xl/ctrlProps/ctrlProp820.xml><?xml version="1.0" encoding="utf-8"?>
<formControlPr xmlns="http://schemas.microsoft.com/office/spreadsheetml/2009/9/main" objectType="CheckBox" fmlaLink="#REF!" lockText="1" noThreeD="1"/>
</file>

<file path=xl/ctrlProps/ctrlProp821.xml><?xml version="1.0" encoding="utf-8"?>
<formControlPr xmlns="http://schemas.microsoft.com/office/spreadsheetml/2009/9/main" objectType="CheckBox" fmlaLink="#REF!" lockText="1" noThreeD="1"/>
</file>

<file path=xl/ctrlProps/ctrlProp822.xml><?xml version="1.0" encoding="utf-8"?>
<formControlPr xmlns="http://schemas.microsoft.com/office/spreadsheetml/2009/9/main" objectType="CheckBox" fmlaLink="#REF!" lockText="1" noThreeD="1"/>
</file>

<file path=xl/ctrlProps/ctrlProp823.xml><?xml version="1.0" encoding="utf-8"?>
<formControlPr xmlns="http://schemas.microsoft.com/office/spreadsheetml/2009/9/main" objectType="CheckBox" fmlaLink="#REF!" lockText="1" noThreeD="1"/>
</file>

<file path=xl/ctrlProps/ctrlProp824.xml><?xml version="1.0" encoding="utf-8"?>
<formControlPr xmlns="http://schemas.microsoft.com/office/spreadsheetml/2009/9/main" objectType="CheckBox" fmlaLink="#REF!" lockText="1" noThreeD="1"/>
</file>

<file path=xl/ctrlProps/ctrlProp825.xml><?xml version="1.0" encoding="utf-8"?>
<formControlPr xmlns="http://schemas.microsoft.com/office/spreadsheetml/2009/9/main" objectType="CheckBox" fmlaLink="#REF!" lockText="1" noThreeD="1"/>
</file>

<file path=xl/ctrlProps/ctrlProp826.xml><?xml version="1.0" encoding="utf-8"?>
<formControlPr xmlns="http://schemas.microsoft.com/office/spreadsheetml/2009/9/main" objectType="CheckBox" fmlaLink="#REF!" lockText="1" noThreeD="1"/>
</file>

<file path=xl/ctrlProps/ctrlProp827.xml><?xml version="1.0" encoding="utf-8"?>
<formControlPr xmlns="http://schemas.microsoft.com/office/spreadsheetml/2009/9/main" objectType="CheckBox" fmlaLink="#REF!" lockText="1" noThreeD="1"/>
</file>

<file path=xl/ctrlProps/ctrlProp828.xml><?xml version="1.0" encoding="utf-8"?>
<formControlPr xmlns="http://schemas.microsoft.com/office/spreadsheetml/2009/9/main" objectType="CheckBox" fmlaLink="#REF!" lockText="1" noThreeD="1"/>
</file>

<file path=xl/ctrlProps/ctrlProp829.xml><?xml version="1.0" encoding="utf-8"?>
<formControlPr xmlns="http://schemas.microsoft.com/office/spreadsheetml/2009/9/main" objectType="CheckBox" fmlaLink="#REF!" lockText="1" noThreeD="1"/>
</file>

<file path=xl/ctrlProps/ctrlProp83.xml><?xml version="1.0" encoding="utf-8"?>
<formControlPr xmlns="http://schemas.microsoft.com/office/spreadsheetml/2009/9/main" objectType="CheckBox" fmlaLink="#REF!" lockText="1" noThreeD="1"/>
</file>

<file path=xl/ctrlProps/ctrlProp830.xml><?xml version="1.0" encoding="utf-8"?>
<formControlPr xmlns="http://schemas.microsoft.com/office/spreadsheetml/2009/9/main" objectType="CheckBox" fmlaLink="#REF!" lockText="1" noThreeD="1"/>
</file>

<file path=xl/ctrlProps/ctrlProp831.xml><?xml version="1.0" encoding="utf-8"?>
<formControlPr xmlns="http://schemas.microsoft.com/office/spreadsheetml/2009/9/main" objectType="CheckBox" fmlaLink="#REF!" lockText="1" noThreeD="1"/>
</file>

<file path=xl/ctrlProps/ctrlProp832.xml><?xml version="1.0" encoding="utf-8"?>
<formControlPr xmlns="http://schemas.microsoft.com/office/spreadsheetml/2009/9/main" objectType="CheckBox" fmlaLink="#REF!" lockText="1" noThreeD="1"/>
</file>

<file path=xl/ctrlProps/ctrlProp833.xml><?xml version="1.0" encoding="utf-8"?>
<formControlPr xmlns="http://schemas.microsoft.com/office/spreadsheetml/2009/9/main" objectType="CheckBox" fmlaLink="#REF!" lockText="1" noThreeD="1"/>
</file>

<file path=xl/ctrlProps/ctrlProp834.xml><?xml version="1.0" encoding="utf-8"?>
<formControlPr xmlns="http://schemas.microsoft.com/office/spreadsheetml/2009/9/main" objectType="CheckBox" fmlaLink="#REF!" lockText="1" noThreeD="1"/>
</file>

<file path=xl/ctrlProps/ctrlProp835.xml><?xml version="1.0" encoding="utf-8"?>
<formControlPr xmlns="http://schemas.microsoft.com/office/spreadsheetml/2009/9/main" objectType="CheckBox" fmlaLink="#REF!" lockText="1" noThreeD="1"/>
</file>

<file path=xl/ctrlProps/ctrlProp836.xml><?xml version="1.0" encoding="utf-8"?>
<formControlPr xmlns="http://schemas.microsoft.com/office/spreadsheetml/2009/9/main" objectType="CheckBox" fmlaLink="#REF!" lockText="1" noThreeD="1"/>
</file>

<file path=xl/ctrlProps/ctrlProp837.xml><?xml version="1.0" encoding="utf-8"?>
<formControlPr xmlns="http://schemas.microsoft.com/office/spreadsheetml/2009/9/main" objectType="CheckBox" fmlaLink="#REF!" lockText="1" noThreeD="1"/>
</file>

<file path=xl/ctrlProps/ctrlProp838.xml><?xml version="1.0" encoding="utf-8"?>
<formControlPr xmlns="http://schemas.microsoft.com/office/spreadsheetml/2009/9/main" objectType="CheckBox" fmlaLink="#REF!" lockText="1" noThreeD="1"/>
</file>

<file path=xl/ctrlProps/ctrlProp839.xml><?xml version="1.0" encoding="utf-8"?>
<formControlPr xmlns="http://schemas.microsoft.com/office/spreadsheetml/2009/9/main" objectType="CheckBox" fmlaLink="#REF!" lockText="1" noThreeD="1"/>
</file>

<file path=xl/ctrlProps/ctrlProp84.xml><?xml version="1.0" encoding="utf-8"?>
<formControlPr xmlns="http://schemas.microsoft.com/office/spreadsheetml/2009/9/main" objectType="CheckBox" fmlaLink="#REF!" lockText="1" noThreeD="1"/>
</file>

<file path=xl/ctrlProps/ctrlProp840.xml><?xml version="1.0" encoding="utf-8"?>
<formControlPr xmlns="http://schemas.microsoft.com/office/spreadsheetml/2009/9/main" objectType="CheckBox" fmlaLink="#REF!" lockText="1" noThreeD="1"/>
</file>

<file path=xl/ctrlProps/ctrlProp841.xml><?xml version="1.0" encoding="utf-8"?>
<formControlPr xmlns="http://schemas.microsoft.com/office/spreadsheetml/2009/9/main" objectType="CheckBox" fmlaLink="#REF!" lockText="1" noThreeD="1"/>
</file>

<file path=xl/ctrlProps/ctrlProp842.xml><?xml version="1.0" encoding="utf-8"?>
<formControlPr xmlns="http://schemas.microsoft.com/office/spreadsheetml/2009/9/main" objectType="CheckBox" fmlaLink="#REF!" lockText="1" noThreeD="1"/>
</file>

<file path=xl/ctrlProps/ctrlProp843.xml><?xml version="1.0" encoding="utf-8"?>
<formControlPr xmlns="http://schemas.microsoft.com/office/spreadsheetml/2009/9/main" objectType="CheckBox" fmlaLink="#REF!" lockText="1" noThreeD="1"/>
</file>

<file path=xl/ctrlProps/ctrlProp844.xml><?xml version="1.0" encoding="utf-8"?>
<formControlPr xmlns="http://schemas.microsoft.com/office/spreadsheetml/2009/9/main" objectType="CheckBox" fmlaLink="#REF!" lockText="1" noThreeD="1"/>
</file>

<file path=xl/ctrlProps/ctrlProp845.xml><?xml version="1.0" encoding="utf-8"?>
<formControlPr xmlns="http://schemas.microsoft.com/office/spreadsheetml/2009/9/main" objectType="CheckBox" fmlaLink="#REF!" lockText="1" noThreeD="1"/>
</file>

<file path=xl/ctrlProps/ctrlProp846.xml><?xml version="1.0" encoding="utf-8"?>
<formControlPr xmlns="http://schemas.microsoft.com/office/spreadsheetml/2009/9/main" objectType="CheckBox" fmlaLink="#REF!" lockText="1" noThreeD="1"/>
</file>

<file path=xl/ctrlProps/ctrlProp847.xml><?xml version="1.0" encoding="utf-8"?>
<formControlPr xmlns="http://schemas.microsoft.com/office/spreadsheetml/2009/9/main" objectType="CheckBox" fmlaLink="#REF!" lockText="1" noThreeD="1"/>
</file>

<file path=xl/ctrlProps/ctrlProp848.xml><?xml version="1.0" encoding="utf-8"?>
<formControlPr xmlns="http://schemas.microsoft.com/office/spreadsheetml/2009/9/main" objectType="CheckBox" fmlaLink="#REF!" lockText="1" noThreeD="1"/>
</file>

<file path=xl/ctrlProps/ctrlProp849.xml><?xml version="1.0" encoding="utf-8"?>
<formControlPr xmlns="http://schemas.microsoft.com/office/spreadsheetml/2009/9/main" objectType="CheckBox" fmlaLink="#REF!" lockText="1" noThreeD="1"/>
</file>

<file path=xl/ctrlProps/ctrlProp85.xml><?xml version="1.0" encoding="utf-8"?>
<formControlPr xmlns="http://schemas.microsoft.com/office/spreadsheetml/2009/9/main" objectType="CheckBox" fmlaLink="#REF!" lockText="1" noThreeD="1"/>
</file>

<file path=xl/ctrlProps/ctrlProp850.xml><?xml version="1.0" encoding="utf-8"?>
<formControlPr xmlns="http://schemas.microsoft.com/office/spreadsheetml/2009/9/main" objectType="CheckBox" fmlaLink="#REF!" lockText="1" noThreeD="1"/>
</file>

<file path=xl/ctrlProps/ctrlProp851.xml><?xml version="1.0" encoding="utf-8"?>
<formControlPr xmlns="http://schemas.microsoft.com/office/spreadsheetml/2009/9/main" objectType="CheckBox" fmlaLink="#REF!" lockText="1" noThreeD="1"/>
</file>

<file path=xl/ctrlProps/ctrlProp852.xml><?xml version="1.0" encoding="utf-8"?>
<formControlPr xmlns="http://schemas.microsoft.com/office/spreadsheetml/2009/9/main" objectType="CheckBox" fmlaLink="#REF!" lockText="1" noThreeD="1"/>
</file>

<file path=xl/ctrlProps/ctrlProp853.xml><?xml version="1.0" encoding="utf-8"?>
<formControlPr xmlns="http://schemas.microsoft.com/office/spreadsheetml/2009/9/main" objectType="CheckBox" fmlaLink="#REF!" lockText="1" noThreeD="1"/>
</file>

<file path=xl/ctrlProps/ctrlProp854.xml><?xml version="1.0" encoding="utf-8"?>
<formControlPr xmlns="http://schemas.microsoft.com/office/spreadsheetml/2009/9/main" objectType="CheckBox" fmlaLink="#REF!" lockText="1" noThreeD="1"/>
</file>

<file path=xl/ctrlProps/ctrlProp855.xml><?xml version="1.0" encoding="utf-8"?>
<formControlPr xmlns="http://schemas.microsoft.com/office/spreadsheetml/2009/9/main" objectType="CheckBox" fmlaLink="#REF!" lockText="1" noThreeD="1"/>
</file>

<file path=xl/ctrlProps/ctrlProp856.xml><?xml version="1.0" encoding="utf-8"?>
<formControlPr xmlns="http://schemas.microsoft.com/office/spreadsheetml/2009/9/main" objectType="CheckBox" fmlaLink="#REF!" lockText="1" noThreeD="1"/>
</file>

<file path=xl/ctrlProps/ctrlProp857.xml><?xml version="1.0" encoding="utf-8"?>
<formControlPr xmlns="http://schemas.microsoft.com/office/spreadsheetml/2009/9/main" objectType="CheckBox" fmlaLink="#REF!" lockText="1" noThreeD="1"/>
</file>

<file path=xl/ctrlProps/ctrlProp858.xml><?xml version="1.0" encoding="utf-8"?>
<formControlPr xmlns="http://schemas.microsoft.com/office/spreadsheetml/2009/9/main" objectType="CheckBox" fmlaLink="#REF!" lockText="1" noThreeD="1"/>
</file>

<file path=xl/ctrlProps/ctrlProp859.xml><?xml version="1.0" encoding="utf-8"?>
<formControlPr xmlns="http://schemas.microsoft.com/office/spreadsheetml/2009/9/main" objectType="CheckBox" fmlaLink="#REF!" lockText="1" noThreeD="1"/>
</file>

<file path=xl/ctrlProps/ctrlProp86.xml><?xml version="1.0" encoding="utf-8"?>
<formControlPr xmlns="http://schemas.microsoft.com/office/spreadsheetml/2009/9/main" objectType="CheckBox" fmlaLink="#REF!" lockText="1" noThreeD="1"/>
</file>

<file path=xl/ctrlProps/ctrlProp860.xml><?xml version="1.0" encoding="utf-8"?>
<formControlPr xmlns="http://schemas.microsoft.com/office/spreadsheetml/2009/9/main" objectType="CheckBox" fmlaLink="#REF!" lockText="1" noThreeD="1"/>
</file>

<file path=xl/ctrlProps/ctrlProp861.xml><?xml version="1.0" encoding="utf-8"?>
<formControlPr xmlns="http://schemas.microsoft.com/office/spreadsheetml/2009/9/main" objectType="CheckBox" fmlaLink="#REF!" lockText="1" noThreeD="1"/>
</file>

<file path=xl/ctrlProps/ctrlProp862.xml><?xml version="1.0" encoding="utf-8"?>
<formControlPr xmlns="http://schemas.microsoft.com/office/spreadsheetml/2009/9/main" objectType="CheckBox" fmlaLink="#REF!" lockText="1" noThreeD="1"/>
</file>

<file path=xl/ctrlProps/ctrlProp863.xml><?xml version="1.0" encoding="utf-8"?>
<formControlPr xmlns="http://schemas.microsoft.com/office/spreadsheetml/2009/9/main" objectType="CheckBox" fmlaLink="#REF!" lockText="1" noThreeD="1"/>
</file>

<file path=xl/ctrlProps/ctrlProp864.xml><?xml version="1.0" encoding="utf-8"?>
<formControlPr xmlns="http://schemas.microsoft.com/office/spreadsheetml/2009/9/main" objectType="CheckBox" fmlaLink="#REF!" lockText="1" noThreeD="1"/>
</file>

<file path=xl/ctrlProps/ctrlProp865.xml><?xml version="1.0" encoding="utf-8"?>
<formControlPr xmlns="http://schemas.microsoft.com/office/spreadsheetml/2009/9/main" objectType="CheckBox" fmlaLink="#REF!" lockText="1" noThreeD="1"/>
</file>

<file path=xl/ctrlProps/ctrlProp866.xml><?xml version="1.0" encoding="utf-8"?>
<formControlPr xmlns="http://schemas.microsoft.com/office/spreadsheetml/2009/9/main" objectType="CheckBox" fmlaLink="#REF!" lockText="1" noThreeD="1"/>
</file>

<file path=xl/ctrlProps/ctrlProp867.xml><?xml version="1.0" encoding="utf-8"?>
<formControlPr xmlns="http://schemas.microsoft.com/office/spreadsheetml/2009/9/main" objectType="CheckBox" fmlaLink="#REF!" lockText="1" noThreeD="1"/>
</file>

<file path=xl/ctrlProps/ctrlProp868.xml><?xml version="1.0" encoding="utf-8"?>
<formControlPr xmlns="http://schemas.microsoft.com/office/spreadsheetml/2009/9/main" objectType="CheckBox" fmlaLink="#REF!" lockText="1" noThreeD="1"/>
</file>

<file path=xl/ctrlProps/ctrlProp869.xml><?xml version="1.0" encoding="utf-8"?>
<formControlPr xmlns="http://schemas.microsoft.com/office/spreadsheetml/2009/9/main" objectType="CheckBox" fmlaLink="#REF!" lockText="1" noThreeD="1"/>
</file>

<file path=xl/ctrlProps/ctrlProp87.xml><?xml version="1.0" encoding="utf-8"?>
<formControlPr xmlns="http://schemas.microsoft.com/office/spreadsheetml/2009/9/main" objectType="CheckBox" fmlaLink="#REF!" lockText="1" noThreeD="1"/>
</file>

<file path=xl/ctrlProps/ctrlProp870.xml><?xml version="1.0" encoding="utf-8"?>
<formControlPr xmlns="http://schemas.microsoft.com/office/spreadsheetml/2009/9/main" objectType="CheckBox" fmlaLink="#REF!" lockText="1" noThreeD="1"/>
</file>

<file path=xl/ctrlProps/ctrlProp871.xml><?xml version="1.0" encoding="utf-8"?>
<formControlPr xmlns="http://schemas.microsoft.com/office/spreadsheetml/2009/9/main" objectType="CheckBox" fmlaLink="#REF!" lockText="1" noThreeD="1"/>
</file>

<file path=xl/ctrlProps/ctrlProp872.xml><?xml version="1.0" encoding="utf-8"?>
<formControlPr xmlns="http://schemas.microsoft.com/office/spreadsheetml/2009/9/main" objectType="CheckBox" fmlaLink="#REF!" lockText="1" noThreeD="1"/>
</file>

<file path=xl/ctrlProps/ctrlProp873.xml><?xml version="1.0" encoding="utf-8"?>
<formControlPr xmlns="http://schemas.microsoft.com/office/spreadsheetml/2009/9/main" objectType="CheckBox" fmlaLink="#REF!" lockText="1" noThreeD="1"/>
</file>

<file path=xl/ctrlProps/ctrlProp874.xml><?xml version="1.0" encoding="utf-8"?>
<formControlPr xmlns="http://schemas.microsoft.com/office/spreadsheetml/2009/9/main" objectType="CheckBox" fmlaLink="#REF!" lockText="1" noThreeD="1"/>
</file>

<file path=xl/ctrlProps/ctrlProp875.xml><?xml version="1.0" encoding="utf-8"?>
<formControlPr xmlns="http://schemas.microsoft.com/office/spreadsheetml/2009/9/main" objectType="CheckBox" fmlaLink="#REF!" lockText="1" noThreeD="1"/>
</file>

<file path=xl/ctrlProps/ctrlProp876.xml><?xml version="1.0" encoding="utf-8"?>
<formControlPr xmlns="http://schemas.microsoft.com/office/spreadsheetml/2009/9/main" objectType="CheckBox" fmlaLink="#REF!" lockText="1" noThreeD="1"/>
</file>

<file path=xl/ctrlProps/ctrlProp877.xml><?xml version="1.0" encoding="utf-8"?>
<formControlPr xmlns="http://schemas.microsoft.com/office/spreadsheetml/2009/9/main" objectType="CheckBox" fmlaLink="#REF!" lockText="1" noThreeD="1"/>
</file>

<file path=xl/ctrlProps/ctrlProp878.xml><?xml version="1.0" encoding="utf-8"?>
<formControlPr xmlns="http://schemas.microsoft.com/office/spreadsheetml/2009/9/main" objectType="CheckBox" fmlaLink="#REF!" lockText="1" noThreeD="1"/>
</file>

<file path=xl/ctrlProps/ctrlProp879.xml><?xml version="1.0" encoding="utf-8"?>
<formControlPr xmlns="http://schemas.microsoft.com/office/spreadsheetml/2009/9/main" objectType="CheckBox" fmlaLink="#REF!" lockText="1" noThreeD="1"/>
</file>

<file path=xl/ctrlProps/ctrlProp88.xml><?xml version="1.0" encoding="utf-8"?>
<formControlPr xmlns="http://schemas.microsoft.com/office/spreadsheetml/2009/9/main" objectType="CheckBox" fmlaLink="#REF!" lockText="1" noThreeD="1"/>
</file>

<file path=xl/ctrlProps/ctrlProp880.xml><?xml version="1.0" encoding="utf-8"?>
<formControlPr xmlns="http://schemas.microsoft.com/office/spreadsheetml/2009/9/main" objectType="CheckBox" fmlaLink="#REF!" lockText="1" noThreeD="1"/>
</file>

<file path=xl/ctrlProps/ctrlProp881.xml><?xml version="1.0" encoding="utf-8"?>
<formControlPr xmlns="http://schemas.microsoft.com/office/spreadsheetml/2009/9/main" objectType="CheckBox" fmlaLink="#REF!" lockText="1" noThreeD="1"/>
</file>

<file path=xl/ctrlProps/ctrlProp882.xml><?xml version="1.0" encoding="utf-8"?>
<formControlPr xmlns="http://schemas.microsoft.com/office/spreadsheetml/2009/9/main" objectType="CheckBox" fmlaLink="#REF!" lockText="1" noThreeD="1"/>
</file>

<file path=xl/ctrlProps/ctrlProp883.xml><?xml version="1.0" encoding="utf-8"?>
<formControlPr xmlns="http://schemas.microsoft.com/office/spreadsheetml/2009/9/main" objectType="CheckBox" fmlaLink="#REF!" lockText="1" noThreeD="1"/>
</file>

<file path=xl/ctrlProps/ctrlProp884.xml><?xml version="1.0" encoding="utf-8"?>
<formControlPr xmlns="http://schemas.microsoft.com/office/spreadsheetml/2009/9/main" objectType="CheckBox" fmlaLink="#REF!" lockText="1" noThreeD="1"/>
</file>

<file path=xl/ctrlProps/ctrlProp885.xml><?xml version="1.0" encoding="utf-8"?>
<formControlPr xmlns="http://schemas.microsoft.com/office/spreadsheetml/2009/9/main" objectType="CheckBox" fmlaLink="#REF!" lockText="1" noThreeD="1"/>
</file>

<file path=xl/ctrlProps/ctrlProp886.xml><?xml version="1.0" encoding="utf-8"?>
<formControlPr xmlns="http://schemas.microsoft.com/office/spreadsheetml/2009/9/main" objectType="CheckBox" fmlaLink="#REF!" lockText="1" noThreeD="1"/>
</file>

<file path=xl/ctrlProps/ctrlProp887.xml><?xml version="1.0" encoding="utf-8"?>
<formControlPr xmlns="http://schemas.microsoft.com/office/spreadsheetml/2009/9/main" objectType="CheckBox" fmlaLink="#REF!" lockText="1" noThreeD="1"/>
</file>

<file path=xl/ctrlProps/ctrlProp888.xml><?xml version="1.0" encoding="utf-8"?>
<formControlPr xmlns="http://schemas.microsoft.com/office/spreadsheetml/2009/9/main" objectType="CheckBox" fmlaLink="#REF!" lockText="1" noThreeD="1"/>
</file>

<file path=xl/ctrlProps/ctrlProp889.xml><?xml version="1.0" encoding="utf-8"?>
<formControlPr xmlns="http://schemas.microsoft.com/office/spreadsheetml/2009/9/main" objectType="CheckBox" fmlaLink="#REF!" lockText="1" noThreeD="1"/>
</file>

<file path=xl/ctrlProps/ctrlProp89.xml><?xml version="1.0" encoding="utf-8"?>
<formControlPr xmlns="http://schemas.microsoft.com/office/spreadsheetml/2009/9/main" objectType="CheckBox" fmlaLink="#REF!" lockText="1" noThreeD="1"/>
</file>

<file path=xl/ctrlProps/ctrlProp890.xml><?xml version="1.0" encoding="utf-8"?>
<formControlPr xmlns="http://schemas.microsoft.com/office/spreadsheetml/2009/9/main" objectType="CheckBox" fmlaLink="#REF!" lockText="1" noThreeD="1"/>
</file>

<file path=xl/ctrlProps/ctrlProp891.xml><?xml version="1.0" encoding="utf-8"?>
<formControlPr xmlns="http://schemas.microsoft.com/office/spreadsheetml/2009/9/main" objectType="CheckBox" fmlaLink="#REF!" lockText="1" noThreeD="1"/>
</file>

<file path=xl/ctrlProps/ctrlProp892.xml><?xml version="1.0" encoding="utf-8"?>
<formControlPr xmlns="http://schemas.microsoft.com/office/spreadsheetml/2009/9/main" objectType="CheckBox" fmlaLink="#REF!" lockText="1" noThreeD="1"/>
</file>

<file path=xl/ctrlProps/ctrlProp893.xml><?xml version="1.0" encoding="utf-8"?>
<formControlPr xmlns="http://schemas.microsoft.com/office/spreadsheetml/2009/9/main" objectType="CheckBox" fmlaLink="#REF!" lockText="1" noThreeD="1"/>
</file>

<file path=xl/ctrlProps/ctrlProp894.xml><?xml version="1.0" encoding="utf-8"?>
<formControlPr xmlns="http://schemas.microsoft.com/office/spreadsheetml/2009/9/main" objectType="CheckBox" fmlaLink="#REF!" lockText="1" noThreeD="1"/>
</file>

<file path=xl/ctrlProps/ctrlProp895.xml><?xml version="1.0" encoding="utf-8"?>
<formControlPr xmlns="http://schemas.microsoft.com/office/spreadsheetml/2009/9/main" objectType="CheckBox" fmlaLink="#REF!" lockText="1" noThreeD="1"/>
</file>

<file path=xl/ctrlProps/ctrlProp896.xml><?xml version="1.0" encoding="utf-8"?>
<formControlPr xmlns="http://schemas.microsoft.com/office/spreadsheetml/2009/9/main" objectType="CheckBox" fmlaLink="#REF!" lockText="1" noThreeD="1"/>
</file>

<file path=xl/ctrlProps/ctrlProp897.xml><?xml version="1.0" encoding="utf-8"?>
<formControlPr xmlns="http://schemas.microsoft.com/office/spreadsheetml/2009/9/main" objectType="CheckBox" fmlaLink="#REF!" lockText="1" noThreeD="1"/>
</file>

<file path=xl/ctrlProps/ctrlProp898.xml><?xml version="1.0" encoding="utf-8"?>
<formControlPr xmlns="http://schemas.microsoft.com/office/spreadsheetml/2009/9/main" objectType="CheckBox" fmlaLink="#REF!" lockText="1" noThreeD="1"/>
</file>

<file path=xl/ctrlProps/ctrlProp899.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ctrlProps/ctrlProp90.xml><?xml version="1.0" encoding="utf-8"?>
<formControlPr xmlns="http://schemas.microsoft.com/office/spreadsheetml/2009/9/main" objectType="CheckBox" fmlaLink="#REF!" lockText="1" noThreeD="1"/>
</file>

<file path=xl/ctrlProps/ctrlProp900.xml><?xml version="1.0" encoding="utf-8"?>
<formControlPr xmlns="http://schemas.microsoft.com/office/spreadsheetml/2009/9/main" objectType="CheckBox" fmlaLink="#REF!" lockText="1" noThreeD="1"/>
</file>

<file path=xl/ctrlProps/ctrlProp901.xml><?xml version="1.0" encoding="utf-8"?>
<formControlPr xmlns="http://schemas.microsoft.com/office/spreadsheetml/2009/9/main" objectType="CheckBox" fmlaLink="#REF!" lockText="1" noThreeD="1"/>
</file>

<file path=xl/ctrlProps/ctrlProp902.xml><?xml version="1.0" encoding="utf-8"?>
<formControlPr xmlns="http://schemas.microsoft.com/office/spreadsheetml/2009/9/main" objectType="CheckBox" fmlaLink="#REF!" lockText="1" noThreeD="1"/>
</file>

<file path=xl/ctrlProps/ctrlProp903.xml><?xml version="1.0" encoding="utf-8"?>
<formControlPr xmlns="http://schemas.microsoft.com/office/spreadsheetml/2009/9/main" objectType="CheckBox" fmlaLink="#REF!" lockText="1" noThreeD="1"/>
</file>

<file path=xl/ctrlProps/ctrlProp904.xml><?xml version="1.0" encoding="utf-8"?>
<formControlPr xmlns="http://schemas.microsoft.com/office/spreadsheetml/2009/9/main" objectType="CheckBox" fmlaLink="#REF!" lockText="1" noThreeD="1"/>
</file>

<file path=xl/ctrlProps/ctrlProp905.xml><?xml version="1.0" encoding="utf-8"?>
<formControlPr xmlns="http://schemas.microsoft.com/office/spreadsheetml/2009/9/main" objectType="CheckBox" fmlaLink="#REF!" lockText="1" noThreeD="1"/>
</file>

<file path=xl/ctrlProps/ctrlProp906.xml><?xml version="1.0" encoding="utf-8"?>
<formControlPr xmlns="http://schemas.microsoft.com/office/spreadsheetml/2009/9/main" objectType="CheckBox" fmlaLink="#REF!" lockText="1" noThreeD="1"/>
</file>

<file path=xl/ctrlProps/ctrlProp907.xml><?xml version="1.0" encoding="utf-8"?>
<formControlPr xmlns="http://schemas.microsoft.com/office/spreadsheetml/2009/9/main" objectType="CheckBox" fmlaLink="#REF!" lockText="1" noThreeD="1"/>
</file>

<file path=xl/ctrlProps/ctrlProp908.xml><?xml version="1.0" encoding="utf-8"?>
<formControlPr xmlns="http://schemas.microsoft.com/office/spreadsheetml/2009/9/main" objectType="CheckBox" fmlaLink="#REF!" lockText="1" noThreeD="1"/>
</file>

<file path=xl/ctrlProps/ctrlProp909.xml><?xml version="1.0" encoding="utf-8"?>
<formControlPr xmlns="http://schemas.microsoft.com/office/spreadsheetml/2009/9/main" objectType="CheckBox" fmlaLink="#REF!" lockText="1" noThreeD="1"/>
</file>

<file path=xl/ctrlProps/ctrlProp91.xml><?xml version="1.0" encoding="utf-8"?>
<formControlPr xmlns="http://schemas.microsoft.com/office/spreadsheetml/2009/9/main" objectType="CheckBox" fmlaLink="#REF!" lockText="1" noThreeD="1"/>
</file>

<file path=xl/ctrlProps/ctrlProp910.xml><?xml version="1.0" encoding="utf-8"?>
<formControlPr xmlns="http://schemas.microsoft.com/office/spreadsheetml/2009/9/main" objectType="CheckBox" fmlaLink="#REF!" lockText="1" noThreeD="1"/>
</file>

<file path=xl/ctrlProps/ctrlProp911.xml><?xml version="1.0" encoding="utf-8"?>
<formControlPr xmlns="http://schemas.microsoft.com/office/spreadsheetml/2009/9/main" objectType="CheckBox" fmlaLink="#REF!" lockText="1" noThreeD="1"/>
</file>

<file path=xl/ctrlProps/ctrlProp912.xml><?xml version="1.0" encoding="utf-8"?>
<formControlPr xmlns="http://schemas.microsoft.com/office/spreadsheetml/2009/9/main" objectType="CheckBox" fmlaLink="#REF!" lockText="1" noThreeD="1"/>
</file>

<file path=xl/ctrlProps/ctrlProp913.xml><?xml version="1.0" encoding="utf-8"?>
<formControlPr xmlns="http://schemas.microsoft.com/office/spreadsheetml/2009/9/main" objectType="CheckBox" fmlaLink="#REF!" lockText="1" noThreeD="1"/>
</file>

<file path=xl/ctrlProps/ctrlProp914.xml><?xml version="1.0" encoding="utf-8"?>
<formControlPr xmlns="http://schemas.microsoft.com/office/spreadsheetml/2009/9/main" objectType="CheckBox" fmlaLink="#REF!" lockText="1" noThreeD="1"/>
</file>

<file path=xl/ctrlProps/ctrlProp915.xml><?xml version="1.0" encoding="utf-8"?>
<formControlPr xmlns="http://schemas.microsoft.com/office/spreadsheetml/2009/9/main" objectType="CheckBox" fmlaLink="#REF!" lockText="1" noThreeD="1"/>
</file>

<file path=xl/ctrlProps/ctrlProp916.xml><?xml version="1.0" encoding="utf-8"?>
<formControlPr xmlns="http://schemas.microsoft.com/office/spreadsheetml/2009/9/main" objectType="CheckBox" fmlaLink="#REF!" lockText="1" noThreeD="1"/>
</file>

<file path=xl/ctrlProps/ctrlProp917.xml><?xml version="1.0" encoding="utf-8"?>
<formControlPr xmlns="http://schemas.microsoft.com/office/spreadsheetml/2009/9/main" objectType="CheckBox" fmlaLink="#REF!" lockText="1" noThreeD="1"/>
</file>

<file path=xl/ctrlProps/ctrlProp918.xml><?xml version="1.0" encoding="utf-8"?>
<formControlPr xmlns="http://schemas.microsoft.com/office/spreadsheetml/2009/9/main" objectType="CheckBox" fmlaLink="#REF!" lockText="1" noThreeD="1"/>
</file>

<file path=xl/ctrlProps/ctrlProp919.xml><?xml version="1.0" encoding="utf-8"?>
<formControlPr xmlns="http://schemas.microsoft.com/office/spreadsheetml/2009/9/main" objectType="CheckBox" fmlaLink="#REF!" lockText="1" noThreeD="1"/>
</file>

<file path=xl/ctrlProps/ctrlProp92.xml><?xml version="1.0" encoding="utf-8"?>
<formControlPr xmlns="http://schemas.microsoft.com/office/spreadsheetml/2009/9/main" objectType="CheckBox" fmlaLink="#REF!" lockText="1" noThreeD="1"/>
</file>

<file path=xl/ctrlProps/ctrlProp920.xml><?xml version="1.0" encoding="utf-8"?>
<formControlPr xmlns="http://schemas.microsoft.com/office/spreadsheetml/2009/9/main" objectType="CheckBox" fmlaLink="#REF!" lockText="1" noThreeD="1"/>
</file>

<file path=xl/ctrlProps/ctrlProp921.xml><?xml version="1.0" encoding="utf-8"?>
<formControlPr xmlns="http://schemas.microsoft.com/office/spreadsheetml/2009/9/main" objectType="CheckBox" fmlaLink="#REF!" lockText="1" noThreeD="1"/>
</file>

<file path=xl/ctrlProps/ctrlProp922.xml><?xml version="1.0" encoding="utf-8"?>
<formControlPr xmlns="http://schemas.microsoft.com/office/spreadsheetml/2009/9/main" objectType="CheckBox" fmlaLink="#REF!" lockText="1" noThreeD="1"/>
</file>

<file path=xl/ctrlProps/ctrlProp923.xml><?xml version="1.0" encoding="utf-8"?>
<formControlPr xmlns="http://schemas.microsoft.com/office/spreadsheetml/2009/9/main" objectType="CheckBox" fmlaLink="#REF!" lockText="1" noThreeD="1"/>
</file>

<file path=xl/ctrlProps/ctrlProp924.xml><?xml version="1.0" encoding="utf-8"?>
<formControlPr xmlns="http://schemas.microsoft.com/office/spreadsheetml/2009/9/main" objectType="CheckBox" fmlaLink="#REF!" lockText="1" noThreeD="1"/>
</file>

<file path=xl/ctrlProps/ctrlProp925.xml><?xml version="1.0" encoding="utf-8"?>
<formControlPr xmlns="http://schemas.microsoft.com/office/spreadsheetml/2009/9/main" objectType="CheckBox" fmlaLink="#REF!" lockText="1" noThreeD="1"/>
</file>

<file path=xl/ctrlProps/ctrlProp926.xml><?xml version="1.0" encoding="utf-8"?>
<formControlPr xmlns="http://schemas.microsoft.com/office/spreadsheetml/2009/9/main" objectType="CheckBox" fmlaLink="#REF!" lockText="1" noThreeD="1"/>
</file>

<file path=xl/ctrlProps/ctrlProp927.xml><?xml version="1.0" encoding="utf-8"?>
<formControlPr xmlns="http://schemas.microsoft.com/office/spreadsheetml/2009/9/main" objectType="CheckBox" fmlaLink="#REF!" lockText="1" noThreeD="1"/>
</file>

<file path=xl/ctrlProps/ctrlProp928.xml><?xml version="1.0" encoding="utf-8"?>
<formControlPr xmlns="http://schemas.microsoft.com/office/spreadsheetml/2009/9/main" objectType="CheckBox" fmlaLink="#REF!" lockText="1" noThreeD="1"/>
</file>

<file path=xl/ctrlProps/ctrlProp929.xml><?xml version="1.0" encoding="utf-8"?>
<formControlPr xmlns="http://schemas.microsoft.com/office/spreadsheetml/2009/9/main" objectType="CheckBox" fmlaLink="#REF!" lockText="1" noThreeD="1"/>
</file>

<file path=xl/ctrlProps/ctrlProp93.xml><?xml version="1.0" encoding="utf-8"?>
<formControlPr xmlns="http://schemas.microsoft.com/office/spreadsheetml/2009/9/main" objectType="CheckBox" fmlaLink="#REF!" lockText="1" noThreeD="1"/>
</file>

<file path=xl/ctrlProps/ctrlProp930.xml><?xml version="1.0" encoding="utf-8"?>
<formControlPr xmlns="http://schemas.microsoft.com/office/spreadsheetml/2009/9/main" objectType="CheckBox" fmlaLink="#REF!" lockText="1" noThreeD="1"/>
</file>

<file path=xl/ctrlProps/ctrlProp931.xml><?xml version="1.0" encoding="utf-8"?>
<formControlPr xmlns="http://schemas.microsoft.com/office/spreadsheetml/2009/9/main" objectType="CheckBox" fmlaLink="#REF!" lockText="1" noThreeD="1"/>
</file>

<file path=xl/ctrlProps/ctrlProp932.xml><?xml version="1.0" encoding="utf-8"?>
<formControlPr xmlns="http://schemas.microsoft.com/office/spreadsheetml/2009/9/main" objectType="CheckBox" fmlaLink="#REF!" lockText="1" noThreeD="1"/>
</file>

<file path=xl/ctrlProps/ctrlProp933.xml><?xml version="1.0" encoding="utf-8"?>
<formControlPr xmlns="http://schemas.microsoft.com/office/spreadsheetml/2009/9/main" objectType="CheckBox" fmlaLink="#REF!" lockText="1" noThreeD="1"/>
</file>

<file path=xl/ctrlProps/ctrlProp934.xml><?xml version="1.0" encoding="utf-8"?>
<formControlPr xmlns="http://schemas.microsoft.com/office/spreadsheetml/2009/9/main" objectType="CheckBox" fmlaLink="#REF!" lockText="1" noThreeD="1"/>
</file>

<file path=xl/ctrlProps/ctrlProp935.xml><?xml version="1.0" encoding="utf-8"?>
<formControlPr xmlns="http://schemas.microsoft.com/office/spreadsheetml/2009/9/main" objectType="CheckBox" fmlaLink="#REF!" lockText="1" noThreeD="1"/>
</file>

<file path=xl/ctrlProps/ctrlProp936.xml><?xml version="1.0" encoding="utf-8"?>
<formControlPr xmlns="http://schemas.microsoft.com/office/spreadsheetml/2009/9/main" objectType="CheckBox" fmlaLink="#REF!" lockText="1" noThreeD="1"/>
</file>

<file path=xl/ctrlProps/ctrlProp937.xml><?xml version="1.0" encoding="utf-8"?>
<formControlPr xmlns="http://schemas.microsoft.com/office/spreadsheetml/2009/9/main" objectType="CheckBox" fmlaLink="#REF!" lockText="1" noThreeD="1"/>
</file>

<file path=xl/ctrlProps/ctrlProp938.xml><?xml version="1.0" encoding="utf-8"?>
<formControlPr xmlns="http://schemas.microsoft.com/office/spreadsheetml/2009/9/main" objectType="CheckBox" fmlaLink="#REF!" lockText="1" noThreeD="1"/>
</file>

<file path=xl/ctrlProps/ctrlProp939.xml><?xml version="1.0" encoding="utf-8"?>
<formControlPr xmlns="http://schemas.microsoft.com/office/spreadsheetml/2009/9/main" objectType="CheckBox" fmlaLink="#REF!" lockText="1" noThreeD="1"/>
</file>

<file path=xl/ctrlProps/ctrlProp94.xml><?xml version="1.0" encoding="utf-8"?>
<formControlPr xmlns="http://schemas.microsoft.com/office/spreadsheetml/2009/9/main" objectType="CheckBox" fmlaLink="#REF!" lockText="1" noThreeD="1"/>
</file>

<file path=xl/ctrlProps/ctrlProp940.xml><?xml version="1.0" encoding="utf-8"?>
<formControlPr xmlns="http://schemas.microsoft.com/office/spreadsheetml/2009/9/main" objectType="CheckBox" fmlaLink="#REF!" lockText="1" noThreeD="1"/>
</file>

<file path=xl/ctrlProps/ctrlProp941.xml><?xml version="1.0" encoding="utf-8"?>
<formControlPr xmlns="http://schemas.microsoft.com/office/spreadsheetml/2009/9/main" objectType="CheckBox" fmlaLink="#REF!" lockText="1" noThreeD="1"/>
</file>

<file path=xl/ctrlProps/ctrlProp942.xml><?xml version="1.0" encoding="utf-8"?>
<formControlPr xmlns="http://schemas.microsoft.com/office/spreadsheetml/2009/9/main" objectType="CheckBox" fmlaLink="#REF!" lockText="1" noThreeD="1"/>
</file>

<file path=xl/ctrlProps/ctrlProp943.xml><?xml version="1.0" encoding="utf-8"?>
<formControlPr xmlns="http://schemas.microsoft.com/office/spreadsheetml/2009/9/main" objectType="CheckBox" fmlaLink="#REF!" lockText="1" noThreeD="1"/>
</file>

<file path=xl/ctrlProps/ctrlProp944.xml><?xml version="1.0" encoding="utf-8"?>
<formControlPr xmlns="http://schemas.microsoft.com/office/spreadsheetml/2009/9/main" objectType="CheckBox" fmlaLink="#REF!" lockText="1" noThreeD="1"/>
</file>

<file path=xl/ctrlProps/ctrlProp945.xml><?xml version="1.0" encoding="utf-8"?>
<formControlPr xmlns="http://schemas.microsoft.com/office/spreadsheetml/2009/9/main" objectType="CheckBox" fmlaLink="#REF!" lockText="1" noThreeD="1"/>
</file>

<file path=xl/ctrlProps/ctrlProp946.xml><?xml version="1.0" encoding="utf-8"?>
<formControlPr xmlns="http://schemas.microsoft.com/office/spreadsheetml/2009/9/main" objectType="CheckBox" fmlaLink="#REF!" lockText="1" noThreeD="1"/>
</file>

<file path=xl/ctrlProps/ctrlProp947.xml><?xml version="1.0" encoding="utf-8"?>
<formControlPr xmlns="http://schemas.microsoft.com/office/spreadsheetml/2009/9/main" objectType="CheckBox" fmlaLink="#REF!" lockText="1" noThreeD="1"/>
</file>

<file path=xl/ctrlProps/ctrlProp948.xml><?xml version="1.0" encoding="utf-8"?>
<formControlPr xmlns="http://schemas.microsoft.com/office/spreadsheetml/2009/9/main" objectType="CheckBox" fmlaLink="#REF!" lockText="1" noThreeD="1"/>
</file>

<file path=xl/ctrlProps/ctrlProp949.xml><?xml version="1.0" encoding="utf-8"?>
<formControlPr xmlns="http://schemas.microsoft.com/office/spreadsheetml/2009/9/main" objectType="CheckBox" fmlaLink="#REF!" lockText="1" noThreeD="1"/>
</file>

<file path=xl/ctrlProps/ctrlProp95.xml><?xml version="1.0" encoding="utf-8"?>
<formControlPr xmlns="http://schemas.microsoft.com/office/spreadsheetml/2009/9/main" objectType="CheckBox" fmlaLink="#REF!" lockText="1" noThreeD="1"/>
</file>

<file path=xl/ctrlProps/ctrlProp950.xml><?xml version="1.0" encoding="utf-8"?>
<formControlPr xmlns="http://schemas.microsoft.com/office/spreadsheetml/2009/9/main" objectType="CheckBox" fmlaLink="#REF!" lockText="1" noThreeD="1"/>
</file>

<file path=xl/ctrlProps/ctrlProp951.xml><?xml version="1.0" encoding="utf-8"?>
<formControlPr xmlns="http://schemas.microsoft.com/office/spreadsheetml/2009/9/main" objectType="CheckBox" fmlaLink="#REF!" lockText="1" noThreeD="1"/>
</file>

<file path=xl/ctrlProps/ctrlProp952.xml><?xml version="1.0" encoding="utf-8"?>
<formControlPr xmlns="http://schemas.microsoft.com/office/spreadsheetml/2009/9/main" objectType="CheckBox" fmlaLink="#REF!" lockText="1" noThreeD="1"/>
</file>

<file path=xl/ctrlProps/ctrlProp953.xml><?xml version="1.0" encoding="utf-8"?>
<formControlPr xmlns="http://schemas.microsoft.com/office/spreadsheetml/2009/9/main" objectType="CheckBox" fmlaLink="#REF!" lockText="1" noThreeD="1"/>
</file>

<file path=xl/ctrlProps/ctrlProp954.xml><?xml version="1.0" encoding="utf-8"?>
<formControlPr xmlns="http://schemas.microsoft.com/office/spreadsheetml/2009/9/main" objectType="CheckBox" fmlaLink="#REF!" lockText="1" noThreeD="1"/>
</file>

<file path=xl/ctrlProps/ctrlProp955.xml><?xml version="1.0" encoding="utf-8"?>
<formControlPr xmlns="http://schemas.microsoft.com/office/spreadsheetml/2009/9/main" objectType="CheckBox" fmlaLink="#REF!" lockText="1" noThreeD="1"/>
</file>

<file path=xl/ctrlProps/ctrlProp956.xml><?xml version="1.0" encoding="utf-8"?>
<formControlPr xmlns="http://schemas.microsoft.com/office/spreadsheetml/2009/9/main" objectType="CheckBox" fmlaLink="#REF!" lockText="1" noThreeD="1"/>
</file>

<file path=xl/ctrlProps/ctrlProp957.xml><?xml version="1.0" encoding="utf-8"?>
<formControlPr xmlns="http://schemas.microsoft.com/office/spreadsheetml/2009/9/main" objectType="CheckBox" fmlaLink="#REF!" lockText="1" noThreeD="1"/>
</file>

<file path=xl/ctrlProps/ctrlProp958.xml><?xml version="1.0" encoding="utf-8"?>
<formControlPr xmlns="http://schemas.microsoft.com/office/spreadsheetml/2009/9/main" objectType="CheckBox" fmlaLink="#REF!" lockText="1" noThreeD="1"/>
</file>

<file path=xl/ctrlProps/ctrlProp959.xml><?xml version="1.0" encoding="utf-8"?>
<formControlPr xmlns="http://schemas.microsoft.com/office/spreadsheetml/2009/9/main" objectType="CheckBox" fmlaLink="#REF!" lockText="1" noThreeD="1"/>
</file>

<file path=xl/ctrlProps/ctrlProp96.xml><?xml version="1.0" encoding="utf-8"?>
<formControlPr xmlns="http://schemas.microsoft.com/office/spreadsheetml/2009/9/main" objectType="CheckBox" fmlaLink="#REF!" lockText="1" noThreeD="1"/>
</file>

<file path=xl/ctrlProps/ctrlProp960.xml><?xml version="1.0" encoding="utf-8"?>
<formControlPr xmlns="http://schemas.microsoft.com/office/spreadsheetml/2009/9/main" objectType="CheckBox" fmlaLink="#REF!" lockText="1" noThreeD="1"/>
</file>

<file path=xl/ctrlProps/ctrlProp961.xml><?xml version="1.0" encoding="utf-8"?>
<formControlPr xmlns="http://schemas.microsoft.com/office/spreadsheetml/2009/9/main" objectType="CheckBox" fmlaLink="#REF!" lockText="1" noThreeD="1"/>
</file>

<file path=xl/ctrlProps/ctrlProp962.xml><?xml version="1.0" encoding="utf-8"?>
<formControlPr xmlns="http://schemas.microsoft.com/office/spreadsheetml/2009/9/main" objectType="CheckBox" fmlaLink="#REF!" lockText="1" noThreeD="1"/>
</file>

<file path=xl/ctrlProps/ctrlProp963.xml><?xml version="1.0" encoding="utf-8"?>
<formControlPr xmlns="http://schemas.microsoft.com/office/spreadsheetml/2009/9/main" objectType="CheckBox" fmlaLink="#REF!" lockText="1" noThreeD="1"/>
</file>

<file path=xl/ctrlProps/ctrlProp964.xml><?xml version="1.0" encoding="utf-8"?>
<formControlPr xmlns="http://schemas.microsoft.com/office/spreadsheetml/2009/9/main" objectType="CheckBox" fmlaLink="#REF!" lockText="1" noThreeD="1"/>
</file>

<file path=xl/ctrlProps/ctrlProp965.xml><?xml version="1.0" encoding="utf-8"?>
<formControlPr xmlns="http://schemas.microsoft.com/office/spreadsheetml/2009/9/main" objectType="CheckBox" fmlaLink="#REF!" lockText="1" noThreeD="1"/>
</file>

<file path=xl/ctrlProps/ctrlProp966.xml><?xml version="1.0" encoding="utf-8"?>
<formControlPr xmlns="http://schemas.microsoft.com/office/spreadsheetml/2009/9/main" objectType="CheckBox" fmlaLink="#REF!" lockText="1" noThreeD="1"/>
</file>

<file path=xl/ctrlProps/ctrlProp967.xml><?xml version="1.0" encoding="utf-8"?>
<formControlPr xmlns="http://schemas.microsoft.com/office/spreadsheetml/2009/9/main" objectType="CheckBox" fmlaLink="#REF!" lockText="1" noThreeD="1"/>
</file>

<file path=xl/ctrlProps/ctrlProp968.xml><?xml version="1.0" encoding="utf-8"?>
<formControlPr xmlns="http://schemas.microsoft.com/office/spreadsheetml/2009/9/main" objectType="CheckBox" fmlaLink="#REF!" lockText="1" noThreeD="1"/>
</file>

<file path=xl/ctrlProps/ctrlProp969.xml><?xml version="1.0" encoding="utf-8"?>
<formControlPr xmlns="http://schemas.microsoft.com/office/spreadsheetml/2009/9/main" objectType="CheckBox" fmlaLink="#REF!" lockText="1" noThreeD="1"/>
</file>

<file path=xl/ctrlProps/ctrlProp97.xml><?xml version="1.0" encoding="utf-8"?>
<formControlPr xmlns="http://schemas.microsoft.com/office/spreadsheetml/2009/9/main" objectType="CheckBox" fmlaLink="#REF!" lockText="1" noThreeD="1"/>
</file>

<file path=xl/ctrlProps/ctrlProp970.xml><?xml version="1.0" encoding="utf-8"?>
<formControlPr xmlns="http://schemas.microsoft.com/office/spreadsheetml/2009/9/main" objectType="CheckBox" fmlaLink="#REF!" lockText="1" noThreeD="1"/>
</file>

<file path=xl/ctrlProps/ctrlProp971.xml><?xml version="1.0" encoding="utf-8"?>
<formControlPr xmlns="http://schemas.microsoft.com/office/spreadsheetml/2009/9/main" objectType="CheckBox" fmlaLink="#REF!" lockText="1" noThreeD="1"/>
</file>

<file path=xl/ctrlProps/ctrlProp972.xml><?xml version="1.0" encoding="utf-8"?>
<formControlPr xmlns="http://schemas.microsoft.com/office/spreadsheetml/2009/9/main" objectType="CheckBox" fmlaLink="#REF!" lockText="1" noThreeD="1"/>
</file>

<file path=xl/ctrlProps/ctrlProp973.xml><?xml version="1.0" encoding="utf-8"?>
<formControlPr xmlns="http://schemas.microsoft.com/office/spreadsheetml/2009/9/main" objectType="CheckBox" fmlaLink="#REF!" lockText="1" noThreeD="1"/>
</file>

<file path=xl/ctrlProps/ctrlProp974.xml><?xml version="1.0" encoding="utf-8"?>
<formControlPr xmlns="http://schemas.microsoft.com/office/spreadsheetml/2009/9/main" objectType="CheckBox" fmlaLink="#REF!" lockText="1" noThreeD="1"/>
</file>

<file path=xl/ctrlProps/ctrlProp975.xml><?xml version="1.0" encoding="utf-8"?>
<formControlPr xmlns="http://schemas.microsoft.com/office/spreadsheetml/2009/9/main" objectType="CheckBox" fmlaLink="#REF!" lockText="1" noThreeD="1"/>
</file>

<file path=xl/ctrlProps/ctrlProp976.xml><?xml version="1.0" encoding="utf-8"?>
<formControlPr xmlns="http://schemas.microsoft.com/office/spreadsheetml/2009/9/main" objectType="CheckBox" fmlaLink="#REF!" lockText="1" noThreeD="1"/>
</file>

<file path=xl/ctrlProps/ctrlProp977.xml><?xml version="1.0" encoding="utf-8"?>
<formControlPr xmlns="http://schemas.microsoft.com/office/spreadsheetml/2009/9/main" objectType="CheckBox" fmlaLink="#REF!" lockText="1" noThreeD="1"/>
</file>

<file path=xl/ctrlProps/ctrlProp978.xml><?xml version="1.0" encoding="utf-8"?>
<formControlPr xmlns="http://schemas.microsoft.com/office/spreadsheetml/2009/9/main" objectType="CheckBox" fmlaLink="#REF!" lockText="1" noThreeD="1"/>
</file>

<file path=xl/ctrlProps/ctrlProp979.xml><?xml version="1.0" encoding="utf-8"?>
<formControlPr xmlns="http://schemas.microsoft.com/office/spreadsheetml/2009/9/main" objectType="CheckBox" fmlaLink="#REF!" lockText="1" noThreeD="1"/>
</file>

<file path=xl/ctrlProps/ctrlProp98.xml><?xml version="1.0" encoding="utf-8"?>
<formControlPr xmlns="http://schemas.microsoft.com/office/spreadsheetml/2009/9/main" objectType="CheckBox" fmlaLink="#REF!" lockText="1" noThreeD="1"/>
</file>

<file path=xl/ctrlProps/ctrlProp980.xml><?xml version="1.0" encoding="utf-8"?>
<formControlPr xmlns="http://schemas.microsoft.com/office/spreadsheetml/2009/9/main" objectType="CheckBox" fmlaLink="#REF!" lockText="1" noThreeD="1"/>
</file>

<file path=xl/ctrlProps/ctrlProp981.xml><?xml version="1.0" encoding="utf-8"?>
<formControlPr xmlns="http://schemas.microsoft.com/office/spreadsheetml/2009/9/main" objectType="CheckBox" fmlaLink="#REF!" lockText="1" noThreeD="1"/>
</file>

<file path=xl/ctrlProps/ctrlProp982.xml><?xml version="1.0" encoding="utf-8"?>
<formControlPr xmlns="http://schemas.microsoft.com/office/spreadsheetml/2009/9/main" objectType="CheckBox" fmlaLink="#REF!" lockText="1" noThreeD="1"/>
</file>

<file path=xl/ctrlProps/ctrlProp983.xml><?xml version="1.0" encoding="utf-8"?>
<formControlPr xmlns="http://schemas.microsoft.com/office/spreadsheetml/2009/9/main" objectType="CheckBox" fmlaLink="#REF!" lockText="1" noThreeD="1"/>
</file>

<file path=xl/ctrlProps/ctrlProp984.xml><?xml version="1.0" encoding="utf-8"?>
<formControlPr xmlns="http://schemas.microsoft.com/office/spreadsheetml/2009/9/main" objectType="CheckBox" fmlaLink="#REF!" lockText="1" noThreeD="1"/>
</file>

<file path=xl/ctrlProps/ctrlProp985.xml><?xml version="1.0" encoding="utf-8"?>
<formControlPr xmlns="http://schemas.microsoft.com/office/spreadsheetml/2009/9/main" objectType="CheckBox" fmlaLink="#REF!" lockText="1" noThreeD="1"/>
</file>

<file path=xl/ctrlProps/ctrlProp986.xml><?xml version="1.0" encoding="utf-8"?>
<formControlPr xmlns="http://schemas.microsoft.com/office/spreadsheetml/2009/9/main" objectType="CheckBox" fmlaLink="#REF!" lockText="1" noThreeD="1"/>
</file>

<file path=xl/ctrlProps/ctrlProp987.xml><?xml version="1.0" encoding="utf-8"?>
<formControlPr xmlns="http://schemas.microsoft.com/office/spreadsheetml/2009/9/main" objectType="CheckBox" fmlaLink="#REF!" lockText="1" noThreeD="1"/>
</file>

<file path=xl/ctrlProps/ctrlProp988.xml><?xml version="1.0" encoding="utf-8"?>
<formControlPr xmlns="http://schemas.microsoft.com/office/spreadsheetml/2009/9/main" objectType="CheckBox" fmlaLink="#REF!" lockText="1" noThreeD="1"/>
</file>

<file path=xl/ctrlProps/ctrlProp989.xml><?xml version="1.0" encoding="utf-8"?>
<formControlPr xmlns="http://schemas.microsoft.com/office/spreadsheetml/2009/9/main" objectType="CheckBox" fmlaLink="#REF!" lockText="1" noThreeD="1"/>
</file>

<file path=xl/ctrlProps/ctrlProp99.xml><?xml version="1.0" encoding="utf-8"?>
<formControlPr xmlns="http://schemas.microsoft.com/office/spreadsheetml/2009/9/main" objectType="CheckBox" fmlaLink="#REF!" lockText="1" noThreeD="1"/>
</file>

<file path=xl/ctrlProps/ctrlProp990.xml><?xml version="1.0" encoding="utf-8"?>
<formControlPr xmlns="http://schemas.microsoft.com/office/spreadsheetml/2009/9/main" objectType="CheckBox" fmlaLink="#REF!" lockText="1" noThreeD="1"/>
</file>

<file path=xl/ctrlProps/ctrlProp991.xml><?xml version="1.0" encoding="utf-8"?>
<formControlPr xmlns="http://schemas.microsoft.com/office/spreadsheetml/2009/9/main" objectType="CheckBox" fmlaLink="#REF!" lockText="1" noThreeD="1"/>
</file>

<file path=xl/ctrlProps/ctrlProp992.xml><?xml version="1.0" encoding="utf-8"?>
<formControlPr xmlns="http://schemas.microsoft.com/office/spreadsheetml/2009/9/main" objectType="CheckBox" fmlaLink="#REF!" lockText="1" noThreeD="1"/>
</file>

<file path=xl/ctrlProps/ctrlProp993.xml><?xml version="1.0" encoding="utf-8"?>
<formControlPr xmlns="http://schemas.microsoft.com/office/spreadsheetml/2009/9/main" objectType="CheckBox" fmlaLink="#REF!" lockText="1" noThreeD="1"/>
</file>

<file path=xl/ctrlProps/ctrlProp994.xml><?xml version="1.0" encoding="utf-8"?>
<formControlPr xmlns="http://schemas.microsoft.com/office/spreadsheetml/2009/9/main" objectType="CheckBox" fmlaLink="#REF!" lockText="1" noThreeD="1"/>
</file>

<file path=xl/ctrlProps/ctrlProp995.xml><?xml version="1.0" encoding="utf-8"?>
<formControlPr xmlns="http://schemas.microsoft.com/office/spreadsheetml/2009/9/main" objectType="CheckBox" fmlaLink="#REF!" lockText="1" noThreeD="1"/>
</file>

<file path=xl/ctrlProps/ctrlProp996.xml><?xml version="1.0" encoding="utf-8"?>
<formControlPr xmlns="http://schemas.microsoft.com/office/spreadsheetml/2009/9/main" objectType="CheckBox" fmlaLink="#REF!" lockText="1" noThreeD="1"/>
</file>

<file path=xl/ctrlProps/ctrlProp997.xml><?xml version="1.0" encoding="utf-8"?>
<formControlPr xmlns="http://schemas.microsoft.com/office/spreadsheetml/2009/9/main" objectType="CheckBox" fmlaLink="#REF!" lockText="1" noThreeD="1"/>
</file>

<file path=xl/ctrlProps/ctrlProp998.xml><?xml version="1.0" encoding="utf-8"?>
<formControlPr xmlns="http://schemas.microsoft.com/office/spreadsheetml/2009/9/main" objectType="CheckBox" fmlaLink="#REF!" lockText="1" noThreeD="1"/>
</file>

<file path=xl/ctrlProps/ctrlProp99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28575</xdr:rowOff>
        </xdr:from>
        <xdr:to>
          <xdr:col>71</xdr:col>
          <xdr:colOff>9525</xdr:colOff>
          <xdr:row>15</xdr:row>
          <xdr:rowOff>57150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28575</xdr:rowOff>
        </xdr:from>
        <xdr:to>
          <xdr:col>71</xdr:col>
          <xdr:colOff>9525</xdr:colOff>
          <xdr:row>15</xdr:row>
          <xdr:rowOff>57150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16</xdr:row>
          <xdr:rowOff>171450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14</xdr:row>
          <xdr:rowOff>171450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16</xdr:row>
          <xdr:rowOff>171450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14</xdr:row>
          <xdr:rowOff>171450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14</xdr:row>
          <xdr:rowOff>171450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0</xdr:rowOff>
        </xdr:from>
        <xdr:to>
          <xdr:col>71</xdr:col>
          <xdr:colOff>9525</xdr:colOff>
          <xdr:row>8</xdr:row>
          <xdr:rowOff>28575</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57150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16</xdr:row>
          <xdr:rowOff>171450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0</xdr:rowOff>
        </xdr:from>
        <xdr:to>
          <xdr:col>71</xdr:col>
          <xdr:colOff>9525</xdr:colOff>
          <xdr:row>8</xdr:row>
          <xdr:rowOff>28575</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57150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16</xdr:row>
          <xdr:rowOff>171450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14</xdr:row>
          <xdr:rowOff>171450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0</xdr:rowOff>
        </xdr:from>
        <xdr:to>
          <xdr:col>71</xdr:col>
          <xdr:colOff>9525</xdr:colOff>
          <xdr:row>6</xdr:row>
          <xdr:rowOff>219075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247650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57150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14</xdr:row>
          <xdr:rowOff>171450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14</xdr:row>
          <xdr:rowOff>171450</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0</xdr:rowOff>
        </xdr:from>
        <xdr:to>
          <xdr:col>71</xdr:col>
          <xdr:colOff>9525</xdr:colOff>
          <xdr:row>6</xdr:row>
          <xdr:rowOff>219075</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247650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57150</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16</xdr:row>
          <xdr:rowOff>171450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0</xdr:rowOff>
        </xdr:from>
        <xdr:to>
          <xdr:col>71</xdr:col>
          <xdr:colOff>9525</xdr:colOff>
          <xdr:row>5</xdr:row>
          <xdr:rowOff>219075</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28575</xdr:rowOff>
        </xdr:from>
        <xdr:to>
          <xdr:col>71</xdr:col>
          <xdr:colOff>9525</xdr:colOff>
          <xdr:row>5</xdr:row>
          <xdr:rowOff>247650</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247650</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57150</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14</xdr:row>
          <xdr:rowOff>171450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0</xdr:rowOff>
        </xdr:from>
        <xdr:to>
          <xdr:col>71</xdr:col>
          <xdr:colOff>9525</xdr:colOff>
          <xdr:row>5</xdr:row>
          <xdr:rowOff>219075</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28575</xdr:rowOff>
        </xdr:from>
        <xdr:to>
          <xdr:col>71</xdr:col>
          <xdr:colOff>9525</xdr:colOff>
          <xdr:row>5</xdr:row>
          <xdr:rowOff>247650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247650</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57150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14</xdr:row>
          <xdr:rowOff>171450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4</xdr:row>
          <xdr:rowOff>0</xdr:rowOff>
        </xdr:from>
        <xdr:to>
          <xdr:col>71</xdr:col>
          <xdr:colOff>9525</xdr:colOff>
          <xdr:row>5</xdr:row>
          <xdr:rowOff>28575</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4</xdr:row>
          <xdr:rowOff>28575</xdr:rowOff>
        </xdr:from>
        <xdr:to>
          <xdr:col>71</xdr:col>
          <xdr:colOff>9525</xdr:colOff>
          <xdr:row>5</xdr:row>
          <xdr:rowOff>76200</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28575</xdr:rowOff>
        </xdr:from>
        <xdr:to>
          <xdr:col>71</xdr:col>
          <xdr:colOff>9525</xdr:colOff>
          <xdr:row>5</xdr:row>
          <xdr:rowOff>247650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247650</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57150</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4</xdr:row>
          <xdr:rowOff>0</xdr:rowOff>
        </xdr:from>
        <xdr:to>
          <xdr:col>71</xdr:col>
          <xdr:colOff>9525</xdr:colOff>
          <xdr:row>5</xdr:row>
          <xdr:rowOff>28575</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4</xdr:row>
          <xdr:rowOff>28575</xdr:rowOff>
        </xdr:from>
        <xdr:to>
          <xdr:col>71</xdr:col>
          <xdr:colOff>9525</xdr:colOff>
          <xdr:row>5</xdr:row>
          <xdr:rowOff>76200</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28575</xdr:rowOff>
        </xdr:from>
        <xdr:to>
          <xdr:col>71</xdr:col>
          <xdr:colOff>9525</xdr:colOff>
          <xdr:row>5</xdr:row>
          <xdr:rowOff>247650</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247650</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57150</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14</xdr:row>
          <xdr:rowOff>171450</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55" name="Check Box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56" name="Check Box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3</xdr:row>
          <xdr:rowOff>0</xdr:rowOff>
        </xdr:from>
        <xdr:to>
          <xdr:col>71</xdr:col>
          <xdr:colOff>9525</xdr:colOff>
          <xdr:row>4</xdr:row>
          <xdr:rowOff>28575</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3</xdr:row>
          <xdr:rowOff>28575</xdr:rowOff>
        </xdr:from>
        <xdr:to>
          <xdr:col>71</xdr:col>
          <xdr:colOff>9525</xdr:colOff>
          <xdr:row>4</xdr:row>
          <xdr:rowOff>57150</xdr:rowOff>
        </xdr:to>
        <xdr:sp macro="" textlink="">
          <xdr:nvSpPr>
            <xdr:cNvPr id="1158" name="Check Box 134"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4</xdr:row>
          <xdr:rowOff>28575</xdr:rowOff>
        </xdr:from>
        <xdr:to>
          <xdr:col>71</xdr:col>
          <xdr:colOff>9525</xdr:colOff>
          <xdr:row>5</xdr:row>
          <xdr:rowOff>76200</xdr:rowOff>
        </xdr:to>
        <xdr:sp macro="" textlink="">
          <xdr:nvSpPr>
            <xdr:cNvPr id="1159" name="Check Box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28575</xdr:rowOff>
        </xdr:from>
        <xdr:to>
          <xdr:col>71</xdr:col>
          <xdr:colOff>9525</xdr:colOff>
          <xdr:row>5</xdr:row>
          <xdr:rowOff>247650</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247650</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57150</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3</xdr:row>
          <xdr:rowOff>0</xdr:rowOff>
        </xdr:from>
        <xdr:to>
          <xdr:col>71</xdr:col>
          <xdr:colOff>9525</xdr:colOff>
          <xdr:row>4</xdr:row>
          <xdr:rowOff>28575</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3</xdr:row>
          <xdr:rowOff>28575</xdr:rowOff>
        </xdr:from>
        <xdr:to>
          <xdr:col>71</xdr:col>
          <xdr:colOff>9525</xdr:colOff>
          <xdr:row>4</xdr:row>
          <xdr:rowOff>57150</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4</xdr:row>
          <xdr:rowOff>28575</xdr:rowOff>
        </xdr:from>
        <xdr:to>
          <xdr:col>71</xdr:col>
          <xdr:colOff>9525</xdr:colOff>
          <xdr:row>5</xdr:row>
          <xdr:rowOff>76200</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28575</xdr:rowOff>
        </xdr:from>
        <xdr:to>
          <xdr:col>71</xdr:col>
          <xdr:colOff>9525</xdr:colOff>
          <xdr:row>5</xdr:row>
          <xdr:rowOff>247650</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247650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57150</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xdr:row>
          <xdr:rowOff>0</xdr:rowOff>
        </xdr:from>
        <xdr:to>
          <xdr:col>71</xdr:col>
          <xdr:colOff>9525</xdr:colOff>
          <xdr:row>2</xdr:row>
          <xdr:rowOff>219075</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xdr:row>
          <xdr:rowOff>28575</xdr:rowOff>
        </xdr:from>
        <xdr:to>
          <xdr:col>71</xdr:col>
          <xdr:colOff>9525</xdr:colOff>
          <xdr:row>2</xdr:row>
          <xdr:rowOff>247650</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3</xdr:row>
          <xdr:rowOff>28575</xdr:rowOff>
        </xdr:from>
        <xdr:to>
          <xdr:col>71</xdr:col>
          <xdr:colOff>9525</xdr:colOff>
          <xdr:row>4</xdr:row>
          <xdr:rowOff>57150</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4</xdr:row>
          <xdr:rowOff>28575</xdr:rowOff>
        </xdr:from>
        <xdr:to>
          <xdr:col>71</xdr:col>
          <xdr:colOff>9525</xdr:colOff>
          <xdr:row>5</xdr:row>
          <xdr:rowOff>76200</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28575</xdr:rowOff>
        </xdr:from>
        <xdr:to>
          <xdr:col>71</xdr:col>
          <xdr:colOff>9525</xdr:colOff>
          <xdr:row>5</xdr:row>
          <xdr:rowOff>247650</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247650</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57150</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87" name="Check Box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xdr:row>
          <xdr:rowOff>0</xdr:rowOff>
        </xdr:from>
        <xdr:to>
          <xdr:col>71</xdr:col>
          <xdr:colOff>9525</xdr:colOff>
          <xdr:row>2</xdr:row>
          <xdr:rowOff>219075</xdr:rowOff>
        </xdr:to>
        <xdr:sp macro="" textlink="">
          <xdr:nvSpPr>
            <xdr:cNvPr id="1188" name="Check Box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xdr:row>
          <xdr:rowOff>28575</xdr:rowOff>
        </xdr:from>
        <xdr:to>
          <xdr:col>71</xdr:col>
          <xdr:colOff>9525</xdr:colOff>
          <xdr:row>2</xdr:row>
          <xdr:rowOff>247650</xdr:rowOff>
        </xdr:to>
        <xdr:sp macro="" textlink="">
          <xdr:nvSpPr>
            <xdr:cNvPr id="1189" name="Check Box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3</xdr:row>
          <xdr:rowOff>28575</xdr:rowOff>
        </xdr:from>
        <xdr:to>
          <xdr:col>71</xdr:col>
          <xdr:colOff>9525</xdr:colOff>
          <xdr:row>4</xdr:row>
          <xdr:rowOff>57150</xdr:rowOff>
        </xdr:to>
        <xdr:sp macro="" textlink="">
          <xdr:nvSpPr>
            <xdr:cNvPr id="1190" name="Check Box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4</xdr:row>
          <xdr:rowOff>28575</xdr:rowOff>
        </xdr:from>
        <xdr:to>
          <xdr:col>71</xdr:col>
          <xdr:colOff>9525</xdr:colOff>
          <xdr:row>5</xdr:row>
          <xdr:rowOff>76200</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28575</xdr:rowOff>
        </xdr:from>
        <xdr:to>
          <xdr:col>71</xdr:col>
          <xdr:colOff>9525</xdr:colOff>
          <xdr:row>5</xdr:row>
          <xdr:rowOff>247650</xdr:rowOff>
        </xdr:to>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247650</xdr:rowOff>
        </xdr:to>
        <xdr:sp macro="" textlink="">
          <xdr:nvSpPr>
            <xdr:cNvPr id="1193" name="Check Box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57150</xdr:rowOff>
        </xdr:to>
        <xdr:sp macro="" textlink="">
          <xdr:nvSpPr>
            <xdr:cNvPr id="1194" name="Check Box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96"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97" name="Check Box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57150</xdr:rowOff>
        </xdr:to>
        <xdr:sp macro="" textlink="">
          <xdr:nvSpPr>
            <xdr:cNvPr id="1198" name="Check Box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xdr:row>
          <xdr:rowOff>0</xdr:rowOff>
        </xdr:from>
        <xdr:to>
          <xdr:col>71</xdr:col>
          <xdr:colOff>9525</xdr:colOff>
          <xdr:row>2</xdr:row>
          <xdr:rowOff>38100</xdr:rowOff>
        </xdr:to>
        <xdr:sp macro=""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xdr:row>
          <xdr:rowOff>28575</xdr:rowOff>
        </xdr:from>
        <xdr:to>
          <xdr:col>71</xdr:col>
          <xdr:colOff>9525</xdr:colOff>
          <xdr:row>2</xdr:row>
          <xdr:rowOff>66675</xdr:rowOff>
        </xdr:to>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xdr:row>
          <xdr:rowOff>28575</xdr:rowOff>
        </xdr:from>
        <xdr:to>
          <xdr:col>71</xdr:col>
          <xdr:colOff>9525</xdr:colOff>
          <xdr:row>2</xdr:row>
          <xdr:rowOff>247650</xdr:rowOff>
        </xdr:to>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3</xdr:row>
          <xdr:rowOff>28575</xdr:rowOff>
        </xdr:from>
        <xdr:to>
          <xdr:col>71</xdr:col>
          <xdr:colOff>9525</xdr:colOff>
          <xdr:row>4</xdr:row>
          <xdr:rowOff>57150</xdr:rowOff>
        </xdr:to>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4</xdr:row>
          <xdr:rowOff>28575</xdr:rowOff>
        </xdr:from>
        <xdr:to>
          <xdr:col>71</xdr:col>
          <xdr:colOff>9525</xdr:colOff>
          <xdr:row>5</xdr:row>
          <xdr:rowOff>76200</xdr:rowOff>
        </xdr:to>
        <xdr:sp macro="" textlink="">
          <xdr:nvSpPr>
            <xdr:cNvPr id="1203" name="Check Box 179"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28575</xdr:rowOff>
        </xdr:from>
        <xdr:to>
          <xdr:col>71</xdr:col>
          <xdr:colOff>9525</xdr:colOff>
          <xdr:row>5</xdr:row>
          <xdr:rowOff>247650</xdr:rowOff>
        </xdr:to>
        <xdr:sp macro="" textlink="">
          <xdr:nvSpPr>
            <xdr:cNvPr id="1204" name="Check Box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205" name="Check Box 181"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206" name="Check Box 182"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247650</xdr:rowOff>
        </xdr:to>
        <xdr:sp macro="" textlink="">
          <xdr:nvSpPr>
            <xdr:cNvPr id="1207" name="Check Box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208" name="Check Box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xdr:row>
          <xdr:rowOff>0</xdr:rowOff>
        </xdr:from>
        <xdr:to>
          <xdr:col>71</xdr:col>
          <xdr:colOff>9525</xdr:colOff>
          <xdr:row>2</xdr:row>
          <xdr:rowOff>38100</xdr:rowOff>
        </xdr:to>
        <xdr:sp macro="" textlink="">
          <xdr:nvSpPr>
            <xdr:cNvPr id="1209" name="Check Box 185"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xdr:row>
          <xdr:rowOff>28575</xdr:rowOff>
        </xdr:from>
        <xdr:to>
          <xdr:col>71</xdr:col>
          <xdr:colOff>9525</xdr:colOff>
          <xdr:row>2</xdr:row>
          <xdr:rowOff>66675</xdr:rowOff>
        </xdr:to>
        <xdr:sp macro="" textlink="">
          <xdr:nvSpPr>
            <xdr:cNvPr id="1210" name="Check Box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xdr:row>
          <xdr:rowOff>28575</xdr:rowOff>
        </xdr:from>
        <xdr:to>
          <xdr:col>71</xdr:col>
          <xdr:colOff>9525</xdr:colOff>
          <xdr:row>2</xdr:row>
          <xdr:rowOff>247650</xdr:rowOff>
        </xdr:to>
        <xdr:sp macro="" textlink="">
          <xdr:nvSpPr>
            <xdr:cNvPr id="1211" name="Check Box 187"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3</xdr:row>
          <xdr:rowOff>28575</xdr:rowOff>
        </xdr:from>
        <xdr:to>
          <xdr:col>71</xdr:col>
          <xdr:colOff>9525</xdr:colOff>
          <xdr:row>4</xdr:row>
          <xdr:rowOff>57150</xdr:rowOff>
        </xdr:to>
        <xdr:sp macro="" textlink="">
          <xdr:nvSpPr>
            <xdr:cNvPr id="1212" name="Check Box 188" hidden="1">
              <a:extLst>
                <a:ext uri="{63B3BB69-23CF-44E3-9099-C40C66FF867C}">
                  <a14:compatExt spid="_x0000_s1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4</xdr:row>
          <xdr:rowOff>28575</xdr:rowOff>
        </xdr:from>
        <xdr:to>
          <xdr:col>71</xdr:col>
          <xdr:colOff>9525</xdr:colOff>
          <xdr:row>5</xdr:row>
          <xdr:rowOff>76200</xdr:rowOff>
        </xdr:to>
        <xdr:sp macro="" textlink="">
          <xdr:nvSpPr>
            <xdr:cNvPr id="1213" name="Check Box 189" hidden="1">
              <a:extLst>
                <a:ext uri="{63B3BB69-23CF-44E3-9099-C40C66FF867C}">
                  <a14:compatExt spid="_x0000_s1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28575</xdr:rowOff>
        </xdr:from>
        <xdr:to>
          <xdr:col>71</xdr:col>
          <xdr:colOff>9525</xdr:colOff>
          <xdr:row>5</xdr:row>
          <xdr:rowOff>247650</xdr:rowOff>
        </xdr:to>
        <xdr:sp macro="" textlink="">
          <xdr:nvSpPr>
            <xdr:cNvPr id="1214" name="Check Box 190"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247650</xdr:rowOff>
        </xdr:to>
        <xdr:sp macro="" textlink="">
          <xdr:nvSpPr>
            <xdr:cNvPr id="1215" name="Check Box 191"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216" name="Check Box 192" hidden="1">
              <a:extLst>
                <a:ext uri="{63B3BB69-23CF-44E3-9099-C40C66FF867C}">
                  <a14:compatExt spid="_x0000_s1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217" name="Check Box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57150</xdr:rowOff>
        </xdr:to>
        <xdr:sp macro="" textlink="">
          <xdr:nvSpPr>
            <xdr:cNvPr id="1218" name="Check Box 194" hidden="1">
              <a:extLst>
                <a:ext uri="{63B3BB69-23CF-44E3-9099-C40C66FF867C}">
                  <a14:compatExt spid="_x0000_s1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24" name="Check Box 20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28575</xdr:rowOff>
        </xdr:from>
        <xdr:to>
          <xdr:col>71</xdr:col>
          <xdr:colOff>9525</xdr:colOff>
          <xdr:row>17</xdr:row>
          <xdr:rowOff>57150</xdr:rowOff>
        </xdr:to>
        <xdr:sp macro="" textlink="">
          <xdr:nvSpPr>
            <xdr:cNvPr id="1225" name="Check Box 201"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28575</xdr:rowOff>
        </xdr:from>
        <xdr:to>
          <xdr:col>71</xdr:col>
          <xdr:colOff>9525</xdr:colOff>
          <xdr:row>17</xdr:row>
          <xdr:rowOff>57150</xdr:rowOff>
        </xdr:to>
        <xdr:sp macro="" textlink="">
          <xdr:nvSpPr>
            <xdr:cNvPr id="1226" name="Check Box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27" name="Check Box 203" hidden="1">
              <a:extLst>
                <a:ext uri="{63B3BB69-23CF-44E3-9099-C40C66FF867C}">
                  <a14:compatExt spid="_x0000_s1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28" name="Check Box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29" name="Check Box 205"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34" name="Check Box 210"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16</xdr:row>
          <xdr:rowOff>171450</xdr:rowOff>
        </xdr:to>
        <xdr:sp macro="" textlink="">
          <xdr:nvSpPr>
            <xdr:cNvPr id="1235" name="Check Box 211" hidden="1">
              <a:extLst>
                <a:ext uri="{63B3BB69-23CF-44E3-9099-C40C66FF867C}">
                  <a14:compatExt spid="_x0000_s1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36" name="Check Box 212" hidden="1">
              <a:extLst>
                <a:ext uri="{63B3BB69-23CF-44E3-9099-C40C66FF867C}">
                  <a14:compatExt spid="_x0000_s1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37" name="Check Box 213" hidden="1">
              <a:extLst>
                <a:ext uri="{63B3BB69-23CF-44E3-9099-C40C66FF867C}">
                  <a14:compatExt spid="_x0000_s1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38" name="Check Box 214"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39" name="Check Box 215" hidden="1">
              <a:extLst>
                <a:ext uri="{63B3BB69-23CF-44E3-9099-C40C66FF867C}">
                  <a14:compatExt spid="_x0000_s1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40" name="Check Box 216" hidden="1">
              <a:extLst>
                <a:ext uri="{63B3BB69-23CF-44E3-9099-C40C66FF867C}">
                  <a14:compatExt spid="_x0000_s1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41" name="Check Box 217" hidden="1">
              <a:extLst>
                <a:ext uri="{63B3BB69-23CF-44E3-9099-C40C66FF867C}">
                  <a14:compatExt spid="_x0000_s1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16</xdr:row>
          <xdr:rowOff>171450</xdr:rowOff>
        </xdr:to>
        <xdr:sp macro="" textlink="">
          <xdr:nvSpPr>
            <xdr:cNvPr id="1242" name="Check Box 218" hidden="1">
              <a:extLst>
                <a:ext uri="{63B3BB69-23CF-44E3-9099-C40C66FF867C}">
                  <a14:compatExt spid="_x0000_s1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43" name="Check Box 219" hidden="1">
              <a:extLst>
                <a:ext uri="{63B3BB69-23CF-44E3-9099-C40C66FF867C}">
                  <a14:compatExt spid="_x0000_s1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44" name="Check Box 220" hidden="1">
              <a:extLst>
                <a:ext uri="{63B3BB69-23CF-44E3-9099-C40C66FF867C}">
                  <a14:compatExt spid="_x0000_s1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45" name="Check Box 221" hidden="1">
              <a:extLst>
                <a:ext uri="{63B3BB69-23CF-44E3-9099-C40C66FF867C}">
                  <a14:compatExt spid="_x0000_s1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16</xdr:row>
          <xdr:rowOff>171450</xdr:rowOff>
        </xdr:to>
        <xdr:sp macro="" textlink="">
          <xdr:nvSpPr>
            <xdr:cNvPr id="1246" name="Check Box 222" hidden="1">
              <a:extLst>
                <a:ext uri="{63B3BB69-23CF-44E3-9099-C40C66FF867C}">
                  <a14:compatExt spid="_x0000_s1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247" name="Check Box 223" hidden="1">
              <a:extLst>
                <a:ext uri="{63B3BB69-23CF-44E3-9099-C40C66FF867C}">
                  <a14:compatExt spid="_x0000_s1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28575</xdr:rowOff>
        </xdr:from>
        <xdr:to>
          <xdr:col>71</xdr:col>
          <xdr:colOff>9525</xdr:colOff>
          <xdr:row>15</xdr:row>
          <xdr:rowOff>57150</xdr:rowOff>
        </xdr:to>
        <xdr:sp macro="" textlink="">
          <xdr:nvSpPr>
            <xdr:cNvPr id="1248" name="Check Box 224" hidden="1">
              <a:extLst>
                <a:ext uri="{63B3BB69-23CF-44E3-9099-C40C66FF867C}">
                  <a14:compatExt spid="_x0000_s1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49" name="Check Box 225" hidden="1">
              <a:extLst>
                <a:ext uri="{63B3BB69-23CF-44E3-9099-C40C66FF867C}">
                  <a14:compatExt spid="_x0000_s1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50" name="Check Box 226" hidden="1">
              <a:extLst>
                <a:ext uri="{63B3BB69-23CF-44E3-9099-C40C66FF867C}">
                  <a14:compatExt spid="_x0000_s1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51" name="Check Box 227" hidden="1">
              <a:extLst>
                <a:ext uri="{63B3BB69-23CF-44E3-9099-C40C66FF867C}">
                  <a14:compatExt spid="_x0000_s1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52" name="Check Box 228" hidden="1">
              <a:extLst>
                <a:ext uri="{63B3BB69-23CF-44E3-9099-C40C66FF867C}">
                  <a14:compatExt spid="_x0000_s1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53" name="Check Box 229" hidden="1">
              <a:extLst>
                <a:ext uri="{63B3BB69-23CF-44E3-9099-C40C66FF867C}">
                  <a14:compatExt spid="_x0000_s1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55" name="Check Box 231" hidden="1">
              <a:extLst>
                <a:ext uri="{63B3BB69-23CF-44E3-9099-C40C66FF867C}">
                  <a14:compatExt spid="_x0000_s1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256" name="Check Box 232" hidden="1">
              <a:extLst>
                <a:ext uri="{63B3BB69-23CF-44E3-9099-C40C66FF867C}">
                  <a14:compatExt spid="_x0000_s1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28575</xdr:rowOff>
        </xdr:from>
        <xdr:to>
          <xdr:col>71</xdr:col>
          <xdr:colOff>9525</xdr:colOff>
          <xdr:row>15</xdr:row>
          <xdr:rowOff>57150</xdr:rowOff>
        </xdr:to>
        <xdr:sp macro="" textlink="">
          <xdr:nvSpPr>
            <xdr:cNvPr id="1257" name="Check Box 233" hidden="1">
              <a:extLst>
                <a:ext uri="{63B3BB69-23CF-44E3-9099-C40C66FF867C}">
                  <a14:compatExt spid="_x0000_s1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58" name="Check Box 234" hidden="1">
              <a:extLst>
                <a:ext uri="{63B3BB69-23CF-44E3-9099-C40C66FF867C}">
                  <a14:compatExt spid="_x0000_s1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59" name="Check Box 235" hidden="1">
              <a:extLst>
                <a:ext uri="{63B3BB69-23CF-44E3-9099-C40C66FF867C}">
                  <a14:compatExt spid="_x0000_s1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60" name="Check Box 236" hidden="1">
              <a:extLst>
                <a:ext uri="{63B3BB69-23CF-44E3-9099-C40C66FF867C}">
                  <a14:compatExt spid="_x0000_s1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61" name="Check Box 237" hidden="1">
              <a:extLst>
                <a:ext uri="{63B3BB69-23CF-44E3-9099-C40C66FF867C}">
                  <a14:compatExt spid="_x0000_s1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62" name="Check Box 238" hidden="1">
              <a:extLst>
                <a:ext uri="{63B3BB69-23CF-44E3-9099-C40C66FF867C}">
                  <a14:compatExt spid="_x0000_s1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63" name="Check Box 239" hidden="1">
              <a:extLst>
                <a:ext uri="{63B3BB69-23CF-44E3-9099-C40C66FF867C}">
                  <a14:compatExt spid="_x0000_s1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16</xdr:row>
          <xdr:rowOff>171450</xdr:rowOff>
        </xdr:to>
        <xdr:sp macro="" textlink="">
          <xdr:nvSpPr>
            <xdr:cNvPr id="1264" name="Check Box 240" hidden="1">
              <a:extLst>
                <a:ext uri="{63B3BB69-23CF-44E3-9099-C40C66FF867C}">
                  <a14:compatExt spid="_x0000_s1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65" name="Check Box 241" hidden="1">
              <a:extLst>
                <a:ext uri="{63B3BB69-23CF-44E3-9099-C40C66FF867C}">
                  <a14:compatExt spid="_x0000_s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28575</xdr:rowOff>
        </xdr:from>
        <xdr:to>
          <xdr:col>71</xdr:col>
          <xdr:colOff>9525</xdr:colOff>
          <xdr:row>15</xdr:row>
          <xdr:rowOff>57150</xdr:rowOff>
        </xdr:to>
        <xdr:sp macro="" textlink="">
          <xdr:nvSpPr>
            <xdr:cNvPr id="1266" name="Check Box 242" hidden="1">
              <a:extLst>
                <a:ext uri="{63B3BB69-23CF-44E3-9099-C40C66FF867C}">
                  <a14:compatExt spid="_x0000_s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67" name="Check Box 243" hidden="1">
              <a:extLst>
                <a:ext uri="{63B3BB69-23CF-44E3-9099-C40C66FF867C}">
                  <a14:compatExt spid="_x0000_s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68" name="Check Box 244" hidden="1">
              <a:extLst>
                <a:ext uri="{63B3BB69-23CF-44E3-9099-C40C66FF867C}">
                  <a14:compatExt spid="_x0000_s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69" name="Check Box 245" hidden="1">
              <a:extLst>
                <a:ext uri="{63B3BB69-23CF-44E3-9099-C40C66FF867C}">
                  <a14:compatExt spid="_x0000_s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16</xdr:row>
          <xdr:rowOff>171450</xdr:rowOff>
        </xdr:to>
        <xdr:sp macro="" textlink="">
          <xdr:nvSpPr>
            <xdr:cNvPr id="1270" name="Check Box 246" hidden="1">
              <a:extLst>
                <a:ext uri="{63B3BB69-23CF-44E3-9099-C40C66FF867C}">
                  <a14:compatExt spid="_x0000_s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71" name="Check Box 247" hidden="1">
              <a:extLst>
                <a:ext uri="{63B3BB69-23CF-44E3-9099-C40C66FF867C}">
                  <a14:compatExt spid="_x0000_s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72" name="Check Box 248" hidden="1">
              <a:extLst>
                <a:ext uri="{63B3BB69-23CF-44E3-9099-C40C66FF867C}">
                  <a14:compatExt spid="_x0000_s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16</xdr:row>
          <xdr:rowOff>171450</xdr:rowOff>
        </xdr:to>
        <xdr:sp macro="" textlink="">
          <xdr:nvSpPr>
            <xdr:cNvPr id="1273" name="Check Box 249" hidden="1">
              <a:extLst>
                <a:ext uri="{63B3BB69-23CF-44E3-9099-C40C66FF867C}">
                  <a14:compatExt spid="_x0000_s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28575</xdr:rowOff>
        </xdr:from>
        <xdr:to>
          <xdr:col>71</xdr:col>
          <xdr:colOff>9525</xdr:colOff>
          <xdr:row>15</xdr:row>
          <xdr:rowOff>57150</xdr:rowOff>
        </xdr:to>
        <xdr:sp macro="" textlink="">
          <xdr:nvSpPr>
            <xdr:cNvPr id="1274" name="Check Box 250" hidden="1">
              <a:extLst>
                <a:ext uri="{63B3BB69-23CF-44E3-9099-C40C66FF867C}">
                  <a14:compatExt spid="_x0000_s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75" name="Check Box 251" hidden="1">
              <a:extLst>
                <a:ext uri="{63B3BB69-23CF-44E3-9099-C40C66FF867C}">
                  <a14:compatExt spid="_x0000_s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76" name="Check Box 252" hidden="1">
              <a:extLst>
                <a:ext uri="{63B3BB69-23CF-44E3-9099-C40C66FF867C}">
                  <a14:compatExt spid="_x0000_s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77" name="Check Box 253" hidden="1">
              <a:extLst>
                <a:ext uri="{63B3BB69-23CF-44E3-9099-C40C66FF867C}">
                  <a14:compatExt spid="_x0000_s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78" name="Check Box 254" hidden="1">
              <a:extLst>
                <a:ext uri="{63B3BB69-23CF-44E3-9099-C40C66FF867C}">
                  <a14:compatExt spid="_x0000_s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79" name="Check Box 255" hidden="1">
              <a:extLst>
                <a:ext uri="{63B3BB69-23CF-44E3-9099-C40C66FF867C}">
                  <a14:compatExt spid="_x0000_s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80" name="Check Box 256" hidden="1">
              <a:extLst>
                <a:ext uri="{63B3BB69-23CF-44E3-9099-C40C66FF867C}">
                  <a14:compatExt spid="_x0000_s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81" name="Check Box 257" hidden="1">
              <a:extLst>
                <a:ext uri="{63B3BB69-23CF-44E3-9099-C40C66FF867C}">
                  <a14:compatExt spid="_x0000_s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28575</xdr:rowOff>
        </xdr:from>
        <xdr:to>
          <xdr:col>71</xdr:col>
          <xdr:colOff>9525</xdr:colOff>
          <xdr:row>15</xdr:row>
          <xdr:rowOff>57150</xdr:rowOff>
        </xdr:to>
        <xdr:sp macro="" textlink="">
          <xdr:nvSpPr>
            <xdr:cNvPr id="1282" name="Check Box 258" hidden="1">
              <a:extLst>
                <a:ext uri="{63B3BB69-23CF-44E3-9099-C40C66FF867C}">
                  <a14:compatExt spid="_x0000_s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83" name="Check Box 259" hidden="1">
              <a:extLst>
                <a:ext uri="{63B3BB69-23CF-44E3-9099-C40C66FF867C}">
                  <a14:compatExt spid="_x0000_s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84" name="Check Box 260" hidden="1">
              <a:extLst>
                <a:ext uri="{63B3BB69-23CF-44E3-9099-C40C66FF867C}">
                  <a14:compatExt spid="_x0000_s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85" name="Check Box 261" hidden="1">
              <a:extLst>
                <a:ext uri="{63B3BB69-23CF-44E3-9099-C40C66FF867C}">
                  <a14:compatExt spid="_x0000_s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16</xdr:row>
          <xdr:rowOff>171450</xdr:rowOff>
        </xdr:to>
        <xdr:sp macro="" textlink="">
          <xdr:nvSpPr>
            <xdr:cNvPr id="1286" name="Check Box 262" hidden="1">
              <a:extLst>
                <a:ext uri="{63B3BB69-23CF-44E3-9099-C40C66FF867C}">
                  <a14:compatExt spid="_x0000_s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87" name="Check Box 263" hidden="1">
              <a:extLst>
                <a:ext uri="{63B3BB69-23CF-44E3-9099-C40C66FF867C}">
                  <a14:compatExt spid="_x0000_s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88" name="Check Box 264" hidden="1">
              <a:extLst>
                <a:ext uri="{63B3BB69-23CF-44E3-9099-C40C66FF867C}">
                  <a14:compatExt spid="_x0000_s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28575</xdr:rowOff>
        </xdr:from>
        <xdr:to>
          <xdr:col>71</xdr:col>
          <xdr:colOff>9525</xdr:colOff>
          <xdr:row>15</xdr:row>
          <xdr:rowOff>57150</xdr:rowOff>
        </xdr:to>
        <xdr:sp macro="" textlink="">
          <xdr:nvSpPr>
            <xdr:cNvPr id="1289" name="Check Box 265" hidden="1">
              <a:extLst>
                <a:ext uri="{63B3BB69-23CF-44E3-9099-C40C66FF867C}">
                  <a14:compatExt spid="_x0000_s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90" name="Check Box 266" hidden="1">
              <a:extLst>
                <a:ext uri="{63B3BB69-23CF-44E3-9099-C40C66FF867C}">
                  <a14:compatExt spid="_x0000_s1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91" name="Check Box 267" hidden="1">
              <a:extLst>
                <a:ext uri="{63B3BB69-23CF-44E3-9099-C40C66FF867C}">
                  <a14:compatExt spid="_x0000_s1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92" name="Check Box 268" hidden="1">
              <a:extLst>
                <a:ext uri="{63B3BB69-23CF-44E3-9099-C40C66FF867C}">
                  <a14:compatExt spid="_x0000_s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16</xdr:row>
          <xdr:rowOff>171450</xdr:rowOff>
        </xdr:to>
        <xdr:sp macro="" textlink="">
          <xdr:nvSpPr>
            <xdr:cNvPr id="1293" name="Check Box 269" hidden="1">
              <a:extLst>
                <a:ext uri="{63B3BB69-23CF-44E3-9099-C40C66FF867C}">
                  <a14:compatExt spid="_x0000_s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94" name="Check Box 270" hidden="1">
              <a:extLst>
                <a:ext uri="{63B3BB69-23CF-44E3-9099-C40C66FF867C}">
                  <a14:compatExt spid="_x0000_s1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95" name="Check Box 271" hidden="1">
              <a:extLst>
                <a:ext uri="{63B3BB69-23CF-44E3-9099-C40C66FF867C}">
                  <a14:compatExt spid="_x0000_s1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96" name="Check Box 272" hidden="1">
              <a:extLst>
                <a:ext uri="{63B3BB69-23CF-44E3-9099-C40C66FF867C}">
                  <a14:compatExt spid="_x0000_s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28575</xdr:rowOff>
        </xdr:from>
        <xdr:to>
          <xdr:col>71</xdr:col>
          <xdr:colOff>9525</xdr:colOff>
          <xdr:row>15</xdr:row>
          <xdr:rowOff>57150</xdr:rowOff>
        </xdr:to>
        <xdr:sp macro="" textlink="">
          <xdr:nvSpPr>
            <xdr:cNvPr id="1297" name="Check Box 273" hidden="1">
              <a:extLst>
                <a:ext uri="{63B3BB69-23CF-44E3-9099-C40C66FF867C}">
                  <a14:compatExt spid="_x0000_s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98" name="Check Box 274" hidden="1">
              <a:extLst>
                <a:ext uri="{63B3BB69-23CF-44E3-9099-C40C66FF867C}">
                  <a14:compatExt spid="_x0000_s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99" name="Check Box 275" hidden="1">
              <a:extLst>
                <a:ext uri="{63B3BB69-23CF-44E3-9099-C40C66FF867C}">
                  <a14:compatExt spid="_x0000_s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00" name="Check Box 276" hidden="1">
              <a:extLst>
                <a:ext uri="{63B3BB69-23CF-44E3-9099-C40C66FF867C}">
                  <a14:compatExt spid="_x0000_s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01" name="Check Box 277" hidden="1">
              <a:extLst>
                <a:ext uri="{63B3BB69-23CF-44E3-9099-C40C66FF867C}">
                  <a14:compatExt spid="_x0000_s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02" name="Check Box 278" hidden="1">
              <a:extLst>
                <a:ext uri="{63B3BB69-23CF-44E3-9099-C40C66FF867C}">
                  <a14:compatExt spid="_x0000_s1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28575</xdr:rowOff>
        </xdr:from>
        <xdr:to>
          <xdr:col>71</xdr:col>
          <xdr:colOff>9525</xdr:colOff>
          <xdr:row>15</xdr:row>
          <xdr:rowOff>57150</xdr:rowOff>
        </xdr:to>
        <xdr:sp macro="" textlink="">
          <xdr:nvSpPr>
            <xdr:cNvPr id="1303" name="Check Box 279" hidden="1">
              <a:extLst>
                <a:ext uri="{63B3BB69-23CF-44E3-9099-C40C66FF867C}">
                  <a14:compatExt spid="_x0000_s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04" name="Check Box 280" hidden="1">
              <a:extLst>
                <a:ext uri="{63B3BB69-23CF-44E3-9099-C40C66FF867C}">
                  <a14:compatExt spid="_x0000_s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05" name="Check Box 281" hidden="1">
              <a:extLst>
                <a:ext uri="{63B3BB69-23CF-44E3-9099-C40C66FF867C}">
                  <a14:compatExt spid="_x0000_s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06" name="Check Box 282" hidden="1">
              <a:extLst>
                <a:ext uri="{63B3BB69-23CF-44E3-9099-C40C66FF867C}">
                  <a14:compatExt spid="_x0000_s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16</xdr:row>
          <xdr:rowOff>171450</xdr:rowOff>
        </xdr:to>
        <xdr:sp macro="" textlink="">
          <xdr:nvSpPr>
            <xdr:cNvPr id="1307" name="Check Box 283" hidden="1">
              <a:extLst>
                <a:ext uri="{63B3BB69-23CF-44E3-9099-C40C66FF867C}">
                  <a14:compatExt spid="_x0000_s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08" name="Check Box 284" hidden="1">
              <a:extLst>
                <a:ext uri="{63B3BB69-23CF-44E3-9099-C40C66FF867C}">
                  <a14:compatExt spid="_x0000_s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09" name="Check Box 285" hidden="1">
              <a:extLst>
                <a:ext uri="{63B3BB69-23CF-44E3-9099-C40C66FF867C}">
                  <a14:compatExt spid="_x0000_s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28575</xdr:rowOff>
        </xdr:from>
        <xdr:to>
          <xdr:col>71</xdr:col>
          <xdr:colOff>9525</xdr:colOff>
          <xdr:row>15</xdr:row>
          <xdr:rowOff>57150</xdr:rowOff>
        </xdr:to>
        <xdr:sp macro="" textlink="">
          <xdr:nvSpPr>
            <xdr:cNvPr id="1310" name="Check Box 286" hidden="1">
              <a:extLst>
                <a:ext uri="{63B3BB69-23CF-44E3-9099-C40C66FF867C}">
                  <a14:compatExt spid="_x0000_s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11" name="Check Box 287" hidden="1">
              <a:extLst>
                <a:ext uri="{63B3BB69-23CF-44E3-9099-C40C66FF867C}">
                  <a14:compatExt spid="_x0000_s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12" name="Check Box 288" hidden="1">
              <a:extLst>
                <a:ext uri="{63B3BB69-23CF-44E3-9099-C40C66FF867C}">
                  <a14:compatExt spid="_x0000_s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13" name="Check Box 289" hidden="1">
              <a:extLst>
                <a:ext uri="{63B3BB69-23CF-44E3-9099-C40C66FF867C}">
                  <a14:compatExt spid="_x0000_s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14" name="Check Box 290" hidden="1">
              <a:extLst>
                <a:ext uri="{63B3BB69-23CF-44E3-9099-C40C66FF867C}">
                  <a14:compatExt spid="_x0000_s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28575</xdr:rowOff>
        </xdr:from>
        <xdr:to>
          <xdr:col>71</xdr:col>
          <xdr:colOff>9525</xdr:colOff>
          <xdr:row>15</xdr:row>
          <xdr:rowOff>57150</xdr:rowOff>
        </xdr:to>
        <xdr:sp macro="" textlink="">
          <xdr:nvSpPr>
            <xdr:cNvPr id="1315" name="Check Box 291" hidden="1">
              <a:extLst>
                <a:ext uri="{63B3BB69-23CF-44E3-9099-C40C66FF867C}">
                  <a14:compatExt spid="_x0000_s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16" name="Check Box 292" hidden="1">
              <a:extLst>
                <a:ext uri="{63B3BB69-23CF-44E3-9099-C40C66FF867C}">
                  <a14:compatExt spid="_x0000_s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17" name="Check Box 293" hidden="1">
              <a:extLst>
                <a:ext uri="{63B3BB69-23CF-44E3-9099-C40C66FF867C}">
                  <a14:compatExt spid="_x0000_s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18" name="Check Box 294" hidden="1">
              <a:extLst>
                <a:ext uri="{63B3BB69-23CF-44E3-9099-C40C66FF867C}">
                  <a14:compatExt spid="_x0000_s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19" name="Check Box 295" hidden="1">
              <a:extLst>
                <a:ext uri="{63B3BB69-23CF-44E3-9099-C40C66FF867C}">
                  <a14:compatExt spid="_x0000_s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20" name="Check Box 296" hidden="1">
              <a:extLst>
                <a:ext uri="{63B3BB69-23CF-44E3-9099-C40C66FF867C}">
                  <a14:compatExt spid="_x0000_s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21" name="Check Box 297" hidden="1">
              <a:extLst>
                <a:ext uri="{63B3BB69-23CF-44E3-9099-C40C66FF867C}">
                  <a14:compatExt spid="_x0000_s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22" name="Check Box 298" hidden="1">
              <a:extLst>
                <a:ext uri="{63B3BB69-23CF-44E3-9099-C40C66FF867C}">
                  <a14:compatExt spid="_x0000_s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28575</xdr:rowOff>
        </xdr:from>
        <xdr:to>
          <xdr:col>71</xdr:col>
          <xdr:colOff>9525</xdr:colOff>
          <xdr:row>15</xdr:row>
          <xdr:rowOff>57150</xdr:rowOff>
        </xdr:to>
        <xdr:sp macro="" textlink="">
          <xdr:nvSpPr>
            <xdr:cNvPr id="1323" name="Check Box 299" hidden="1">
              <a:extLst>
                <a:ext uri="{63B3BB69-23CF-44E3-9099-C40C66FF867C}">
                  <a14:compatExt spid="_x0000_s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24" name="Check Box 300" hidden="1">
              <a:extLst>
                <a:ext uri="{63B3BB69-23CF-44E3-9099-C40C66FF867C}">
                  <a14:compatExt spid="_x0000_s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28575</xdr:rowOff>
        </xdr:from>
        <xdr:to>
          <xdr:col>71</xdr:col>
          <xdr:colOff>9525</xdr:colOff>
          <xdr:row>15</xdr:row>
          <xdr:rowOff>57150</xdr:rowOff>
        </xdr:to>
        <xdr:sp macro="" textlink="">
          <xdr:nvSpPr>
            <xdr:cNvPr id="1325" name="Check Box 301" hidden="1">
              <a:extLst>
                <a:ext uri="{63B3BB69-23CF-44E3-9099-C40C66FF867C}">
                  <a14:compatExt spid="_x0000_s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26" name="Check Box 302" hidden="1">
              <a:extLst>
                <a:ext uri="{63B3BB69-23CF-44E3-9099-C40C66FF867C}">
                  <a14:compatExt spid="_x0000_s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27" name="Check Box 303" hidden="1">
              <a:extLst>
                <a:ext uri="{63B3BB69-23CF-44E3-9099-C40C66FF867C}">
                  <a14:compatExt spid="_x0000_s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28" name="Check Box 304" hidden="1">
              <a:extLst>
                <a:ext uri="{63B3BB69-23CF-44E3-9099-C40C66FF867C}">
                  <a14:compatExt spid="_x0000_s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28575</xdr:rowOff>
        </xdr:from>
        <xdr:to>
          <xdr:col>71</xdr:col>
          <xdr:colOff>9525</xdr:colOff>
          <xdr:row>15</xdr:row>
          <xdr:rowOff>57150</xdr:rowOff>
        </xdr:to>
        <xdr:sp macro="" textlink="">
          <xdr:nvSpPr>
            <xdr:cNvPr id="1329" name="Check Box 305" hidden="1">
              <a:extLst>
                <a:ext uri="{63B3BB69-23CF-44E3-9099-C40C66FF867C}">
                  <a14:compatExt spid="_x0000_s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30" name="Check Box 306" hidden="1">
              <a:extLst>
                <a:ext uri="{63B3BB69-23CF-44E3-9099-C40C66FF867C}">
                  <a14:compatExt spid="_x0000_s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31" name="Check Box 307" hidden="1">
              <a:extLst>
                <a:ext uri="{63B3BB69-23CF-44E3-9099-C40C66FF867C}">
                  <a14:compatExt spid="_x0000_s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32" name="Check Box 308" hidden="1">
              <a:extLst>
                <a:ext uri="{63B3BB69-23CF-44E3-9099-C40C66FF867C}">
                  <a14:compatExt spid="_x0000_s1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33" name="Check Box 309" hidden="1">
              <a:extLst>
                <a:ext uri="{63B3BB69-23CF-44E3-9099-C40C66FF867C}">
                  <a14:compatExt spid="_x0000_s1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34" name="Check Box 310" hidden="1">
              <a:extLst>
                <a:ext uri="{63B3BB69-23CF-44E3-9099-C40C66FF867C}">
                  <a14:compatExt spid="_x0000_s1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28575</xdr:rowOff>
        </xdr:from>
        <xdr:to>
          <xdr:col>71</xdr:col>
          <xdr:colOff>9525</xdr:colOff>
          <xdr:row>15</xdr:row>
          <xdr:rowOff>57150</xdr:rowOff>
        </xdr:to>
        <xdr:sp macro="" textlink="">
          <xdr:nvSpPr>
            <xdr:cNvPr id="1335" name="Check Box 311" hidden="1">
              <a:extLst>
                <a:ext uri="{63B3BB69-23CF-44E3-9099-C40C66FF867C}">
                  <a14:compatExt spid="_x0000_s1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36" name="Check Box 312" hidden="1">
              <a:extLst>
                <a:ext uri="{63B3BB69-23CF-44E3-9099-C40C66FF867C}">
                  <a14:compatExt spid="_x0000_s1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28575</xdr:rowOff>
        </xdr:from>
        <xdr:to>
          <xdr:col>71</xdr:col>
          <xdr:colOff>9525</xdr:colOff>
          <xdr:row>18</xdr:row>
          <xdr:rowOff>0</xdr:rowOff>
        </xdr:to>
        <xdr:sp macro="" textlink="">
          <xdr:nvSpPr>
            <xdr:cNvPr id="1337" name="Check Box 313" hidden="1">
              <a:extLst>
                <a:ext uri="{63B3BB69-23CF-44E3-9099-C40C66FF867C}">
                  <a14:compatExt spid="_x0000_s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28575</xdr:rowOff>
        </xdr:from>
        <xdr:to>
          <xdr:col>71</xdr:col>
          <xdr:colOff>9525</xdr:colOff>
          <xdr:row>18</xdr:row>
          <xdr:rowOff>0</xdr:rowOff>
        </xdr:to>
        <xdr:sp macro="" textlink="">
          <xdr:nvSpPr>
            <xdr:cNvPr id="1338" name="Check Box 314" hidden="1">
              <a:extLst>
                <a:ext uri="{63B3BB69-23CF-44E3-9099-C40C66FF867C}">
                  <a14:compatExt spid="_x0000_s1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39" name="Check Box 315" hidden="1">
              <a:extLst>
                <a:ext uri="{63B3BB69-23CF-44E3-9099-C40C66FF867C}">
                  <a14:compatExt spid="_x0000_s1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40" name="Check Box 316" hidden="1">
              <a:extLst>
                <a:ext uri="{63B3BB69-23CF-44E3-9099-C40C66FF867C}">
                  <a14:compatExt spid="_x0000_s1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41" name="Check Box 317" hidden="1">
              <a:extLst>
                <a:ext uri="{63B3BB69-23CF-44E3-9099-C40C66FF867C}">
                  <a14:compatExt spid="_x0000_s1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42" name="Check Box 318" hidden="1">
              <a:extLst>
                <a:ext uri="{63B3BB69-23CF-44E3-9099-C40C66FF867C}">
                  <a14:compatExt spid="_x0000_s1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43" name="Check Box 319" hidden="1">
              <a:extLst>
                <a:ext uri="{63B3BB69-23CF-44E3-9099-C40C66FF867C}">
                  <a14:compatExt spid="_x0000_s1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44" name="Check Box 320" hidden="1">
              <a:extLst>
                <a:ext uri="{63B3BB69-23CF-44E3-9099-C40C66FF867C}">
                  <a14:compatExt spid="_x0000_s1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45" name="Check Box 321" hidden="1">
              <a:extLst>
                <a:ext uri="{63B3BB69-23CF-44E3-9099-C40C66FF867C}">
                  <a14:compatExt spid="_x0000_s1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46" name="Check Box 322" hidden="1">
              <a:extLst>
                <a:ext uri="{63B3BB69-23CF-44E3-9099-C40C66FF867C}">
                  <a14:compatExt spid="_x0000_s1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17</xdr:row>
          <xdr:rowOff>171450</xdr:rowOff>
        </xdr:to>
        <xdr:sp macro="" textlink="">
          <xdr:nvSpPr>
            <xdr:cNvPr id="1347" name="Check Box 323" hidden="1">
              <a:extLst>
                <a:ext uri="{63B3BB69-23CF-44E3-9099-C40C66FF867C}">
                  <a14:compatExt spid="_x0000_s1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48" name="Check Box 324" hidden="1">
              <a:extLst>
                <a:ext uri="{63B3BB69-23CF-44E3-9099-C40C66FF867C}">
                  <a14:compatExt spid="_x0000_s1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49" name="Check Box 325" hidden="1">
              <a:extLst>
                <a:ext uri="{63B3BB69-23CF-44E3-9099-C40C66FF867C}">
                  <a14:compatExt spid="_x0000_s1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50" name="Check Box 326" hidden="1">
              <a:extLst>
                <a:ext uri="{63B3BB69-23CF-44E3-9099-C40C66FF867C}">
                  <a14:compatExt spid="_x0000_s1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51" name="Check Box 327" hidden="1">
              <a:extLst>
                <a:ext uri="{63B3BB69-23CF-44E3-9099-C40C66FF867C}">
                  <a14:compatExt spid="_x0000_s1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52" name="Check Box 328" hidden="1">
              <a:extLst>
                <a:ext uri="{63B3BB69-23CF-44E3-9099-C40C66FF867C}">
                  <a14:compatExt spid="_x0000_s1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53" name="Check Box 329" hidden="1">
              <a:extLst>
                <a:ext uri="{63B3BB69-23CF-44E3-9099-C40C66FF867C}">
                  <a14:compatExt spid="_x0000_s1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17</xdr:row>
          <xdr:rowOff>171450</xdr:rowOff>
        </xdr:to>
        <xdr:sp macro="" textlink="">
          <xdr:nvSpPr>
            <xdr:cNvPr id="1354" name="Check Box 330" hidden="1">
              <a:extLst>
                <a:ext uri="{63B3BB69-23CF-44E3-9099-C40C66FF867C}">
                  <a14:compatExt spid="_x0000_s1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55" name="Check Box 331" hidden="1">
              <a:extLst>
                <a:ext uri="{63B3BB69-23CF-44E3-9099-C40C66FF867C}">
                  <a14:compatExt spid="_x0000_s1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56" name="Check Box 332" hidden="1">
              <a:extLst>
                <a:ext uri="{63B3BB69-23CF-44E3-9099-C40C66FF867C}">
                  <a14:compatExt spid="_x0000_s1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57" name="Check Box 333" hidden="1">
              <a:extLst>
                <a:ext uri="{63B3BB69-23CF-44E3-9099-C40C66FF867C}">
                  <a14:compatExt spid="_x0000_s1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17</xdr:row>
          <xdr:rowOff>171450</xdr:rowOff>
        </xdr:to>
        <xdr:sp macro="" textlink="">
          <xdr:nvSpPr>
            <xdr:cNvPr id="1358" name="Check Box 334" hidden="1">
              <a:extLst>
                <a:ext uri="{63B3BB69-23CF-44E3-9099-C40C66FF867C}">
                  <a14:compatExt spid="_x0000_s1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59" name="Check Box 335" hidden="1">
              <a:extLst>
                <a:ext uri="{63B3BB69-23CF-44E3-9099-C40C66FF867C}">
                  <a14:compatExt spid="_x0000_s1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28575</xdr:rowOff>
        </xdr:from>
        <xdr:to>
          <xdr:col>71</xdr:col>
          <xdr:colOff>9525</xdr:colOff>
          <xdr:row>17</xdr:row>
          <xdr:rowOff>57150</xdr:rowOff>
        </xdr:to>
        <xdr:sp macro="" textlink="">
          <xdr:nvSpPr>
            <xdr:cNvPr id="1360" name="Check Box 336" hidden="1">
              <a:extLst>
                <a:ext uri="{63B3BB69-23CF-44E3-9099-C40C66FF867C}">
                  <a14:compatExt spid="_x0000_s1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61" name="Check Box 337" hidden="1">
              <a:extLst>
                <a:ext uri="{63B3BB69-23CF-44E3-9099-C40C66FF867C}">
                  <a14:compatExt spid="_x0000_s1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62" name="Check Box 338" hidden="1">
              <a:extLst>
                <a:ext uri="{63B3BB69-23CF-44E3-9099-C40C66FF867C}">
                  <a14:compatExt spid="_x0000_s1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63" name="Check Box 339" hidden="1">
              <a:extLst>
                <a:ext uri="{63B3BB69-23CF-44E3-9099-C40C66FF867C}">
                  <a14:compatExt spid="_x0000_s1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64" name="Check Box 340" hidden="1">
              <a:extLst>
                <a:ext uri="{63B3BB69-23CF-44E3-9099-C40C66FF867C}">
                  <a14:compatExt spid="_x0000_s1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65" name="Check Box 341" hidden="1">
              <a:extLst>
                <a:ext uri="{63B3BB69-23CF-44E3-9099-C40C66FF867C}">
                  <a14:compatExt spid="_x0000_s1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66" name="Check Box 342" hidden="1">
              <a:extLst>
                <a:ext uri="{63B3BB69-23CF-44E3-9099-C40C66FF867C}">
                  <a14:compatExt spid="_x0000_s1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67" name="Check Box 343" hidden="1">
              <a:extLst>
                <a:ext uri="{63B3BB69-23CF-44E3-9099-C40C66FF867C}">
                  <a14:compatExt spid="_x0000_s1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68" name="Check Box 344" hidden="1">
              <a:extLst>
                <a:ext uri="{63B3BB69-23CF-44E3-9099-C40C66FF867C}">
                  <a14:compatExt spid="_x0000_s1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28575</xdr:rowOff>
        </xdr:from>
        <xdr:to>
          <xdr:col>71</xdr:col>
          <xdr:colOff>9525</xdr:colOff>
          <xdr:row>17</xdr:row>
          <xdr:rowOff>57150</xdr:rowOff>
        </xdr:to>
        <xdr:sp macro="" textlink="">
          <xdr:nvSpPr>
            <xdr:cNvPr id="1369" name="Check Box 345" hidden="1">
              <a:extLst>
                <a:ext uri="{63B3BB69-23CF-44E3-9099-C40C66FF867C}">
                  <a14:compatExt spid="_x0000_s1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70" name="Check Box 346" hidden="1">
              <a:extLst>
                <a:ext uri="{63B3BB69-23CF-44E3-9099-C40C66FF867C}">
                  <a14:compatExt spid="_x0000_s1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71" name="Check Box 347" hidden="1">
              <a:extLst>
                <a:ext uri="{63B3BB69-23CF-44E3-9099-C40C66FF867C}">
                  <a14:compatExt spid="_x0000_s1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72" name="Check Box 348" hidden="1">
              <a:extLst>
                <a:ext uri="{63B3BB69-23CF-44E3-9099-C40C66FF867C}">
                  <a14:compatExt spid="_x0000_s1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73" name="Check Box 349" hidden="1">
              <a:extLst>
                <a:ext uri="{63B3BB69-23CF-44E3-9099-C40C66FF867C}">
                  <a14:compatExt spid="_x0000_s1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74" name="Check Box 350" hidden="1">
              <a:extLst>
                <a:ext uri="{63B3BB69-23CF-44E3-9099-C40C66FF867C}">
                  <a14:compatExt spid="_x0000_s1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75" name="Check Box 351" hidden="1">
              <a:extLst>
                <a:ext uri="{63B3BB69-23CF-44E3-9099-C40C66FF867C}">
                  <a14:compatExt spid="_x0000_s1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17</xdr:row>
          <xdr:rowOff>171450</xdr:rowOff>
        </xdr:to>
        <xdr:sp macro="" textlink="">
          <xdr:nvSpPr>
            <xdr:cNvPr id="1376" name="Check Box 352" hidden="1">
              <a:extLst>
                <a:ext uri="{63B3BB69-23CF-44E3-9099-C40C66FF867C}">
                  <a14:compatExt spid="_x0000_s1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77" name="Check Box 353" hidden="1">
              <a:extLst>
                <a:ext uri="{63B3BB69-23CF-44E3-9099-C40C66FF867C}">
                  <a14:compatExt spid="_x0000_s1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28575</xdr:rowOff>
        </xdr:from>
        <xdr:to>
          <xdr:col>71</xdr:col>
          <xdr:colOff>9525</xdr:colOff>
          <xdr:row>17</xdr:row>
          <xdr:rowOff>57150</xdr:rowOff>
        </xdr:to>
        <xdr:sp macro="" textlink="">
          <xdr:nvSpPr>
            <xdr:cNvPr id="1378" name="Check Box 354" hidden="1">
              <a:extLst>
                <a:ext uri="{63B3BB69-23CF-44E3-9099-C40C66FF867C}">
                  <a14:compatExt spid="_x0000_s1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79" name="Check Box 355" hidden="1">
              <a:extLst>
                <a:ext uri="{63B3BB69-23CF-44E3-9099-C40C66FF867C}">
                  <a14:compatExt spid="_x0000_s1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80" name="Check Box 356" hidden="1">
              <a:extLst>
                <a:ext uri="{63B3BB69-23CF-44E3-9099-C40C66FF867C}">
                  <a14:compatExt spid="_x0000_s1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81" name="Check Box 357" hidden="1">
              <a:extLst>
                <a:ext uri="{63B3BB69-23CF-44E3-9099-C40C66FF867C}">
                  <a14:compatExt spid="_x0000_s1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17</xdr:row>
          <xdr:rowOff>171450</xdr:rowOff>
        </xdr:to>
        <xdr:sp macro="" textlink="">
          <xdr:nvSpPr>
            <xdr:cNvPr id="1382" name="Check Box 358" hidden="1">
              <a:extLst>
                <a:ext uri="{63B3BB69-23CF-44E3-9099-C40C66FF867C}">
                  <a14:compatExt spid="_x0000_s1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83" name="Check Box 359" hidden="1">
              <a:extLst>
                <a:ext uri="{63B3BB69-23CF-44E3-9099-C40C66FF867C}">
                  <a14:compatExt spid="_x0000_s1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84" name="Check Box 360" hidden="1">
              <a:extLst>
                <a:ext uri="{63B3BB69-23CF-44E3-9099-C40C66FF867C}">
                  <a14:compatExt spid="_x0000_s1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17</xdr:row>
          <xdr:rowOff>171450</xdr:rowOff>
        </xdr:to>
        <xdr:sp macro="" textlink="">
          <xdr:nvSpPr>
            <xdr:cNvPr id="1385" name="Check Box 361" hidden="1">
              <a:extLst>
                <a:ext uri="{63B3BB69-23CF-44E3-9099-C40C66FF867C}">
                  <a14:compatExt spid="_x0000_s1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28575</xdr:rowOff>
        </xdr:from>
        <xdr:to>
          <xdr:col>71</xdr:col>
          <xdr:colOff>9525</xdr:colOff>
          <xdr:row>17</xdr:row>
          <xdr:rowOff>57150</xdr:rowOff>
        </xdr:to>
        <xdr:sp macro="" textlink="">
          <xdr:nvSpPr>
            <xdr:cNvPr id="1386" name="Check Box 362" hidden="1">
              <a:extLst>
                <a:ext uri="{63B3BB69-23CF-44E3-9099-C40C66FF867C}">
                  <a14:compatExt spid="_x0000_s1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87" name="Check Box 363" hidden="1">
              <a:extLst>
                <a:ext uri="{63B3BB69-23CF-44E3-9099-C40C66FF867C}">
                  <a14:compatExt spid="_x0000_s1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88" name="Check Box 364" hidden="1">
              <a:extLst>
                <a:ext uri="{63B3BB69-23CF-44E3-9099-C40C66FF867C}">
                  <a14:compatExt spid="_x0000_s1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89" name="Check Box 365" hidden="1">
              <a:extLst>
                <a:ext uri="{63B3BB69-23CF-44E3-9099-C40C66FF867C}">
                  <a14:compatExt spid="_x0000_s1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90" name="Check Box 366" hidden="1">
              <a:extLst>
                <a:ext uri="{63B3BB69-23CF-44E3-9099-C40C66FF867C}">
                  <a14:compatExt spid="_x0000_s1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91" name="Check Box 367" hidden="1">
              <a:extLst>
                <a:ext uri="{63B3BB69-23CF-44E3-9099-C40C66FF867C}">
                  <a14:compatExt spid="_x0000_s1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92" name="Check Box 368" hidden="1">
              <a:extLst>
                <a:ext uri="{63B3BB69-23CF-44E3-9099-C40C66FF867C}">
                  <a14:compatExt spid="_x0000_s1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93" name="Check Box 369" hidden="1">
              <a:extLst>
                <a:ext uri="{63B3BB69-23CF-44E3-9099-C40C66FF867C}">
                  <a14:compatExt spid="_x0000_s1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28575</xdr:rowOff>
        </xdr:from>
        <xdr:to>
          <xdr:col>71</xdr:col>
          <xdr:colOff>9525</xdr:colOff>
          <xdr:row>17</xdr:row>
          <xdr:rowOff>57150</xdr:rowOff>
        </xdr:to>
        <xdr:sp macro="" textlink="">
          <xdr:nvSpPr>
            <xdr:cNvPr id="1394" name="Check Box 370" hidden="1">
              <a:extLst>
                <a:ext uri="{63B3BB69-23CF-44E3-9099-C40C66FF867C}">
                  <a14:compatExt spid="_x0000_s1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95" name="Check Box 371" hidden="1">
              <a:extLst>
                <a:ext uri="{63B3BB69-23CF-44E3-9099-C40C66FF867C}">
                  <a14:compatExt spid="_x0000_s1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96" name="Check Box 372" hidden="1">
              <a:extLst>
                <a:ext uri="{63B3BB69-23CF-44E3-9099-C40C66FF867C}">
                  <a14:compatExt spid="_x0000_s1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97" name="Check Box 373" hidden="1">
              <a:extLst>
                <a:ext uri="{63B3BB69-23CF-44E3-9099-C40C66FF867C}">
                  <a14:compatExt spid="_x0000_s1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17</xdr:row>
          <xdr:rowOff>171450</xdr:rowOff>
        </xdr:to>
        <xdr:sp macro="" textlink="">
          <xdr:nvSpPr>
            <xdr:cNvPr id="1398" name="Check Box 374" hidden="1">
              <a:extLst>
                <a:ext uri="{63B3BB69-23CF-44E3-9099-C40C66FF867C}">
                  <a14:compatExt spid="_x0000_s1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99" name="Check Box 375" hidden="1">
              <a:extLst>
                <a:ext uri="{63B3BB69-23CF-44E3-9099-C40C66FF867C}">
                  <a14:compatExt spid="_x0000_s1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00" name="Check Box 376" hidden="1">
              <a:extLst>
                <a:ext uri="{63B3BB69-23CF-44E3-9099-C40C66FF867C}">
                  <a14:compatExt spid="_x0000_s1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28575</xdr:rowOff>
        </xdr:from>
        <xdr:to>
          <xdr:col>71</xdr:col>
          <xdr:colOff>9525</xdr:colOff>
          <xdr:row>17</xdr:row>
          <xdr:rowOff>57150</xdr:rowOff>
        </xdr:to>
        <xdr:sp macro="" textlink="">
          <xdr:nvSpPr>
            <xdr:cNvPr id="1401" name="Check Box 377" hidden="1">
              <a:extLst>
                <a:ext uri="{63B3BB69-23CF-44E3-9099-C40C66FF867C}">
                  <a14:compatExt spid="_x0000_s1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02" name="Check Box 378" hidden="1">
              <a:extLst>
                <a:ext uri="{63B3BB69-23CF-44E3-9099-C40C66FF867C}">
                  <a14:compatExt spid="_x0000_s1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03" name="Check Box 379" hidden="1">
              <a:extLst>
                <a:ext uri="{63B3BB69-23CF-44E3-9099-C40C66FF867C}">
                  <a14:compatExt spid="_x0000_s1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04" name="Check Box 380" hidden="1">
              <a:extLst>
                <a:ext uri="{63B3BB69-23CF-44E3-9099-C40C66FF867C}">
                  <a14:compatExt spid="_x0000_s1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17</xdr:row>
          <xdr:rowOff>171450</xdr:rowOff>
        </xdr:to>
        <xdr:sp macro="" textlink="">
          <xdr:nvSpPr>
            <xdr:cNvPr id="1405" name="Check Box 381" hidden="1">
              <a:extLst>
                <a:ext uri="{63B3BB69-23CF-44E3-9099-C40C66FF867C}">
                  <a14:compatExt spid="_x0000_s1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06" name="Check Box 382" hidden="1">
              <a:extLst>
                <a:ext uri="{63B3BB69-23CF-44E3-9099-C40C66FF867C}">
                  <a14:compatExt spid="_x0000_s1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07" name="Check Box 383" hidden="1">
              <a:extLst>
                <a:ext uri="{63B3BB69-23CF-44E3-9099-C40C66FF867C}">
                  <a14:compatExt spid="_x0000_s1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08" name="Check Box 384" hidden="1">
              <a:extLst>
                <a:ext uri="{63B3BB69-23CF-44E3-9099-C40C66FF867C}">
                  <a14:compatExt spid="_x0000_s1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28575</xdr:rowOff>
        </xdr:from>
        <xdr:to>
          <xdr:col>71</xdr:col>
          <xdr:colOff>9525</xdr:colOff>
          <xdr:row>17</xdr:row>
          <xdr:rowOff>57150</xdr:rowOff>
        </xdr:to>
        <xdr:sp macro="" textlink="">
          <xdr:nvSpPr>
            <xdr:cNvPr id="1409" name="Check Box 385" hidden="1">
              <a:extLst>
                <a:ext uri="{63B3BB69-23CF-44E3-9099-C40C66FF867C}">
                  <a14:compatExt spid="_x0000_s1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10" name="Check Box 386" hidden="1">
              <a:extLst>
                <a:ext uri="{63B3BB69-23CF-44E3-9099-C40C66FF867C}">
                  <a14:compatExt spid="_x0000_s1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11" name="Check Box 387" hidden="1">
              <a:extLst>
                <a:ext uri="{63B3BB69-23CF-44E3-9099-C40C66FF867C}">
                  <a14:compatExt spid="_x0000_s1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12" name="Check Box 388" hidden="1">
              <a:extLst>
                <a:ext uri="{63B3BB69-23CF-44E3-9099-C40C66FF867C}">
                  <a14:compatExt spid="_x0000_s1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13" name="Check Box 389" hidden="1">
              <a:extLst>
                <a:ext uri="{63B3BB69-23CF-44E3-9099-C40C66FF867C}">
                  <a14:compatExt spid="_x0000_s1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14" name="Check Box 390" hidden="1">
              <a:extLst>
                <a:ext uri="{63B3BB69-23CF-44E3-9099-C40C66FF867C}">
                  <a14:compatExt spid="_x0000_s1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28575</xdr:rowOff>
        </xdr:from>
        <xdr:to>
          <xdr:col>71</xdr:col>
          <xdr:colOff>9525</xdr:colOff>
          <xdr:row>17</xdr:row>
          <xdr:rowOff>57150</xdr:rowOff>
        </xdr:to>
        <xdr:sp macro="" textlink="">
          <xdr:nvSpPr>
            <xdr:cNvPr id="1415" name="Check Box 391" hidden="1">
              <a:extLst>
                <a:ext uri="{63B3BB69-23CF-44E3-9099-C40C66FF867C}">
                  <a14:compatExt spid="_x0000_s1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16" name="Check Box 392" hidden="1">
              <a:extLst>
                <a:ext uri="{63B3BB69-23CF-44E3-9099-C40C66FF867C}">
                  <a14:compatExt spid="_x0000_s1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17" name="Check Box 393" hidden="1">
              <a:extLst>
                <a:ext uri="{63B3BB69-23CF-44E3-9099-C40C66FF867C}">
                  <a14:compatExt spid="_x0000_s1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18" name="Check Box 394" hidden="1">
              <a:extLst>
                <a:ext uri="{63B3BB69-23CF-44E3-9099-C40C66FF867C}">
                  <a14:compatExt spid="_x0000_s1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17</xdr:row>
          <xdr:rowOff>171450</xdr:rowOff>
        </xdr:to>
        <xdr:sp macro="" textlink="">
          <xdr:nvSpPr>
            <xdr:cNvPr id="1419" name="Check Box 395" hidden="1">
              <a:extLst>
                <a:ext uri="{63B3BB69-23CF-44E3-9099-C40C66FF867C}">
                  <a14:compatExt spid="_x0000_s1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20" name="Check Box 396" hidden="1">
              <a:extLst>
                <a:ext uri="{63B3BB69-23CF-44E3-9099-C40C66FF867C}">
                  <a14:compatExt spid="_x0000_s1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21" name="Check Box 397" hidden="1">
              <a:extLst>
                <a:ext uri="{63B3BB69-23CF-44E3-9099-C40C66FF867C}">
                  <a14:compatExt spid="_x0000_s1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28575</xdr:rowOff>
        </xdr:from>
        <xdr:to>
          <xdr:col>71</xdr:col>
          <xdr:colOff>9525</xdr:colOff>
          <xdr:row>17</xdr:row>
          <xdr:rowOff>57150</xdr:rowOff>
        </xdr:to>
        <xdr:sp macro="" textlink="">
          <xdr:nvSpPr>
            <xdr:cNvPr id="1422" name="Check Box 398" hidden="1">
              <a:extLst>
                <a:ext uri="{63B3BB69-23CF-44E3-9099-C40C66FF867C}">
                  <a14:compatExt spid="_x0000_s1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23" name="Check Box 399" hidden="1">
              <a:extLst>
                <a:ext uri="{63B3BB69-23CF-44E3-9099-C40C66FF867C}">
                  <a14:compatExt spid="_x0000_s1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24" name="Check Box 400" hidden="1">
              <a:extLst>
                <a:ext uri="{63B3BB69-23CF-44E3-9099-C40C66FF867C}">
                  <a14:compatExt spid="_x0000_s1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25" name="Check Box 401" hidden="1">
              <a:extLst>
                <a:ext uri="{63B3BB69-23CF-44E3-9099-C40C66FF867C}">
                  <a14:compatExt spid="_x0000_s1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26" name="Check Box 402" hidden="1">
              <a:extLst>
                <a:ext uri="{63B3BB69-23CF-44E3-9099-C40C66FF867C}">
                  <a14:compatExt spid="_x0000_s1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28575</xdr:rowOff>
        </xdr:from>
        <xdr:to>
          <xdr:col>71</xdr:col>
          <xdr:colOff>9525</xdr:colOff>
          <xdr:row>17</xdr:row>
          <xdr:rowOff>57150</xdr:rowOff>
        </xdr:to>
        <xdr:sp macro="" textlink="">
          <xdr:nvSpPr>
            <xdr:cNvPr id="1427" name="Check Box 403" hidden="1">
              <a:extLst>
                <a:ext uri="{63B3BB69-23CF-44E3-9099-C40C66FF867C}">
                  <a14:compatExt spid="_x0000_s1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28" name="Check Box 404" hidden="1">
              <a:extLst>
                <a:ext uri="{63B3BB69-23CF-44E3-9099-C40C66FF867C}">
                  <a14:compatExt spid="_x0000_s1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29" name="Check Box 405" hidden="1">
              <a:extLst>
                <a:ext uri="{63B3BB69-23CF-44E3-9099-C40C66FF867C}">
                  <a14:compatExt spid="_x0000_s1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30" name="Check Box 406" hidden="1">
              <a:extLst>
                <a:ext uri="{63B3BB69-23CF-44E3-9099-C40C66FF867C}">
                  <a14:compatExt spid="_x0000_s1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31" name="Check Box 407" hidden="1">
              <a:extLst>
                <a:ext uri="{63B3BB69-23CF-44E3-9099-C40C66FF867C}">
                  <a14:compatExt spid="_x0000_s1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32" name="Check Box 408" hidden="1">
              <a:extLst>
                <a:ext uri="{63B3BB69-23CF-44E3-9099-C40C66FF867C}">
                  <a14:compatExt spid="_x0000_s1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33" name="Check Box 409" hidden="1">
              <a:extLst>
                <a:ext uri="{63B3BB69-23CF-44E3-9099-C40C66FF867C}">
                  <a14:compatExt spid="_x0000_s1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34" name="Check Box 410" hidden="1">
              <a:extLst>
                <a:ext uri="{63B3BB69-23CF-44E3-9099-C40C66FF867C}">
                  <a14:compatExt spid="_x0000_s1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28575</xdr:rowOff>
        </xdr:from>
        <xdr:to>
          <xdr:col>71</xdr:col>
          <xdr:colOff>9525</xdr:colOff>
          <xdr:row>17</xdr:row>
          <xdr:rowOff>57150</xdr:rowOff>
        </xdr:to>
        <xdr:sp macro="" textlink="">
          <xdr:nvSpPr>
            <xdr:cNvPr id="1435" name="Check Box 411" hidden="1">
              <a:extLst>
                <a:ext uri="{63B3BB69-23CF-44E3-9099-C40C66FF867C}">
                  <a14:compatExt spid="_x0000_s1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36" name="Check Box 412" hidden="1">
              <a:extLst>
                <a:ext uri="{63B3BB69-23CF-44E3-9099-C40C66FF867C}">
                  <a14:compatExt spid="_x0000_s1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28575</xdr:rowOff>
        </xdr:from>
        <xdr:to>
          <xdr:col>71</xdr:col>
          <xdr:colOff>9525</xdr:colOff>
          <xdr:row>17</xdr:row>
          <xdr:rowOff>57150</xdr:rowOff>
        </xdr:to>
        <xdr:sp macro="" textlink="">
          <xdr:nvSpPr>
            <xdr:cNvPr id="1437" name="Check Box 413" hidden="1">
              <a:extLst>
                <a:ext uri="{63B3BB69-23CF-44E3-9099-C40C66FF867C}">
                  <a14:compatExt spid="_x0000_s1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38" name="Check Box 414" hidden="1">
              <a:extLst>
                <a:ext uri="{63B3BB69-23CF-44E3-9099-C40C66FF867C}">
                  <a14:compatExt spid="_x0000_s1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39" name="Check Box 415" hidden="1">
              <a:extLst>
                <a:ext uri="{63B3BB69-23CF-44E3-9099-C40C66FF867C}">
                  <a14:compatExt spid="_x0000_s1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40" name="Check Box 416" hidden="1">
              <a:extLst>
                <a:ext uri="{63B3BB69-23CF-44E3-9099-C40C66FF867C}">
                  <a14:compatExt spid="_x0000_s1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28575</xdr:rowOff>
        </xdr:from>
        <xdr:to>
          <xdr:col>71</xdr:col>
          <xdr:colOff>9525</xdr:colOff>
          <xdr:row>17</xdr:row>
          <xdr:rowOff>57150</xdr:rowOff>
        </xdr:to>
        <xdr:sp macro="" textlink="">
          <xdr:nvSpPr>
            <xdr:cNvPr id="1441" name="Check Box 417" hidden="1">
              <a:extLst>
                <a:ext uri="{63B3BB69-23CF-44E3-9099-C40C66FF867C}">
                  <a14:compatExt spid="_x0000_s1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42" name="Check Box 418" hidden="1">
              <a:extLst>
                <a:ext uri="{63B3BB69-23CF-44E3-9099-C40C66FF867C}">
                  <a14:compatExt spid="_x0000_s1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43" name="Check Box 419" hidden="1">
              <a:extLst>
                <a:ext uri="{63B3BB69-23CF-44E3-9099-C40C66FF867C}">
                  <a14:compatExt spid="_x0000_s1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44" name="Check Box 420" hidden="1">
              <a:extLst>
                <a:ext uri="{63B3BB69-23CF-44E3-9099-C40C66FF867C}">
                  <a14:compatExt spid="_x0000_s1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45" name="Check Box 421" hidden="1">
              <a:extLst>
                <a:ext uri="{63B3BB69-23CF-44E3-9099-C40C66FF867C}">
                  <a14:compatExt spid="_x0000_s1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46" name="Check Box 422" hidden="1">
              <a:extLst>
                <a:ext uri="{63B3BB69-23CF-44E3-9099-C40C66FF867C}">
                  <a14:compatExt spid="_x0000_s1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28575</xdr:rowOff>
        </xdr:from>
        <xdr:to>
          <xdr:col>71</xdr:col>
          <xdr:colOff>9525</xdr:colOff>
          <xdr:row>17</xdr:row>
          <xdr:rowOff>57150</xdr:rowOff>
        </xdr:to>
        <xdr:sp macro="" textlink="">
          <xdr:nvSpPr>
            <xdr:cNvPr id="1447" name="Check Box 423" hidden="1">
              <a:extLst>
                <a:ext uri="{63B3BB69-23CF-44E3-9099-C40C66FF867C}">
                  <a14:compatExt spid="_x0000_s1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48" name="Check Box 424" hidden="1">
              <a:extLst>
                <a:ext uri="{63B3BB69-23CF-44E3-9099-C40C66FF867C}">
                  <a14:compatExt spid="_x0000_s1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28575</xdr:rowOff>
        </xdr:from>
        <xdr:to>
          <xdr:col>71</xdr:col>
          <xdr:colOff>9525</xdr:colOff>
          <xdr:row>18</xdr:row>
          <xdr:rowOff>0</xdr:rowOff>
        </xdr:to>
        <xdr:sp macro="" textlink="">
          <xdr:nvSpPr>
            <xdr:cNvPr id="1449" name="Check Box 425" hidden="1">
              <a:extLst>
                <a:ext uri="{63B3BB69-23CF-44E3-9099-C40C66FF867C}">
                  <a14:compatExt spid="_x0000_s1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50" name="Check Box 426" hidden="1">
              <a:extLst>
                <a:ext uri="{63B3BB69-23CF-44E3-9099-C40C66FF867C}">
                  <a14:compatExt spid="_x0000_s1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28575</xdr:rowOff>
        </xdr:from>
        <xdr:to>
          <xdr:col>71</xdr:col>
          <xdr:colOff>9525</xdr:colOff>
          <xdr:row>18</xdr:row>
          <xdr:rowOff>0</xdr:rowOff>
        </xdr:to>
        <xdr:sp macro="" textlink="">
          <xdr:nvSpPr>
            <xdr:cNvPr id="1451" name="Check Box 427" hidden="1">
              <a:extLst>
                <a:ext uri="{63B3BB69-23CF-44E3-9099-C40C66FF867C}">
                  <a14:compatExt spid="_x0000_s1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28575</xdr:rowOff>
        </xdr:from>
        <xdr:to>
          <xdr:col>71</xdr:col>
          <xdr:colOff>9525</xdr:colOff>
          <xdr:row>18</xdr:row>
          <xdr:rowOff>0</xdr:rowOff>
        </xdr:to>
        <xdr:sp macro="" textlink="">
          <xdr:nvSpPr>
            <xdr:cNvPr id="1452" name="Check Box 428" hidden="1">
              <a:extLst>
                <a:ext uri="{63B3BB69-23CF-44E3-9099-C40C66FF867C}">
                  <a14:compatExt spid="_x0000_s1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28575</xdr:rowOff>
        </xdr:from>
        <xdr:to>
          <xdr:col>71</xdr:col>
          <xdr:colOff>9525</xdr:colOff>
          <xdr:row>18</xdr:row>
          <xdr:rowOff>0</xdr:rowOff>
        </xdr:to>
        <xdr:sp macro="" textlink="">
          <xdr:nvSpPr>
            <xdr:cNvPr id="1453" name="Check Box 429" hidden="1">
              <a:extLst>
                <a:ext uri="{63B3BB69-23CF-44E3-9099-C40C66FF867C}">
                  <a14:compatExt spid="_x0000_s1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28575</xdr:rowOff>
        </xdr:from>
        <xdr:to>
          <xdr:col>71</xdr:col>
          <xdr:colOff>9525</xdr:colOff>
          <xdr:row>18</xdr:row>
          <xdr:rowOff>0</xdr:rowOff>
        </xdr:to>
        <xdr:sp macro="" textlink="">
          <xdr:nvSpPr>
            <xdr:cNvPr id="1454" name="Check Box 430" hidden="1">
              <a:extLst>
                <a:ext uri="{63B3BB69-23CF-44E3-9099-C40C66FF867C}">
                  <a14:compatExt spid="_x0000_s1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28575</xdr:rowOff>
        </xdr:from>
        <xdr:to>
          <xdr:col>71</xdr:col>
          <xdr:colOff>9525</xdr:colOff>
          <xdr:row>18</xdr:row>
          <xdr:rowOff>0</xdr:rowOff>
        </xdr:to>
        <xdr:sp macro="" textlink="">
          <xdr:nvSpPr>
            <xdr:cNvPr id="1455" name="Check Box 431" hidden="1">
              <a:extLst>
                <a:ext uri="{63B3BB69-23CF-44E3-9099-C40C66FF867C}">
                  <a14:compatExt spid="_x0000_s1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28575</xdr:rowOff>
        </xdr:from>
        <xdr:to>
          <xdr:col>71</xdr:col>
          <xdr:colOff>9525</xdr:colOff>
          <xdr:row>18</xdr:row>
          <xdr:rowOff>0</xdr:rowOff>
        </xdr:to>
        <xdr:sp macro="" textlink="">
          <xdr:nvSpPr>
            <xdr:cNvPr id="1456" name="Check Box 432" hidden="1">
              <a:extLst>
                <a:ext uri="{63B3BB69-23CF-44E3-9099-C40C66FF867C}">
                  <a14:compatExt spid="_x0000_s1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28575</xdr:rowOff>
        </xdr:from>
        <xdr:to>
          <xdr:col>71</xdr:col>
          <xdr:colOff>9525</xdr:colOff>
          <xdr:row>18</xdr:row>
          <xdr:rowOff>0</xdr:rowOff>
        </xdr:to>
        <xdr:sp macro="" textlink="">
          <xdr:nvSpPr>
            <xdr:cNvPr id="1457" name="Check Box 433" hidden="1">
              <a:extLst>
                <a:ext uri="{63B3BB69-23CF-44E3-9099-C40C66FF867C}">
                  <a14:compatExt spid="_x0000_s1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28575</xdr:rowOff>
        </xdr:from>
        <xdr:to>
          <xdr:col>71</xdr:col>
          <xdr:colOff>9525</xdr:colOff>
          <xdr:row>18</xdr:row>
          <xdr:rowOff>0</xdr:rowOff>
        </xdr:to>
        <xdr:sp macro="" textlink="">
          <xdr:nvSpPr>
            <xdr:cNvPr id="1458" name="Check Box 434" hidden="1">
              <a:extLst>
                <a:ext uri="{63B3BB69-23CF-44E3-9099-C40C66FF867C}">
                  <a14:compatExt spid="_x0000_s1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28575</xdr:rowOff>
        </xdr:from>
        <xdr:to>
          <xdr:col>71</xdr:col>
          <xdr:colOff>9525</xdr:colOff>
          <xdr:row>18</xdr:row>
          <xdr:rowOff>0</xdr:rowOff>
        </xdr:to>
        <xdr:sp macro="" textlink="">
          <xdr:nvSpPr>
            <xdr:cNvPr id="1459" name="Check Box 435" hidden="1">
              <a:extLst>
                <a:ext uri="{63B3BB69-23CF-44E3-9099-C40C66FF867C}">
                  <a14:compatExt spid="_x0000_s1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28575</xdr:rowOff>
        </xdr:from>
        <xdr:to>
          <xdr:col>71</xdr:col>
          <xdr:colOff>9525</xdr:colOff>
          <xdr:row>18</xdr:row>
          <xdr:rowOff>0</xdr:rowOff>
        </xdr:to>
        <xdr:sp macro="" textlink="">
          <xdr:nvSpPr>
            <xdr:cNvPr id="1460" name="Check Box 436" hidden="1">
              <a:extLst>
                <a:ext uri="{63B3BB69-23CF-44E3-9099-C40C66FF867C}">
                  <a14:compatExt spid="_x0000_s1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28575</xdr:rowOff>
        </xdr:from>
        <xdr:to>
          <xdr:col>71</xdr:col>
          <xdr:colOff>9525</xdr:colOff>
          <xdr:row>18</xdr:row>
          <xdr:rowOff>0</xdr:rowOff>
        </xdr:to>
        <xdr:sp macro="" textlink="">
          <xdr:nvSpPr>
            <xdr:cNvPr id="1461" name="Check Box 437" hidden="1">
              <a:extLst>
                <a:ext uri="{63B3BB69-23CF-44E3-9099-C40C66FF867C}">
                  <a14:compatExt spid="_x0000_s1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28575</xdr:rowOff>
        </xdr:from>
        <xdr:to>
          <xdr:col>71</xdr:col>
          <xdr:colOff>9525</xdr:colOff>
          <xdr:row>18</xdr:row>
          <xdr:rowOff>0</xdr:rowOff>
        </xdr:to>
        <xdr:sp macro="" textlink="">
          <xdr:nvSpPr>
            <xdr:cNvPr id="1462" name="Check Box 438" hidden="1">
              <a:extLst>
                <a:ext uri="{63B3BB69-23CF-44E3-9099-C40C66FF867C}">
                  <a14:compatExt spid="_x0000_s1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28575</xdr:rowOff>
        </xdr:from>
        <xdr:to>
          <xdr:col>71</xdr:col>
          <xdr:colOff>9525</xdr:colOff>
          <xdr:row>18</xdr:row>
          <xdr:rowOff>0</xdr:rowOff>
        </xdr:to>
        <xdr:sp macro="" textlink="">
          <xdr:nvSpPr>
            <xdr:cNvPr id="1463" name="Check Box 439" hidden="1">
              <a:extLst>
                <a:ext uri="{63B3BB69-23CF-44E3-9099-C40C66FF867C}">
                  <a14:compatExt spid="_x0000_s1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64" name="Check Box 440" hidden="1">
              <a:extLst>
                <a:ext uri="{63B3BB69-23CF-44E3-9099-C40C66FF867C}">
                  <a14:compatExt spid="_x0000_s1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28575</xdr:rowOff>
        </xdr:from>
        <xdr:to>
          <xdr:col>71</xdr:col>
          <xdr:colOff>9525</xdr:colOff>
          <xdr:row>19</xdr:row>
          <xdr:rowOff>0</xdr:rowOff>
        </xdr:to>
        <xdr:sp macro="" textlink="">
          <xdr:nvSpPr>
            <xdr:cNvPr id="1465" name="Check Box 441" hidden="1">
              <a:extLst>
                <a:ext uri="{63B3BB69-23CF-44E3-9099-C40C66FF867C}">
                  <a14:compatExt spid="_x0000_s1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28575</xdr:rowOff>
        </xdr:from>
        <xdr:to>
          <xdr:col>71</xdr:col>
          <xdr:colOff>9525</xdr:colOff>
          <xdr:row>19</xdr:row>
          <xdr:rowOff>0</xdr:rowOff>
        </xdr:to>
        <xdr:sp macro="" textlink="">
          <xdr:nvSpPr>
            <xdr:cNvPr id="1466" name="Check Box 442" hidden="1">
              <a:extLst>
                <a:ext uri="{63B3BB69-23CF-44E3-9099-C40C66FF867C}">
                  <a14:compatExt spid="_x0000_s1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67" name="Check Box 443" hidden="1">
              <a:extLst>
                <a:ext uri="{63B3BB69-23CF-44E3-9099-C40C66FF867C}">
                  <a14:compatExt spid="_x0000_s1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68" name="Check Box 444" hidden="1">
              <a:extLst>
                <a:ext uri="{63B3BB69-23CF-44E3-9099-C40C66FF867C}">
                  <a14:compatExt spid="_x0000_s1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69" name="Check Box 445" hidden="1">
              <a:extLst>
                <a:ext uri="{63B3BB69-23CF-44E3-9099-C40C66FF867C}">
                  <a14:compatExt spid="_x0000_s1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70" name="Check Box 446" hidden="1">
              <a:extLst>
                <a:ext uri="{63B3BB69-23CF-44E3-9099-C40C66FF867C}">
                  <a14:compatExt spid="_x0000_s1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71" name="Check Box 447" hidden="1">
              <a:extLst>
                <a:ext uri="{63B3BB69-23CF-44E3-9099-C40C66FF867C}">
                  <a14:compatExt spid="_x0000_s1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72" name="Check Box 448" hidden="1">
              <a:extLst>
                <a:ext uri="{63B3BB69-23CF-44E3-9099-C40C66FF867C}">
                  <a14:compatExt spid="_x0000_s1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73" name="Check Box 449" hidden="1">
              <a:extLst>
                <a:ext uri="{63B3BB69-23CF-44E3-9099-C40C66FF867C}">
                  <a14:compatExt spid="_x0000_s1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74" name="Check Box 450" hidden="1">
              <a:extLst>
                <a:ext uri="{63B3BB69-23CF-44E3-9099-C40C66FF867C}">
                  <a14:compatExt spid="_x0000_s1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171450</xdr:rowOff>
        </xdr:to>
        <xdr:sp macro="" textlink="">
          <xdr:nvSpPr>
            <xdr:cNvPr id="1475" name="Check Box 451" hidden="1">
              <a:extLst>
                <a:ext uri="{63B3BB69-23CF-44E3-9099-C40C66FF867C}">
                  <a14:compatExt spid="_x0000_s1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76" name="Check Box 452" hidden="1">
              <a:extLst>
                <a:ext uri="{63B3BB69-23CF-44E3-9099-C40C66FF867C}">
                  <a14:compatExt spid="_x0000_s1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77" name="Check Box 453" hidden="1">
              <a:extLst>
                <a:ext uri="{63B3BB69-23CF-44E3-9099-C40C66FF867C}">
                  <a14:compatExt spid="_x0000_s1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78" name="Check Box 454" hidden="1">
              <a:extLst>
                <a:ext uri="{63B3BB69-23CF-44E3-9099-C40C66FF867C}">
                  <a14:compatExt spid="_x0000_s1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79" name="Check Box 455" hidden="1">
              <a:extLst>
                <a:ext uri="{63B3BB69-23CF-44E3-9099-C40C66FF867C}">
                  <a14:compatExt spid="_x0000_s1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80" name="Check Box 456" hidden="1">
              <a:extLst>
                <a:ext uri="{63B3BB69-23CF-44E3-9099-C40C66FF867C}">
                  <a14:compatExt spid="_x0000_s1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81" name="Check Box 457" hidden="1">
              <a:extLst>
                <a:ext uri="{63B3BB69-23CF-44E3-9099-C40C66FF867C}">
                  <a14:compatExt spid="_x0000_s1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171450</xdr:rowOff>
        </xdr:to>
        <xdr:sp macro="" textlink="">
          <xdr:nvSpPr>
            <xdr:cNvPr id="1482" name="Check Box 458" hidden="1">
              <a:extLst>
                <a:ext uri="{63B3BB69-23CF-44E3-9099-C40C66FF867C}">
                  <a14:compatExt spid="_x0000_s1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83" name="Check Box 459" hidden="1">
              <a:extLst>
                <a:ext uri="{63B3BB69-23CF-44E3-9099-C40C66FF867C}">
                  <a14:compatExt spid="_x0000_s1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84" name="Check Box 460" hidden="1">
              <a:extLst>
                <a:ext uri="{63B3BB69-23CF-44E3-9099-C40C66FF867C}">
                  <a14:compatExt spid="_x0000_s1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85" name="Check Box 461" hidden="1">
              <a:extLst>
                <a:ext uri="{63B3BB69-23CF-44E3-9099-C40C66FF867C}">
                  <a14:compatExt spid="_x0000_s1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171450</xdr:rowOff>
        </xdr:to>
        <xdr:sp macro="" textlink="">
          <xdr:nvSpPr>
            <xdr:cNvPr id="1486" name="Check Box 462" hidden="1">
              <a:extLst>
                <a:ext uri="{63B3BB69-23CF-44E3-9099-C40C66FF867C}">
                  <a14:compatExt spid="_x0000_s1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228600</xdr:rowOff>
        </xdr:to>
        <xdr:sp macro="" textlink="">
          <xdr:nvSpPr>
            <xdr:cNvPr id="1487" name="Check Box 463" hidden="1">
              <a:extLst>
                <a:ext uri="{63B3BB69-23CF-44E3-9099-C40C66FF867C}">
                  <a14:compatExt spid="_x0000_s1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228600</xdr:rowOff>
        </xdr:to>
        <xdr:sp macro="" textlink="">
          <xdr:nvSpPr>
            <xdr:cNvPr id="1488" name="Check Box 464" hidden="1">
              <a:extLst>
                <a:ext uri="{63B3BB69-23CF-44E3-9099-C40C66FF867C}">
                  <a14:compatExt spid="_x0000_s1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89" name="Check Box 465" hidden="1">
              <a:extLst>
                <a:ext uri="{63B3BB69-23CF-44E3-9099-C40C66FF867C}">
                  <a14:compatExt spid="_x0000_s1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90" name="Check Box 466" hidden="1">
              <a:extLst>
                <a:ext uri="{63B3BB69-23CF-44E3-9099-C40C66FF867C}">
                  <a14:compatExt spid="_x0000_s1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91" name="Check Box 467" hidden="1">
              <a:extLst>
                <a:ext uri="{63B3BB69-23CF-44E3-9099-C40C66FF867C}">
                  <a14:compatExt spid="_x0000_s1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92" name="Check Box 468" hidden="1">
              <a:extLst>
                <a:ext uri="{63B3BB69-23CF-44E3-9099-C40C66FF867C}">
                  <a14:compatExt spid="_x0000_s1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93" name="Check Box 469" hidden="1">
              <a:extLst>
                <a:ext uri="{63B3BB69-23CF-44E3-9099-C40C66FF867C}">
                  <a14:compatExt spid="_x0000_s1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94" name="Check Box 470" hidden="1">
              <a:extLst>
                <a:ext uri="{63B3BB69-23CF-44E3-9099-C40C66FF867C}">
                  <a14:compatExt spid="_x0000_s1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95" name="Check Box 471" hidden="1">
              <a:extLst>
                <a:ext uri="{63B3BB69-23CF-44E3-9099-C40C66FF867C}">
                  <a14:compatExt spid="_x0000_s1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228600</xdr:rowOff>
        </xdr:to>
        <xdr:sp macro="" textlink="">
          <xdr:nvSpPr>
            <xdr:cNvPr id="1496" name="Check Box 472" hidden="1">
              <a:extLst>
                <a:ext uri="{63B3BB69-23CF-44E3-9099-C40C66FF867C}">
                  <a14:compatExt spid="_x0000_s1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228600</xdr:rowOff>
        </xdr:to>
        <xdr:sp macro="" textlink="">
          <xdr:nvSpPr>
            <xdr:cNvPr id="1497" name="Check Box 473" hidden="1">
              <a:extLst>
                <a:ext uri="{63B3BB69-23CF-44E3-9099-C40C66FF867C}">
                  <a14:compatExt spid="_x0000_s1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98" name="Check Box 474" hidden="1">
              <a:extLst>
                <a:ext uri="{63B3BB69-23CF-44E3-9099-C40C66FF867C}">
                  <a14:compatExt spid="_x0000_s1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99" name="Check Box 475" hidden="1">
              <a:extLst>
                <a:ext uri="{63B3BB69-23CF-44E3-9099-C40C66FF867C}">
                  <a14:compatExt spid="_x0000_s1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00" name="Check Box 476" hidden="1">
              <a:extLst>
                <a:ext uri="{63B3BB69-23CF-44E3-9099-C40C66FF867C}">
                  <a14:compatExt spid="_x0000_s1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01" name="Check Box 477" hidden="1">
              <a:extLst>
                <a:ext uri="{63B3BB69-23CF-44E3-9099-C40C66FF867C}">
                  <a14:compatExt spid="_x0000_s1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02" name="Check Box 478" hidden="1">
              <a:extLst>
                <a:ext uri="{63B3BB69-23CF-44E3-9099-C40C66FF867C}">
                  <a14:compatExt spid="_x0000_s1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03" name="Check Box 479" hidden="1">
              <a:extLst>
                <a:ext uri="{63B3BB69-23CF-44E3-9099-C40C66FF867C}">
                  <a14:compatExt spid="_x0000_s1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171450</xdr:rowOff>
        </xdr:to>
        <xdr:sp macro="" textlink="">
          <xdr:nvSpPr>
            <xdr:cNvPr id="1504" name="Check Box 480" hidden="1">
              <a:extLst>
                <a:ext uri="{63B3BB69-23CF-44E3-9099-C40C66FF867C}">
                  <a14:compatExt spid="_x0000_s1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05" name="Check Box 481" hidden="1">
              <a:extLst>
                <a:ext uri="{63B3BB69-23CF-44E3-9099-C40C66FF867C}">
                  <a14:compatExt spid="_x0000_s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228600</xdr:rowOff>
        </xdr:to>
        <xdr:sp macro="" textlink="">
          <xdr:nvSpPr>
            <xdr:cNvPr id="1506" name="Check Box 482" hidden="1">
              <a:extLst>
                <a:ext uri="{63B3BB69-23CF-44E3-9099-C40C66FF867C}">
                  <a14:compatExt spid="_x0000_s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07" name="Check Box 483" hidden="1">
              <a:extLst>
                <a:ext uri="{63B3BB69-23CF-44E3-9099-C40C66FF867C}">
                  <a14:compatExt spid="_x0000_s1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08" name="Check Box 484" hidden="1">
              <a:extLst>
                <a:ext uri="{63B3BB69-23CF-44E3-9099-C40C66FF867C}">
                  <a14:compatExt spid="_x0000_s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09" name="Check Box 485" hidden="1">
              <a:extLst>
                <a:ext uri="{63B3BB69-23CF-44E3-9099-C40C66FF867C}">
                  <a14:compatExt spid="_x0000_s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171450</xdr:rowOff>
        </xdr:to>
        <xdr:sp macro="" textlink="">
          <xdr:nvSpPr>
            <xdr:cNvPr id="1510" name="Check Box 486" hidden="1">
              <a:extLst>
                <a:ext uri="{63B3BB69-23CF-44E3-9099-C40C66FF867C}">
                  <a14:compatExt spid="_x0000_s1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11" name="Check Box 487" hidden="1">
              <a:extLst>
                <a:ext uri="{63B3BB69-23CF-44E3-9099-C40C66FF867C}">
                  <a14:compatExt spid="_x0000_s1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12" name="Check Box 488" hidden="1">
              <a:extLst>
                <a:ext uri="{63B3BB69-23CF-44E3-9099-C40C66FF867C}">
                  <a14:compatExt spid="_x0000_s1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171450</xdr:rowOff>
        </xdr:to>
        <xdr:sp macro="" textlink="">
          <xdr:nvSpPr>
            <xdr:cNvPr id="1513" name="Check Box 489" hidden="1">
              <a:extLst>
                <a:ext uri="{63B3BB69-23CF-44E3-9099-C40C66FF867C}">
                  <a14:compatExt spid="_x0000_s1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228600</xdr:rowOff>
        </xdr:to>
        <xdr:sp macro="" textlink="">
          <xdr:nvSpPr>
            <xdr:cNvPr id="1514" name="Check Box 490" hidden="1">
              <a:extLst>
                <a:ext uri="{63B3BB69-23CF-44E3-9099-C40C66FF867C}">
                  <a14:compatExt spid="_x0000_s1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15" name="Check Box 491" hidden="1">
              <a:extLst>
                <a:ext uri="{63B3BB69-23CF-44E3-9099-C40C66FF867C}">
                  <a14:compatExt spid="_x0000_s1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16" name="Check Box 492" hidden="1">
              <a:extLst>
                <a:ext uri="{63B3BB69-23CF-44E3-9099-C40C66FF867C}">
                  <a14:compatExt spid="_x0000_s1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17" name="Check Box 493" hidden="1">
              <a:extLst>
                <a:ext uri="{63B3BB69-23CF-44E3-9099-C40C66FF867C}">
                  <a14:compatExt spid="_x0000_s1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18" name="Check Box 494" hidden="1">
              <a:extLst>
                <a:ext uri="{63B3BB69-23CF-44E3-9099-C40C66FF867C}">
                  <a14:compatExt spid="_x0000_s1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19" name="Check Box 495" hidden="1">
              <a:extLst>
                <a:ext uri="{63B3BB69-23CF-44E3-9099-C40C66FF867C}">
                  <a14:compatExt spid="_x0000_s1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20" name="Check Box 496" hidden="1">
              <a:extLst>
                <a:ext uri="{63B3BB69-23CF-44E3-9099-C40C66FF867C}">
                  <a14:compatExt spid="_x0000_s1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21" name="Check Box 497" hidden="1">
              <a:extLst>
                <a:ext uri="{63B3BB69-23CF-44E3-9099-C40C66FF867C}">
                  <a14:compatExt spid="_x0000_s1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228600</xdr:rowOff>
        </xdr:to>
        <xdr:sp macro="" textlink="">
          <xdr:nvSpPr>
            <xdr:cNvPr id="1522" name="Check Box 498" hidden="1">
              <a:extLst>
                <a:ext uri="{63B3BB69-23CF-44E3-9099-C40C66FF867C}">
                  <a14:compatExt spid="_x0000_s1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23" name="Check Box 499" hidden="1">
              <a:extLst>
                <a:ext uri="{63B3BB69-23CF-44E3-9099-C40C66FF867C}">
                  <a14:compatExt spid="_x0000_s1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171450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228600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31" name="Check Box 507" hidden="1">
              <a:extLst>
                <a:ext uri="{63B3BB69-23CF-44E3-9099-C40C66FF867C}">
                  <a14:compatExt spid="_x0000_s1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32" name="Check Box 508" hidden="1">
              <a:extLst>
                <a:ext uri="{63B3BB69-23CF-44E3-9099-C40C66FF867C}">
                  <a14:compatExt spid="_x0000_s1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171450</xdr:rowOff>
        </xdr:to>
        <xdr:sp macro="" textlink="">
          <xdr:nvSpPr>
            <xdr:cNvPr id="1533" name="Check Box 509" hidden="1">
              <a:extLst>
                <a:ext uri="{63B3BB69-23CF-44E3-9099-C40C66FF867C}">
                  <a14:compatExt spid="_x0000_s1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34" name="Check Box 510" hidden="1">
              <a:extLst>
                <a:ext uri="{63B3BB69-23CF-44E3-9099-C40C66FF867C}">
                  <a14:compatExt spid="_x0000_s1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35" name="Check Box 511" hidden="1">
              <a:extLst>
                <a:ext uri="{63B3BB69-23CF-44E3-9099-C40C66FF867C}">
                  <a14:compatExt spid="_x0000_s1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36" name="Check Box 512" hidden="1">
              <a:extLst>
                <a:ext uri="{63B3BB69-23CF-44E3-9099-C40C66FF867C}">
                  <a14:compatExt spid="_x0000_s1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228600</xdr:rowOff>
        </xdr:to>
        <xdr:sp macro="" textlink="">
          <xdr:nvSpPr>
            <xdr:cNvPr id="1537" name="Check Box 513" hidden="1">
              <a:extLst>
                <a:ext uri="{63B3BB69-23CF-44E3-9099-C40C66FF867C}">
                  <a14:compatExt spid="_x0000_s1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38" name="Check Box 514" hidden="1">
              <a:extLst>
                <a:ext uri="{63B3BB69-23CF-44E3-9099-C40C66FF867C}">
                  <a14:compatExt spid="_x0000_s1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39" name="Check Box 515" hidden="1">
              <a:extLst>
                <a:ext uri="{63B3BB69-23CF-44E3-9099-C40C66FF867C}">
                  <a14:compatExt spid="_x0000_s1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40" name="Check Box 516" hidden="1">
              <a:extLst>
                <a:ext uri="{63B3BB69-23CF-44E3-9099-C40C66FF867C}">
                  <a14:compatExt spid="_x0000_s1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41" name="Check Box 517" hidden="1">
              <a:extLst>
                <a:ext uri="{63B3BB69-23CF-44E3-9099-C40C66FF867C}">
                  <a14:compatExt spid="_x0000_s1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42" name="Check Box 518" hidden="1">
              <a:extLst>
                <a:ext uri="{63B3BB69-23CF-44E3-9099-C40C66FF867C}">
                  <a14:compatExt spid="_x0000_s1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228600</xdr:rowOff>
        </xdr:to>
        <xdr:sp macro="" textlink="">
          <xdr:nvSpPr>
            <xdr:cNvPr id="1543" name="Check Box 519" hidden="1">
              <a:extLst>
                <a:ext uri="{63B3BB69-23CF-44E3-9099-C40C66FF867C}">
                  <a14:compatExt spid="_x0000_s1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44" name="Check Box 520" hidden="1">
              <a:extLst>
                <a:ext uri="{63B3BB69-23CF-44E3-9099-C40C66FF867C}">
                  <a14:compatExt spid="_x0000_s1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45" name="Check Box 521" hidden="1">
              <a:extLst>
                <a:ext uri="{63B3BB69-23CF-44E3-9099-C40C66FF867C}">
                  <a14:compatExt spid="_x0000_s1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46" name="Check Box 522" hidden="1">
              <a:extLst>
                <a:ext uri="{63B3BB69-23CF-44E3-9099-C40C66FF867C}">
                  <a14:compatExt spid="_x0000_s1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171450</xdr:rowOff>
        </xdr:to>
        <xdr:sp macro="" textlink="">
          <xdr:nvSpPr>
            <xdr:cNvPr id="1547" name="Check Box 523" hidden="1">
              <a:extLst>
                <a:ext uri="{63B3BB69-23CF-44E3-9099-C40C66FF867C}">
                  <a14:compatExt spid="_x0000_s1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48" name="Check Box 524" hidden="1">
              <a:extLst>
                <a:ext uri="{63B3BB69-23CF-44E3-9099-C40C66FF867C}">
                  <a14:compatExt spid="_x0000_s1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49" name="Check Box 525" hidden="1">
              <a:extLst>
                <a:ext uri="{63B3BB69-23CF-44E3-9099-C40C66FF867C}">
                  <a14:compatExt spid="_x0000_s1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228600</xdr:rowOff>
        </xdr:to>
        <xdr:sp macro="" textlink="">
          <xdr:nvSpPr>
            <xdr:cNvPr id="1550" name="Check Box 526" hidden="1">
              <a:extLst>
                <a:ext uri="{63B3BB69-23CF-44E3-9099-C40C66FF867C}">
                  <a14:compatExt spid="_x0000_s1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51" name="Check Box 527" hidden="1">
              <a:extLst>
                <a:ext uri="{63B3BB69-23CF-44E3-9099-C40C66FF867C}">
                  <a14:compatExt spid="_x0000_s1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52" name="Check Box 528" hidden="1">
              <a:extLst>
                <a:ext uri="{63B3BB69-23CF-44E3-9099-C40C66FF867C}">
                  <a14:compatExt spid="_x0000_s1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53" name="Check Box 529" hidden="1">
              <a:extLst>
                <a:ext uri="{63B3BB69-23CF-44E3-9099-C40C66FF867C}">
                  <a14:compatExt spid="_x0000_s1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54" name="Check Box 530" hidden="1">
              <a:extLst>
                <a:ext uri="{63B3BB69-23CF-44E3-9099-C40C66FF867C}">
                  <a14:compatExt spid="_x0000_s1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228600</xdr:rowOff>
        </xdr:to>
        <xdr:sp macro="" textlink="">
          <xdr:nvSpPr>
            <xdr:cNvPr id="1555" name="Check Box 531" hidden="1">
              <a:extLst>
                <a:ext uri="{63B3BB69-23CF-44E3-9099-C40C66FF867C}">
                  <a14:compatExt spid="_x0000_s1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56" name="Check Box 532" hidden="1">
              <a:extLst>
                <a:ext uri="{63B3BB69-23CF-44E3-9099-C40C66FF867C}">
                  <a14:compatExt spid="_x0000_s1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57" name="Check Box 533" hidden="1">
              <a:extLst>
                <a:ext uri="{63B3BB69-23CF-44E3-9099-C40C66FF867C}">
                  <a14:compatExt spid="_x0000_s1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58" name="Check Box 534" hidden="1">
              <a:extLst>
                <a:ext uri="{63B3BB69-23CF-44E3-9099-C40C66FF867C}">
                  <a14:compatExt spid="_x0000_s1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59" name="Check Box 535" hidden="1">
              <a:extLst>
                <a:ext uri="{63B3BB69-23CF-44E3-9099-C40C66FF867C}">
                  <a14:compatExt spid="_x0000_s1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60" name="Check Box 536" hidden="1">
              <a:extLst>
                <a:ext uri="{63B3BB69-23CF-44E3-9099-C40C66FF867C}">
                  <a14:compatExt spid="_x0000_s1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61" name="Check Box 537" hidden="1">
              <a:extLst>
                <a:ext uri="{63B3BB69-23CF-44E3-9099-C40C66FF867C}">
                  <a14:compatExt spid="_x0000_s1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62" name="Check Box 538" hidden="1">
              <a:extLst>
                <a:ext uri="{63B3BB69-23CF-44E3-9099-C40C66FF867C}">
                  <a14:compatExt spid="_x0000_s1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228600</xdr:rowOff>
        </xdr:to>
        <xdr:sp macro="" textlink="">
          <xdr:nvSpPr>
            <xdr:cNvPr id="1563" name="Check Box 539" hidden="1">
              <a:extLst>
                <a:ext uri="{63B3BB69-23CF-44E3-9099-C40C66FF867C}">
                  <a14:compatExt spid="_x0000_s1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64" name="Check Box 540" hidden="1">
              <a:extLst>
                <a:ext uri="{63B3BB69-23CF-44E3-9099-C40C66FF867C}">
                  <a14:compatExt spid="_x0000_s1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228600</xdr:rowOff>
        </xdr:to>
        <xdr:sp macro="" textlink="">
          <xdr:nvSpPr>
            <xdr:cNvPr id="1565" name="Check Box 541" hidden="1">
              <a:extLst>
                <a:ext uri="{63B3BB69-23CF-44E3-9099-C40C66FF867C}">
                  <a14:compatExt spid="_x0000_s1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66" name="Check Box 542" hidden="1">
              <a:extLst>
                <a:ext uri="{63B3BB69-23CF-44E3-9099-C40C66FF867C}">
                  <a14:compatExt spid="_x0000_s1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67" name="Check Box 543" hidden="1">
              <a:extLst>
                <a:ext uri="{63B3BB69-23CF-44E3-9099-C40C66FF867C}">
                  <a14:compatExt spid="_x0000_s1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68" name="Check Box 544" hidden="1">
              <a:extLst>
                <a:ext uri="{63B3BB69-23CF-44E3-9099-C40C66FF867C}">
                  <a14:compatExt spid="_x0000_s1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228600</xdr:rowOff>
        </xdr:to>
        <xdr:sp macro="" textlink="">
          <xdr:nvSpPr>
            <xdr:cNvPr id="1569" name="Check Box 545" hidden="1">
              <a:extLst>
                <a:ext uri="{63B3BB69-23CF-44E3-9099-C40C66FF867C}">
                  <a14:compatExt spid="_x0000_s1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70" name="Check Box 546" hidden="1">
              <a:extLst>
                <a:ext uri="{63B3BB69-23CF-44E3-9099-C40C66FF867C}">
                  <a14:compatExt spid="_x0000_s1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71" name="Check Box 547" hidden="1">
              <a:extLst>
                <a:ext uri="{63B3BB69-23CF-44E3-9099-C40C66FF867C}">
                  <a14:compatExt spid="_x0000_s1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72" name="Check Box 548" hidden="1">
              <a:extLst>
                <a:ext uri="{63B3BB69-23CF-44E3-9099-C40C66FF867C}">
                  <a14:compatExt spid="_x0000_s1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73" name="Check Box 549" hidden="1">
              <a:extLst>
                <a:ext uri="{63B3BB69-23CF-44E3-9099-C40C66FF867C}">
                  <a14:compatExt spid="_x0000_s1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74" name="Check Box 550" hidden="1">
              <a:extLst>
                <a:ext uri="{63B3BB69-23CF-44E3-9099-C40C66FF867C}">
                  <a14:compatExt spid="_x0000_s1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228600</xdr:rowOff>
        </xdr:to>
        <xdr:sp macro="" textlink="">
          <xdr:nvSpPr>
            <xdr:cNvPr id="1575" name="Check Box 551" hidden="1">
              <a:extLst>
                <a:ext uri="{63B3BB69-23CF-44E3-9099-C40C66FF867C}">
                  <a14:compatExt spid="_x0000_s1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76" name="Check Box 552" hidden="1">
              <a:extLst>
                <a:ext uri="{63B3BB69-23CF-44E3-9099-C40C66FF867C}">
                  <a14:compatExt spid="_x0000_s1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28575</xdr:rowOff>
        </xdr:from>
        <xdr:to>
          <xdr:col>71</xdr:col>
          <xdr:colOff>9525</xdr:colOff>
          <xdr:row>19</xdr:row>
          <xdr:rowOff>0</xdr:rowOff>
        </xdr:to>
        <xdr:sp macro="" textlink="">
          <xdr:nvSpPr>
            <xdr:cNvPr id="1577" name="Check Box 553" hidden="1">
              <a:extLst>
                <a:ext uri="{63B3BB69-23CF-44E3-9099-C40C66FF867C}">
                  <a14:compatExt spid="_x0000_s1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78" name="Check Box 554" hidden="1">
              <a:extLst>
                <a:ext uri="{63B3BB69-23CF-44E3-9099-C40C66FF867C}">
                  <a14:compatExt spid="_x0000_s1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28575</xdr:rowOff>
        </xdr:from>
        <xdr:to>
          <xdr:col>71</xdr:col>
          <xdr:colOff>9525</xdr:colOff>
          <xdr:row>19</xdr:row>
          <xdr:rowOff>0</xdr:rowOff>
        </xdr:to>
        <xdr:sp macro="" textlink="">
          <xdr:nvSpPr>
            <xdr:cNvPr id="1579" name="Check Box 555" hidden="1">
              <a:extLst>
                <a:ext uri="{63B3BB69-23CF-44E3-9099-C40C66FF867C}">
                  <a14:compatExt spid="_x0000_s1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28575</xdr:rowOff>
        </xdr:from>
        <xdr:to>
          <xdr:col>71</xdr:col>
          <xdr:colOff>9525</xdr:colOff>
          <xdr:row>19</xdr:row>
          <xdr:rowOff>0</xdr:rowOff>
        </xdr:to>
        <xdr:sp macro="" textlink="">
          <xdr:nvSpPr>
            <xdr:cNvPr id="1580" name="Check Box 556" hidden="1">
              <a:extLst>
                <a:ext uri="{63B3BB69-23CF-44E3-9099-C40C66FF867C}">
                  <a14:compatExt spid="_x0000_s1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28575</xdr:rowOff>
        </xdr:from>
        <xdr:to>
          <xdr:col>71</xdr:col>
          <xdr:colOff>9525</xdr:colOff>
          <xdr:row>19</xdr:row>
          <xdr:rowOff>0</xdr:rowOff>
        </xdr:to>
        <xdr:sp macro="" textlink="">
          <xdr:nvSpPr>
            <xdr:cNvPr id="1581" name="Check Box 557" hidden="1">
              <a:extLst>
                <a:ext uri="{63B3BB69-23CF-44E3-9099-C40C66FF867C}">
                  <a14:compatExt spid="_x0000_s1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28575</xdr:rowOff>
        </xdr:from>
        <xdr:to>
          <xdr:col>71</xdr:col>
          <xdr:colOff>9525</xdr:colOff>
          <xdr:row>19</xdr:row>
          <xdr:rowOff>0</xdr:rowOff>
        </xdr:to>
        <xdr:sp macro="" textlink="">
          <xdr:nvSpPr>
            <xdr:cNvPr id="1582" name="Check Box 558" hidden="1">
              <a:extLst>
                <a:ext uri="{63B3BB69-23CF-44E3-9099-C40C66FF867C}">
                  <a14:compatExt spid="_x0000_s1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28575</xdr:rowOff>
        </xdr:from>
        <xdr:to>
          <xdr:col>71</xdr:col>
          <xdr:colOff>9525</xdr:colOff>
          <xdr:row>19</xdr:row>
          <xdr:rowOff>0</xdr:rowOff>
        </xdr:to>
        <xdr:sp macro="" textlink="">
          <xdr:nvSpPr>
            <xdr:cNvPr id="1583" name="Check Box 559" hidden="1">
              <a:extLst>
                <a:ext uri="{63B3BB69-23CF-44E3-9099-C40C66FF867C}">
                  <a14:compatExt spid="_x0000_s1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28575</xdr:rowOff>
        </xdr:from>
        <xdr:to>
          <xdr:col>71</xdr:col>
          <xdr:colOff>9525</xdr:colOff>
          <xdr:row>19</xdr:row>
          <xdr:rowOff>0</xdr:rowOff>
        </xdr:to>
        <xdr:sp macro="" textlink="">
          <xdr:nvSpPr>
            <xdr:cNvPr id="1584" name="Check Box 560" hidden="1">
              <a:extLst>
                <a:ext uri="{63B3BB69-23CF-44E3-9099-C40C66FF867C}">
                  <a14:compatExt spid="_x0000_s1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28575</xdr:rowOff>
        </xdr:from>
        <xdr:to>
          <xdr:col>71</xdr:col>
          <xdr:colOff>9525</xdr:colOff>
          <xdr:row>19</xdr:row>
          <xdr:rowOff>0</xdr:rowOff>
        </xdr:to>
        <xdr:sp macro="" textlink="">
          <xdr:nvSpPr>
            <xdr:cNvPr id="1585" name="Check Box 561" hidden="1">
              <a:extLst>
                <a:ext uri="{63B3BB69-23CF-44E3-9099-C40C66FF867C}">
                  <a14:compatExt spid="_x0000_s1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28575</xdr:rowOff>
        </xdr:from>
        <xdr:to>
          <xdr:col>71</xdr:col>
          <xdr:colOff>9525</xdr:colOff>
          <xdr:row>19</xdr:row>
          <xdr:rowOff>0</xdr:rowOff>
        </xdr:to>
        <xdr:sp macro="" textlink="">
          <xdr:nvSpPr>
            <xdr:cNvPr id="1586" name="Check Box 562" hidden="1">
              <a:extLst>
                <a:ext uri="{63B3BB69-23CF-44E3-9099-C40C66FF867C}">
                  <a14:compatExt spid="_x0000_s1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28575</xdr:rowOff>
        </xdr:from>
        <xdr:to>
          <xdr:col>71</xdr:col>
          <xdr:colOff>9525</xdr:colOff>
          <xdr:row>19</xdr:row>
          <xdr:rowOff>0</xdr:rowOff>
        </xdr:to>
        <xdr:sp macro="" textlink="">
          <xdr:nvSpPr>
            <xdr:cNvPr id="1587" name="Check Box 563" hidden="1">
              <a:extLst>
                <a:ext uri="{63B3BB69-23CF-44E3-9099-C40C66FF867C}">
                  <a14:compatExt spid="_x0000_s1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28575</xdr:rowOff>
        </xdr:from>
        <xdr:to>
          <xdr:col>71</xdr:col>
          <xdr:colOff>9525</xdr:colOff>
          <xdr:row>19</xdr:row>
          <xdr:rowOff>0</xdr:rowOff>
        </xdr:to>
        <xdr:sp macro="" textlink="">
          <xdr:nvSpPr>
            <xdr:cNvPr id="1588" name="Check Box 564" hidden="1">
              <a:extLst>
                <a:ext uri="{63B3BB69-23CF-44E3-9099-C40C66FF867C}">
                  <a14:compatExt spid="_x0000_s1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28575</xdr:rowOff>
        </xdr:from>
        <xdr:to>
          <xdr:col>71</xdr:col>
          <xdr:colOff>9525</xdr:colOff>
          <xdr:row>19</xdr:row>
          <xdr:rowOff>0</xdr:rowOff>
        </xdr:to>
        <xdr:sp macro="" textlink="">
          <xdr:nvSpPr>
            <xdr:cNvPr id="1589" name="Check Box 565" hidden="1">
              <a:extLst>
                <a:ext uri="{63B3BB69-23CF-44E3-9099-C40C66FF867C}">
                  <a14:compatExt spid="_x0000_s1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28575</xdr:rowOff>
        </xdr:from>
        <xdr:to>
          <xdr:col>71</xdr:col>
          <xdr:colOff>9525</xdr:colOff>
          <xdr:row>19</xdr:row>
          <xdr:rowOff>0</xdr:rowOff>
        </xdr:to>
        <xdr:sp macro="" textlink="">
          <xdr:nvSpPr>
            <xdr:cNvPr id="1590" name="Check Box 566" hidden="1">
              <a:extLst>
                <a:ext uri="{63B3BB69-23CF-44E3-9099-C40C66FF867C}">
                  <a14:compatExt spid="_x0000_s1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28575</xdr:rowOff>
        </xdr:from>
        <xdr:to>
          <xdr:col>71</xdr:col>
          <xdr:colOff>9525</xdr:colOff>
          <xdr:row>19</xdr:row>
          <xdr:rowOff>0</xdr:rowOff>
        </xdr:to>
        <xdr:sp macro="" textlink="">
          <xdr:nvSpPr>
            <xdr:cNvPr id="1591" name="Check Box 567" hidden="1">
              <a:extLst>
                <a:ext uri="{63B3BB69-23CF-44E3-9099-C40C66FF867C}">
                  <a14:compatExt spid="_x0000_s1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592" name="Check Box 568" hidden="1">
              <a:extLst>
                <a:ext uri="{63B3BB69-23CF-44E3-9099-C40C66FF867C}">
                  <a14:compatExt spid="_x0000_s1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593" name="Check Box 569" hidden="1">
              <a:extLst>
                <a:ext uri="{63B3BB69-23CF-44E3-9099-C40C66FF867C}">
                  <a14:compatExt spid="_x0000_s1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594" name="Check Box 570" hidden="1">
              <a:extLst>
                <a:ext uri="{63B3BB69-23CF-44E3-9099-C40C66FF867C}">
                  <a14:compatExt spid="_x0000_s1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595" name="Check Box 571" hidden="1">
              <a:extLst>
                <a:ext uri="{63B3BB69-23CF-44E3-9099-C40C66FF867C}">
                  <a14:compatExt spid="_x0000_s1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596" name="Check Box 572" hidden="1">
              <a:extLst>
                <a:ext uri="{63B3BB69-23CF-44E3-9099-C40C66FF867C}">
                  <a14:compatExt spid="_x0000_s1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597" name="Check Box 573" hidden="1">
              <a:extLst>
                <a:ext uri="{63B3BB69-23CF-44E3-9099-C40C66FF867C}">
                  <a14:compatExt spid="_x0000_s1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598" name="Check Box 574" hidden="1">
              <a:extLst>
                <a:ext uri="{63B3BB69-23CF-44E3-9099-C40C66FF867C}">
                  <a14:compatExt spid="_x0000_s1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599" name="Check Box 575" hidden="1">
              <a:extLst>
                <a:ext uri="{63B3BB69-23CF-44E3-9099-C40C66FF867C}">
                  <a14:compatExt spid="_x0000_s1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00" name="Check Box 576" hidden="1">
              <a:extLst>
                <a:ext uri="{63B3BB69-23CF-44E3-9099-C40C66FF867C}">
                  <a14:compatExt spid="_x0000_s1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01" name="Check Box 577" hidden="1">
              <a:extLst>
                <a:ext uri="{63B3BB69-23CF-44E3-9099-C40C66FF867C}">
                  <a14:compatExt spid="_x0000_s1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02" name="Check Box 578" hidden="1">
              <a:extLst>
                <a:ext uri="{63B3BB69-23CF-44E3-9099-C40C66FF867C}">
                  <a14:compatExt spid="_x0000_s1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603" name="Check Box 579" hidden="1">
              <a:extLst>
                <a:ext uri="{63B3BB69-23CF-44E3-9099-C40C66FF867C}">
                  <a14:compatExt spid="_x0000_s1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04" name="Check Box 580" hidden="1">
              <a:extLst>
                <a:ext uri="{63B3BB69-23CF-44E3-9099-C40C66FF867C}">
                  <a14:compatExt spid="_x0000_s1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05" name="Check Box 581" hidden="1">
              <a:extLst>
                <a:ext uri="{63B3BB69-23CF-44E3-9099-C40C66FF867C}">
                  <a14:compatExt spid="_x0000_s1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06" name="Check Box 582" hidden="1">
              <a:extLst>
                <a:ext uri="{63B3BB69-23CF-44E3-9099-C40C66FF867C}">
                  <a14:compatExt spid="_x0000_s1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07" name="Check Box 583" hidden="1">
              <a:extLst>
                <a:ext uri="{63B3BB69-23CF-44E3-9099-C40C66FF867C}">
                  <a14:compatExt spid="_x0000_s1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08" name="Check Box 584" hidden="1">
              <a:extLst>
                <a:ext uri="{63B3BB69-23CF-44E3-9099-C40C66FF867C}">
                  <a14:compatExt spid="_x0000_s1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09" name="Check Box 585" hidden="1">
              <a:extLst>
                <a:ext uri="{63B3BB69-23CF-44E3-9099-C40C66FF867C}">
                  <a14:compatExt spid="_x0000_s1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610" name="Check Box 586" hidden="1">
              <a:extLst>
                <a:ext uri="{63B3BB69-23CF-44E3-9099-C40C66FF867C}">
                  <a14:compatExt spid="_x0000_s1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11" name="Check Box 587" hidden="1">
              <a:extLst>
                <a:ext uri="{63B3BB69-23CF-44E3-9099-C40C66FF867C}">
                  <a14:compatExt spid="_x0000_s1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12" name="Check Box 588" hidden="1">
              <a:extLst>
                <a:ext uri="{63B3BB69-23CF-44E3-9099-C40C66FF867C}">
                  <a14:compatExt spid="_x0000_s1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13" name="Check Box 589" hidden="1">
              <a:extLst>
                <a:ext uri="{63B3BB69-23CF-44E3-9099-C40C66FF867C}">
                  <a14:compatExt spid="_x0000_s1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614" name="Check Box 590" hidden="1">
              <a:extLst>
                <a:ext uri="{63B3BB69-23CF-44E3-9099-C40C66FF867C}">
                  <a14:compatExt spid="_x0000_s1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15" name="Check Box 591" hidden="1">
              <a:extLst>
                <a:ext uri="{63B3BB69-23CF-44E3-9099-C40C66FF867C}">
                  <a14:compatExt spid="_x0000_s1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16" name="Check Box 592" hidden="1">
              <a:extLst>
                <a:ext uri="{63B3BB69-23CF-44E3-9099-C40C66FF867C}">
                  <a14:compatExt spid="_x0000_s1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17" name="Check Box 593" hidden="1">
              <a:extLst>
                <a:ext uri="{63B3BB69-23CF-44E3-9099-C40C66FF867C}">
                  <a14:compatExt spid="_x0000_s1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18" name="Check Box 594" hidden="1">
              <a:extLst>
                <a:ext uri="{63B3BB69-23CF-44E3-9099-C40C66FF867C}">
                  <a14:compatExt spid="_x0000_s1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19" name="Check Box 595" hidden="1">
              <a:extLst>
                <a:ext uri="{63B3BB69-23CF-44E3-9099-C40C66FF867C}">
                  <a14:compatExt spid="_x0000_s1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20" name="Check Box 596" hidden="1">
              <a:extLst>
                <a:ext uri="{63B3BB69-23CF-44E3-9099-C40C66FF867C}">
                  <a14:compatExt spid="_x0000_s1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21" name="Check Box 597" hidden="1">
              <a:extLst>
                <a:ext uri="{63B3BB69-23CF-44E3-9099-C40C66FF867C}">
                  <a14:compatExt spid="_x0000_s1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22" name="Check Box 598" hidden="1">
              <a:extLst>
                <a:ext uri="{63B3BB69-23CF-44E3-9099-C40C66FF867C}">
                  <a14:compatExt spid="_x0000_s1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23" name="Check Box 599" hidden="1">
              <a:extLst>
                <a:ext uri="{63B3BB69-23CF-44E3-9099-C40C66FF867C}">
                  <a14:compatExt spid="_x0000_s1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24" name="Check Box 600" hidden="1">
              <a:extLst>
                <a:ext uri="{63B3BB69-23CF-44E3-9099-C40C66FF867C}">
                  <a14:compatExt spid="_x0000_s1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25" name="Check Box 601" hidden="1">
              <a:extLst>
                <a:ext uri="{63B3BB69-23CF-44E3-9099-C40C66FF867C}">
                  <a14:compatExt spid="_x0000_s1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26" name="Check Box 602" hidden="1">
              <a:extLst>
                <a:ext uri="{63B3BB69-23CF-44E3-9099-C40C66FF867C}">
                  <a14:compatExt spid="_x0000_s1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27" name="Check Box 603" hidden="1">
              <a:extLst>
                <a:ext uri="{63B3BB69-23CF-44E3-9099-C40C66FF867C}">
                  <a14:compatExt spid="_x0000_s1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28" name="Check Box 604" hidden="1">
              <a:extLst>
                <a:ext uri="{63B3BB69-23CF-44E3-9099-C40C66FF867C}">
                  <a14:compatExt spid="_x0000_s1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29" name="Check Box 605" hidden="1">
              <a:extLst>
                <a:ext uri="{63B3BB69-23CF-44E3-9099-C40C66FF867C}">
                  <a14:compatExt spid="_x0000_s1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30" name="Check Box 606" hidden="1">
              <a:extLst>
                <a:ext uri="{63B3BB69-23CF-44E3-9099-C40C66FF867C}">
                  <a14:compatExt spid="_x0000_s1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31" name="Check Box 607" hidden="1">
              <a:extLst>
                <a:ext uri="{63B3BB69-23CF-44E3-9099-C40C66FF867C}">
                  <a14:compatExt spid="_x0000_s1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632" name="Check Box 608" hidden="1">
              <a:extLst>
                <a:ext uri="{63B3BB69-23CF-44E3-9099-C40C66FF867C}">
                  <a14:compatExt spid="_x0000_s1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33" name="Check Box 609" hidden="1">
              <a:extLst>
                <a:ext uri="{63B3BB69-23CF-44E3-9099-C40C66FF867C}">
                  <a14:compatExt spid="_x0000_s1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34" name="Check Box 610" hidden="1">
              <a:extLst>
                <a:ext uri="{63B3BB69-23CF-44E3-9099-C40C66FF867C}">
                  <a14:compatExt spid="_x0000_s1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35" name="Check Box 611" hidden="1">
              <a:extLst>
                <a:ext uri="{63B3BB69-23CF-44E3-9099-C40C66FF867C}">
                  <a14:compatExt spid="_x0000_s1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36" name="Check Box 612" hidden="1">
              <a:extLst>
                <a:ext uri="{63B3BB69-23CF-44E3-9099-C40C66FF867C}">
                  <a14:compatExt spid="_x0000_s1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37" name="Check Box 613" hidden="1">
              <a:extLst>
                <a:ext uri="{63B3BB69-23CF-44E3-9099-C40C66FF867C}">
                  <a14:compatExt spid="_x0000_s1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638" name="Check Box 614" hidden="1">
              <a:extLst>
                <a:ext uri="{63B3BB69-23CF-44E3-9099-C40C66FF867C}">
                  <a14:compatExt spid="_x0000_s1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39" name="Check Box 615" hidden="1">
              <a:extLst>
                <a:ext uri="{63B3BB69-23CF-44E3-9099-C40C66FF867C}">
                  <a14:compatExt spid="_x0000_s1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40" name="Check Box 616" hidden="1">
              <a:extLst>
                <a:ext uri="{63B3BB69-23CF-44E3-9099-C40C66FF867C}">
                  <a14:compatExt spid="_x0000_s1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641" name="Check Box 617" hidden="1">
              <a:extLst>
                <a:ext uri="{63B3BB69-23CF-44E3-9099-C40C66FF867C}">
                  <a14:compatExt spid="_x0000_s1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42" name="Check Box 618" hidden="1">
              <a:extLst>
                <a:ext uri="{63B3BB69-23CF-44E3-9099-C40C66FF867C}">
                  <a14:compatExt spid="_x0000_s1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43" name="Check Box 619" hidden="1">
              <a:extLst>
                <a:ext uri="{63B3BB69-23CF-44E3-9099-C40C66FF867C}">
                  <a14:compatExt spid="_x0000_s1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44" name="Check Box 620" hidden="1">
              <a:extLst>
                <a:ext uri="{63B3BB69-23CF-44E3-9099-C40C66FF867C}">
                  <a14:compatExt spid="_x0000_s1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45" name="Check Box 621" hidden="1">
              <a:extLst>
                <a:ext uri="{63B3BB69-23CF-44E3-9099-C40C66FF867C}">
                  <a14:compatExt spid="_x0000_s1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46" name="Check Box 622" hidden="1">
              <a:extLst>
                <a:ext uri="{63B3BB69-23CF-44E3-9099-C40C66FF867C}">
                  <a14:compatExt spid="_x0000_s1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47" name="Check Box 623" hidden="1">
              <a:extLst>
                <a:ext uri="{63B3BB69-23CF-44E3-9099-C40C66FF867C}">
                  <a14:compatExt spid="_x0000_s1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48" name="Check Box 624" hidden="1">
              <a:extLst>
                <a:ext uri="{63B3BB69-23CF-44E3-9099-C40C66FF867C}">
                  <a14:compatExt spid="_x0000_s1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49" name="Check Box 625" hidden="1">
              <a:extLst>
                <a:ext uri="{63B3BB69-23CF-44E3-9099-C40C66FF867C}">
                  <a14:compatExt spid="_x0000_s1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50" name="Check Box 626" hidden="1">
              <a:extLst>
                <a:ext uri="{63B3BB69-23CF-44E3-9099-C40C66FF867C}">
                  <a14:compatExt spid="_x0000_s1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51" name="Check Box 627" hidden="1">
              <a:extLst>
                <a:ext uri="{63B3BB69-23CF-44E3-9099-C40C66FF867C}">
                  <a14:compatExt spid="_x0000_s1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52" name="Check Box 628" hidden="1">
              <a:extLst>
                <a:ext uri="{63B3BB69-23CF-44E3-9099-C40C66FF867C}">
                  <a14:compatExt spid="_x0000_s1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53" name="Check Box 629" hidden="1">
              <a:extLst>
                <a:ext uri="{63B3BB69-23CF-44E3-9099-C40C66FF867C}">
                  <a14:compatExt spid="_x0000_s1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654" name="Check Box 630" hidden="1">
              <a:extLst>
                <a:ext uri="{63B3BB69-23CF-44E3-9099-C40C66FF867C}">
                  <a14:compatExt spid="_x0000_s1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55" name="Check Box 631" hidden="1">
              <a:extLst>
                <a:ext uri="{63B3BB69-23CF-44E3-9099-C40C66FF867C}">
                  <a14:compatExt spid="_x0000_s1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56" name="Check Box 632" hidden="1">
              <a:extLst>
                <a:ext uri="{63B3BB69-23CF-44E3-9099-C40C66FF867C}">
                  <a14:compatExt spid="_x0000_s1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57" name="Check Box 633" hidden="1">
              <a:extLst>
                <a:ext uri="{63B3BB69-23CF-44E3-9099-C40C66FF867C}">
                  <a14:compatExt spid="_x0000_s1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58" name="Check Box 634" hidden="1">
              <a:extLst>
                <a:ext uri="{63B3BB69-23CF-44E3-9099-C40C66FF867C}">
                  <a14:compatExt spid="_x0000_s1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59" name="Check Box 635" hidden="1">
              <a:extLst>
                <a:ext uri="{63B3BB69-23CF-44E3-9099-C40C66FF867C}">
                  <a14:compatExt spid="_x0000_s1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60" name="Check Box 636" hidden="1">
              <a:extLst>
                <a:ext uri="{63B3BB69-23CF-44E3-9099-C40C66FF867C}">
                  <a14:compatExt spid="_x0000_s1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661" name="Check Box 637" hidden="1">
              <a:extLst>
                <a:ext uri="{63B3BB69-23CF-44E3-9099-C40C66FF867C}">
                  <a14:compatExt spid="_x0000_s1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62" name="Check Box 638" hidden="1">
              <a:extLst>
                <a:ext uri="{63B3BB69-23CF-44E3-9099-C40C66FF867C}">
                  <a14:compatExt spid="_x0000_s1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63" name="Check Box 639" hidden="1">
              <a:extLst>
                <a:ext uri="{63B3BB69-23CF-44E3-9099-C40C66FF867C}">
                  <a14:compatExt spid="_x0000_s1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64" name="Check Box 640" hidden="1">
              <a:extLst>
                <a:ext uri="{63B3BB69-23CF-44E3-9099-C40C66FF867C}">
                  <a14:compatExt spid="_x0000_s1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65" name="Check Box 641" hidden="1">
              <a:extLst>
                <a:ext uri="{63B3BB69-23CF-44E3-9099-C40C66FF867C}">
                  <a14:compatExt spid="_x0000_s1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66" name="Check Box 642" hidden="1">
              <a:extLst>
                <a:ext uri="{63B3BB69-23CF-44E3-9099-C40C66FF867C}">
                  <a14:compatExt spid="_x0000_s1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67" name="Check Box 643" hidden="1">
              <a:extLst>
                <a:ext uri="{63B3BB69-23CF-44E3-9099-C40C66FF867C}">
                  <a14:compatExt spid="_x0000_s1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68" name="Check Box 644" hidden="1">
              <a:extLst>
                <a:ext uri="{63B3BB69-23CF-44E3-9099-C40C66FF867C}">
                  <a14:compatExt spid="_x0000_s1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69" name="Check Box 645" hidden="1">
              <a:extLst>
                <a:ext uri="{63B3BB69-23CF-44E3-9099-C40C66FF867C}">
                  <a14:compatExt spid="_x0000_s1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70" name="Check Box 646" hidden="1">
              <a:extLst>
                <a:ext uri="{63B3BB69-23CF-44E3-9099-C40C66FF867C}">
                  <a14:compatExt spid="_x0000_s1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71" name="Check Box 647" hidden="1">
              <a:extLst>
                <a:ext uri="{63B3BB69-23CF-44E3-9099-C40C66FF867C}">
                  <a14:compatExt spid="_x0000_s1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72" name="Check Box 648" hidden="1">
              <a:extLst>
                <a:ext uri="{63B3BB69-23CF-44E3-9099-C40C66FF867C}">
                  <a14:compatExt spid="_x0000_s1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73" name="Check Box 649" hidden="1">
              <a:extLst>
                <a:ext uri="{63B3BB69-23CF-44E3-9099-C40C66FF867C}">
                  <a14:compatExt spid="_x0000_s1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74" name="Check Box 650" hidden="1">
              <a:extLst>
                <a:ext uri="{63B3BB69-23CF-44E3-9099-C40C66FF867C}">
                  <a14:compatExt spid="_x0000_s1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675" name="Check Box 651" hidden="1">
              <a:extLst>
                <a:ext uri="{63B3BB69-23CF-44E3-9099-C40C66FF867C}">
                  <a14:compatExt spid="_x0000_s1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76" name="Check Box 652" hidden="1">
              <a:extLst>
                <a:ext uri="{63B3BB69-23CF-44E3-9099-C40C66FF867C}">
                  <a14:compatExt spid="_x0000_s1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77" name="Check Box 653" hidden="1">
              <a:extLst>
                <a:ext uri="{63B3BB69-23CF-44E3-9099-C40C66FF867C}">
                  <a14:compatExt spid="_x0000_s1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78" name="Check Box 654" hidden="1">
              <a:extLst>
                <a:ext uri="{63B3BB69-23CF-44E3-9099-C40C66FF867C}">
                  <a14:compatExt spid="_x0000_s1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79" name="Check Box 655" hidden="1">
              <a:extLst>
                <a:ext uri="{63B3BB69-23CF-44E3-9099-C40C66FF867C}">
                  <a14:compatExt spid="_x0000_s1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80" name="Check Box 656" hidden="1">
              <a:extLst>
                <a:ext uri="{63B3BB69-23CF-44E3-9099-C40C66FF867C}">
                  <a14:compatExt spid="_x0000_s1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81" name="Check Box 657" hidden="1">
              <a:extLst>
                <a:ext uri="{63B3BB69-23CF-44E3-9099-C40C66FF867C}">
                  <a14:compatExt spid="_x0000_s1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82" name="Check Box 658" hidden="1">
              <a:extLst>
                <a:ext uri="{63B3BB69-23CF-44E3-9099-C40C66FF867C}">
                  <a14:compatExt spid="_x0000_s1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83" name="Check Box 659" hidden="1">
              <a:extLst>
                <a:ext uri="{63B3BB69-23CF-44E3-9099-C40C66FF867C}">
                  <a14:compatExt spid="_x0000_s1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84" name="Check Box 660" hidden="1">
              <a:extLst>
                <a:ext uri="{63B3BB69-23CF-44E3-9099-C40C66FF867C}">
                  <a14:compatExt spid="_x0000_s1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85" name="Check Box 661" hidden="1">
              <a:extLst>
                <a:ext uri="{63B3BB69-23CF-44E3-9099-C40C66FF867C}">
                  <a14:compatExt spid="_x0000_s1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86" name="Check Box 662" hidden="1">
              <a:extLst>
                <a:ext uri="{63B3BB69-23CF-44E3-9099-C40C66FF867C}">
                  <a14:compatExt spid="_x0000_s1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87" name="Check Box 663" hidden="1">
              <a:extLst>
                <a:ext uri="{63B3BB69-23CF-44E3-9099-C40C66FF867C}">
                  <a14:compatExt spid="_x0000_s1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88" name="Check Box 664" hidden="1">
              <a:extLst>
                <a:ext uri="{63B3BB69-23CF-44E3-9099-C40C66FF867C}">
                  <a14:compatExt spid="_x0000_s1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89" name="Check Box 665" hidden="1">
              <a:extLst>
                <a:ext uri="{63B3BB69-23CF-44E3-9099-C40C66FF867C}">
                  <a14:compatExt spid="_x0000_s1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90" name="Check Box 666" hidden="1">
              <a:extLst>
                <a:ext uri="{63B3BB69-23CF-44E3-9099-C40C66FF867C}">
                  <a14:compatExt spid="_x0000_s1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91" name="Check Box 667" hidden="1">
              <a:extLst>
                <a:ext uri="{63B3BB69-23CF-44E3-9099-C40C66FF867C}">
                  <a14:compatExt spid="_x0000_s1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92" name="Check Box 668" hidden="1">
              <a:extLst>
                <a:ext uri="{63B3BB69-23CF-44E3-9099-C40C66FF867C}">
                  <a14:compatExt spid="_x0000_s1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93" name="Check Box 669" hidden="1">
              <a:extLst>
                <a:ext uri="{63B3BB69-23CF-44E3-9099-C40C66FF867C}">
                  <a14:compatExt spid="_x0000_s1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94" name="Check Box 670" hidden="1">
              <a:extLst>
                <a:ext uri="{63B3BB69-23CF-44E3-9099-C40C66FF867C}">
                  <a14:compatExt spid="_x0000_s1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95" name="Check Box 671" hidden="1">
              <a:extLst>
                <a:ext uri="{63B3BB69-23CF-44E3-9099-C40C66FF867C}">
                  <a14:compatExt spid="_x0000_s1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96" name="Check Box 672" hidden="1">
              <a:extLst>
                <a:ext uri="{63B3BB69-23CF-44E3-9099-C40C66FF867C}">
                  <a14:compatExt spid="_x0000_s1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97" name="Check Box 673" hidden="1">
              <a:extLst>
                <a:ext uri="{63B3BB69-23CF-44E3-9099-C40C66FF867C}">
                  <a14:compatExt spid="_x0000_s1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98" name="Check Box 674" hidden="1">
              <a:extLst>
                <a:ext uri="{63B3BB69-23CF-44E3-9099-C40C66FF867C}">
                  <a14:compatExt spid="_x0000_s1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99" name="Check Box 675" hidden="1">
              <a:extLst>
                <a:ext uri="{63B3BB69-23CF-44E3-9099-C40C66FF867C}">
                  <a14:compatExt spid="_x0000_s1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00" name="Check Box 676" hidden="1">
              <a:extLst>
                <a:ext uri="{63B3BB69-23CF-44E3-9099-C40C66FF867C}">
                  <a14:compatExt spid="_x0000_s1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01" name="Check Box 677" hidden="1">
              <a:extLst>
                <a:ext uri="{63B3BB69-23CF-44E3-9099-C40C66FF867C}">
                  <a14:compatExt spid="_x0000_s1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02" name="Check Box 678" hidden="1">
              <a:extLst>
                <a:ext uri="{63B3BB69-23CF-44E3-9099-C40C66FF867C}">
                  <a14:compatExt spid="_x0000_s1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03" name="Check Box 679" hidden="1">
              <a:extLst>
                <a:ext uri="{63B3BB69-23CF-44E3-9099-C40C66FF867C}">
                  <a14:compatExt spid="_x0000_s1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04" name="Check Box 680" hidden="1">
              <a:extLst>
                <a:ext uri="{63B3BB69-23CF-44E3-9099-C40C66FF867C}">
                  <a14:compatExt spid="_x0000_s1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05" name="Check Box 681" hidden="1">
              <a:extLst>
                <a:ext uri="{63B3BB69-23CF-44E3-9099-C40C66FF867C}">
                  <a14:compatExt spid="_x0000_s1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06" name="Check Box 682" hidden="1">
              <a:extLst>
                <a:ext uri="{63B3BB69-23CF-44E3-9099-C40C66FF867C}">
                  <a14:compatExt spid="_x0000_s1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07" name="Check Box 683" hidden="1">
              <a:extLst>
                <a:ext uri="{63B3BB69-23CF-44E3-9099-C40C66FF867C}">
                  <a14:compatExt spid="_x0000_s1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08" name="Check Box 684" hidden="1">
              <a:extLst>
                <a:ext uri="{63B3BB69-23CF-44E3-9099-C40C66FF867C}">
                  <a14:compatExt spid="_x0000_s1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09" name="Check Box 685" hidden="1">
              <a:extLst>
                <a:ext uri="{63B3BB69-23CF-44E3-9099-C40C66FF867C}">
                  <a14:compatExt spid="_x0000_s1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10" name="Check Box 686" hidden="1">
              <a:extLst>
                <a:ext uri="{63B3BB69-23CF-44E3-9099-C40C66FF867C}">
                  <a14:compatExt spid="_x0000_s1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11" name="Check Box 687" hidden="1">
              <a:extLst>
                <a:ext uri="{63B3BB69-23CF-44E3-9099-C40C66FF867C}">
                  <a14:compatExt spid="_x0000_s1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12" name="Check Box 688" hidden="1">
              <a:extLst>
                <a:ext uri="{63B3BB69-23CF-44E3-9099-C40C66FF867C}">
                  <a14:compatExt spid="_x0000_s1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13" name="Check Box 689" hidden="1">
              <a:extLst>
                <a:ext uri="{63B3BB69-23CF-44E3-9099-C40C66FF867C}">
                  <a14:compatExt spid="_x0000_s1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14" name="Check Box 690" hidden="1">
              <a:extLst>
                <a:ext uri="{63B3BB69-23CF-44E3-9099-C40C66FF867C}">
                  <a14:compatExt spid="_x0000_s1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15" name="Check Box 691" hidden="1">
              <a:extLst>
                <a:ext uri="{63B3BB69-23CF-44E3-9099-C40C66FF867C}">
                  <a14:compatExt spid="_x0000_s1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16" name="Check Box 692" hidden="1">
              <a:extLst>
                <a:ext uri="{63B3BB69-23CF-44E3-9099-C40C66FF867C}">
                  <a14:compatExt spid="_x0000_s1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17" name="Check Box 693" hidden="1">
              <a:extLst>
                <a:ext uri="{63B3BB69-23CF-44E3-9099-C40C66FF867C}">
                  <a14:compatExt spid="_x0000_s1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18" name="Check Box 694" hidden="1">
              <a:extLst>
                <a:ext uri="{63B3BB69-23CF-44E3-9099-C40C66FF867C}">
                  <a14:compatExt spid="_x0000_s1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19" name="Check Box 695" hidden="1">
              <a:extLst>
                <a:ext uri="{63B3BB69-23CF-44E3-9099-C40C66FF867C}">
                  <a14:compatExt spid="_x0000_s1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23" name="Check Box 699" hidden="1">
              <a:extLst>
                <a:ext uri="{63B3BB69-23CF-44E3-9099-C40C66FF867C}">
                  <a14:compatExt spid="_x0000_s1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28575</xdr:rowOff>
        </xdr:from>
        <xdr:to>
          <xdr:col>71</xdr:col>
          <xdr:colOff>9525</xdr:colOff>
          <xdr:row>20</xdr:row>
          <xdr:rowOff>47625</xdr:rowOff>
        </xdr:to>
        <xdr:sp macro="" textlink="">
          <xdr:nvSpPr>
            <xdr:cNvPr id="1724" name="Check Box 700" hidden="1">
              <a:extLst>
                <a:ext uri="{63B3BB69-23CF-44E3-9099-C40C66FF867C}">
                  <a14:compatExt spid="_x0000_s1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28575</xdr:rowOff>
        </xdr:from>
        <xdr:to>
          <xdr:col>71</xdr:col>
          <xdr:colOff>9525</xdr:colOff>
          <xdr:row>20</xdr:row>
          <xdr:rowOff>47625</xdr:rowOff>
        </xdr:to>
        <xdr:sp macro="" textlink="">
          <xdr:nvSpPr>
            <xdr:cNvPr id="1725" name="Check Box 701" hidden="1">
              <a:extLst>
                <a:ext uri="{63B3BB69-23CF-44E3-9099-C40C66FF867C}">
                  <a14:compatExt spid="_x0000_s1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26" name="Check Box 702" hidden="1">
              <a:extLst>
                <a:ext uri="{63B3BB69-23CF-44E3-9099-C40C66FF867C}">
                  <a14:compatExt spid="_x0000_s1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27" name="Check Box 703" hidden="1">
              <a:extLst>
                <a:ext uri="{63B3BB69-23CF-44E3-9099-C40C66FF867C}">
                  <a14:compatExt spid="_x0000_s1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28" name="Check Box 704" hidden="1">
              <a:extLst>
                <a:ext uri="{63B3BB69-23CF-44E3-9099-C40C66FF867C}">
                  <a14:compatExt spid="_x0000_s1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29" name="Check Box 705" hidden="1">
              <a:extLst>
                <a:ext uri="{63B3BB69-23CF-44E3-9099-C40C66FF867C}">
                  <a14:compatExt spid="_x0000_s1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30" name="Check Box 706" hidden="1">
              <a:extLst>
                <a:ext uri="{63B3BB69-23CF-44E3-9099-C40C66FF867C}">
                  <a14:compatExt spid="_x0000_s1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31" name="Check Box 707" hidden="1">
              <a:extLst>
                <a:ext uri="{63B3BB69-23CF-44E3-9099-C40C66FF867C}">
                  <a14:compatExt spid="_x0000_s1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32" name="Check Box 708" hidden="1">
              <a:extLst>
                <a:ext uri="{63B3BB69-23CF-44E3-9099-C40C66FF867C}">
                  <a14:compatExt spid="_x0000_s1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33" name="Check Box 709" hidden="1">
              <a:extLst>
                <a:ext uri="{63B3BB69-23CF-44E3-9099-C40C66FF867C}">
                  <a14:compatExt spid="_x0000_s1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734" name="Check Box 710" hidden="1">
              <a:extLst>
                <a:ext uri="{63B3BB69-23CF-44E3-9099-C40C66FF867C}">
                  <a14:compatExt spid="_x0000_s1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35" name="Check Box 711" hidden="1">
              <a:extLst>
                <a:ext uri="{63B3BB69-23CF-44E3-9099-C40C66FF867C}">
                  <a14:compatExt spid="_x0000_s1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36" name="Check Box 712" hidden="1">
              <a:extLst>
                <a:ext uri="{63B3BB69-23CF-44E3-9099-C40C66FF867C}">
                  <a14:compatExt spid="_x0000_s1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37" name="Check Box 713" hidden="1">
              <a:extLst>
                <a:ext uri="{63B3BB69-23CF-44E3-9099-C40C66FF867C}">
                  <a14:compatExt spid="_x0000_s1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38" name="Check Box 714" hidden="1">
              <a:extLst>
                <a:ext uri="{63B3BB69-23CF-44E3-9099-C40C66FF867C}">
                  <a14:compatExt spid="_x0000_s1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39" name="Check Box 715" hidden="1">
              <a:extLst>
                <a:ext uri="{63B3BB69-23CF-44E3-9099-C40C66FF867C}">
                  <a14:compatExt spid="_x0000_s1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40" name="Check Box 716" hidden="1">
              <a:extLst>
                <a:ext uri="{63B3BB69-23CF-44E3-9099-C40C66FF867C}">
                  <a14:compatExt spid="_x0000_s1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741" name="Check Box 717" hidden="1">
              <a:extLst>
                <a:ext uri="{63B3BB69-23CF-44E3-9099-C40C66FF867C}">
                  <a14:compatExt spid="_x0000_s1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42" name="Check Box 718" hidden="1">
              <a:extLst>
                <a:ext uri="{63B3BB69-23CF-44E3-9099-C40C66FF867C}">
                  <a14:compatExt spid="_x0000_s1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43" name="Check Box 719" hidden="1">
              <a:extLst>
                <a:ext uri="{63B3BB69-23CF-44E3-9099-C40C66FF867C}">
                  <a14:compatExt spid="_x0000_s1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44" name="Check Box 720" hidden="1">
              <a:extLst>
                <a:ext uri="{63B3BB69-23CF-44E3-9099-C40C66FF867C}">
                  <a14:compatExt spid="_x0000_s1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745" name="Check Box 721" hidden="1">
              <a:extLst>
                <a:ext uri="{63B3BB69-23CF-44E3-9099-C40C66FF867C}">
                  <a14:compatExt spid="_x0000_s1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46" name="Check Box 722" hidden="1">
              <a:extLst>
                <a:ext uri="{63B3BB69-23CF-44E3-9099-C40C66FF867C}">
                  <a14:compatExt spid="_x0000_s1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47" name="Check Box 723" hidden="1">
              <a:extLst>
                <a:ext uri="{63B3BB69-23CF-44E3-9099-C40C66FF867C}">
                  <a14:compatExt spid="_x0000_s1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48" name="Check Box 724" hidden="1">
              <a:extLst>
                <a:ext uri="{63B3BB69-23CF-44E3-9099-C40C66FF867C}">
                  <a14:compatExt spid="_x0000_s1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49" name="Check Box 725" hidden="1">
              <a:extLst>
                <a:ext uri="{63B3BB69-23CF-44E3-9099-C40C66FF867C}">
                  <a14:compatExt spid="_x0000_s1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50" name="Check Box 726" hidden="1">
              <a:extLst>
                <a:ext uri="{63B3BB69-23CF-44E3-9099-C40C66FF867C}">
                  <a14:compatExt spid="_x0000_s1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51" name="Check Box 727" hidden="1">
              <a:extLst>
                <a:ext uri="{63B3BB69-23CF-44E3-9099-C40C66FF867C}">
                  <a14:compatExt spid="_x0000_s1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52" name="Check Box 728" hidden="1">
              <a:extLst>
                <a:ext uri="{63B3BB69-23CF-44E3-9099-C40C66FF867C}">
                  <a14:compatExt spid="_x0000_s1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53" name="Check Box 729" hidden="1">
              <a:extLst>
                <a:ext uri="{63B3BB69-23CF-44E3-9099-C40C66FF867C}">
                  <a14:compatExt spid="_x0000_s1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54" name="Check Box 730" hidden="1">
              <a:extLst>
                <a:ext uri="{63B3BB69-23CF-44E3-9099-C40C66FF867C}">
                  <a14:compatExt spid="_x0000_s1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55" name="Check Box 731" hidden="1">
              <a:extLst>
                <a:ext uri="{63B3BB69-23CF-44E3-9099-C40C66FF867C}">
                  <a14:compatExt spid="_x0000_s1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56" name="Check Box 732" hidden="1">
              <a:extLst>
                <a:ext uri="{63B3BB69-23CF-44E3-9099-C40C66FF867C}">
                  <a14:compatExt spid="_x0000_s1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57" name="Check Box 733" hidden="1">
              <a:extLst>
                <a:ext uri="{63B3BB69-23CF-44E3-9099-C40C66FF867C}">
                  <a14:compatExt spid="_x0000_s1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58" name="Check Box 734" hidden="1">
              <a:extLst>
                <a:ext uri="{63B3BB69-23CF-44E3-9099-C40C66FF867C}">
                  <a14:compatExt spid="_x0000_s1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59" name="Check Box 735" hidden="1">
              <a:extLst>
                <a:ext uri="{63B3BB69-23CF-44E3-9099-C40C66FF867C}">
                  <a14:compatExt spid="_x0000_s1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60" name="Check Box 736" hidden="1">
              <a:extLst>
                <a:ext uri="{63B3BB69-23CF-44E3-9099-C40C66FF867C}">
                  <a14:compatExt spid="_x0000_s1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61" name="Check Box 737" hidden="1">
              <a:extLst>
                <a:ext uri="{63B3BB69-23CF-44E3-9099-C40C66FF867C}">
                  <a14:compatExt spid="_x0000_s1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62" name="Check Box 738" hidden="1">
              <a:extLst>
                <a:ext uri="{63B3BB69-23CF-44E3-9099-C40C66FF867C}">
                  <a14:compatExt spid="_x0000_s1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763" name="Check Box 739" hidden="1">
              <a:extLst>
                <a:ext uri="{63B3BB69-23CF-44E3-9099-C40C66FF867C}">
                  <a14:compatExt spid="_x0000_s1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64" name="Check Box 740" hidden="1">
              <a:extLst>
                <a:ext uri="{63B3BB69-23CF-44E3-9099-C40C66FF867C}">
                  <a14:compatExt spid="_x0000_s1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65" name="Check Box 741" hidden="1">
              <a:extLst>
                <a:ext uri="{63B3BB69-23CF-44E3-9099-C40C66FF867C}">
                  <a14:compatExt spid="_x0000_s1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66" name="Check Box 742" hidden="1">
              <a:extLst>
                <a:ext uri="{63B3BB69-23CF-44E3-9099-C40C66FF867C}">
                  <a14:compatExt spid="_x0000_s1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67" name="Check Box 743" hidden="1">
              <a:extLst>
                <a:ext uri="{63B3BB69-23CF-44E3-9099-C40C66FF867C}">
                  <a14:compatExt spid="_x0000_s1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68" name="Check Box 744" hidden="1">
              <a:extLst>
                <a:ext uri="{63B3BB69-23CF-44E3-9099-C40C66FF867C}">
                  <a14:compatExt spid="_x0000_s1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769" name="Check Box 745" hidden="1">
              <a:extLst>
                <a:ext uri="{63B3BB69-23CF-44E3-9099-C40C66FF867C}">
                  <a14:compatExt spid="_x0000_s1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70" name="Check Box 746" hidden="1">
              <a:extLst>
                <a:ext uri="{63B3BB69-23CF-44E3-9099-C40C66FF867C}">
                  <a14:compatExt spid="_x0000_s1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71" name="Check Box 747" hidden="1">
              <a:extLst>
                <a:ext uri="{63B3BB69-23CF-44E3-9099-C40C66FF867C}">
                  <a14:compatExt spid="_x0000_s1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772" name="Check Box 748" hidden="1">
              <a:extLst>
                <a:ext uri="{63B3BB69-23CF-44E3-9099-C40C66FF867C}">
                  <a14:compatExt spid="_x0000_s1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73" name="Check Box 749" hidden="1">
              <a:extLst>
                <a:ext uri="{63B3BB69-23CF-44E3-9099-C40C66FF867C}">
                  <a14:compatExt spid="_x0000_s1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74" name="Check Box 750" hidden="1">
              <a:extLst>
                <a:ext uri="{63B3BB69-23CF-44E3-9099-C40C66FF867C}">
                  <a14:compatExt spid="_x0000_s1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75" name="Check Box 751" hidden="1">
              <a:extLst>
                <a:ext uri="{63B3BB69-23CF-44E3-9099-C40C66FF867C}">
                  <a14:compatExt spid="_x0000_s1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76" name="Check Box 752" hidden="1">
              <a:extLst>
                <a:ext uri="{63B3BB69-23CF-44E3-9099-C40C66FF867C}">
                  <a14:compatExt spid="_x0000_s1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77" name="Check Box 753" hidden="1">
              <a:extLst>
                <a:ext uri="{63B3BB69-23CF-44E3-9099-C40C66FF867C}">
                  <a14:compatExt spid="_x0000_s1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78" name="Check Box 754" hidden="1">
              <a:extLst>
                <a:ext uri="{63B3BB69-23CF-44E3-9099-C40C66FF867C}">
                  <a14:compatExt spid="_x0000_s1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79" name="Check Box 755" hidden="1">
              <a:extLst>
                <a:ext uri="{63B3BB69-23CF-44E3-9099-C40C66FF867C}">
                  <a14:compatExt spid="_x0000_s1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80" name="Check Box 756" hidden="1">
              <a:extLst>
                <a:ext uri="{63B3BB69-23CF-44E3-9099-C40C66FF867C}">
                  <a14:compatExt spid="_x0000_s1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81" name="Check Box 757" hidden="1">
              <a:extLst>
                <a:ext uri="{63B3BB69-23CF-44E3-9099-C40C66FF867C}">
                  <a14:compatExt spid="_x0000_s1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82" name="Check Box 758" hidden="1">
              <a:extLst>
                <a:ext uri="{63B3BB69-23CF-44E3-9099-C40C66FF867C}">
                  <a14:compatExt spid="_x0000_s1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83" name="Check Box 759" hidden="1">
              <a:extLst>
                <a:ext uri="{63B3BB69-23CF-44E3-9099-C40C66FF867C}">
                  <a14:compatExt spid="_x0000_s1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84" name="Check Box 760" hidden="1">
              <a:extLst>
                <a:ext uri="{63B3BB69-23CF-44E3-9099-C40C66FF867C}">
                  <a14:compatExt spid="_x0000_s1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785" name="Check Box 761" hidden="1">
              <a:extLst>
                <a:ext uri="{63B3BB69-23CF-44E3-9099-C40C66FF867C}">
                  <a14:compatExt spid="_x0000_s1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86" name="Check Box 762" hidden="1">
              <a:extLst>
                <a:ext uri="{63B3BB69-23CF-44E3-9099-C40C66FF867C}">
                  <a14:compatExt spid="_x0000_s1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87" name="Check Box 763" hidden="1">
              <a:extLst>
                <a:ext uri="{63B3BB69-23CF-44E3-9099-C40C66FF867C}">
                  <a14:compatExt spid="_x0000_s1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88" name="Check Box 764" hidden="1">
              <a:extLst>
                <a:ext uri="{63B3BB69-23CF-44E3-9099-C40C66FF867C}">
                  <a14:compatExt spid="_x0000_s1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89" name="Check Box 765" hidden="1">
              <a:extLst>
                <a:ext uri="{63B3BB69-23CF-44E3-9099-C40C66FF867C}">
                  <a14:compatExt spid="_x0000_s1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90" name="Check Box 766" hidden="1">
              <a:extLst>
                <a:ext uri="{63B3BB69-23CF-44E3-9099-C40C66FF867C}">
                  <a14:compatExt spid="_x0000_s1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91" name="Check Box 767" hidden="1">
              <a:extLst>
                <a:ext uri="{63B3BB69-23CF-44E3-9099-C40C66FF867C}">
                  <a14:compatExt spid="_x0000_s1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792" name="Check Box 768" hidden="1">
              <a:extLst>
                <a:ext uri="{63B3BB69-23CF-44E3-9099-C40C66FF867C}">
                  <a14:compatExt spid="_x0000_s1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93" name="Check Box 769" hidden="1">
              <a:extLst>
                <a:ext uri="{63B3BB69-23CF-44E3-9099-C40C66FF867C}">
                  <a14:compatExt spid="_x0000_s1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94" name="Check Box 770" hidden="1">
              <a:extLst>
                <a:ext uri="{63B3BB69-23CF-44E3-9099-C40C66FF867C}">
                  <a14:compatExt spid="_x0000_s1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95" name="Check Box 771" hidden="1">
              <a:extLst>
                <a:ext uri="{63B3BB69-23CF-44E3-9099-C40C66FF867C}">
                  <a14:compatExt spid="_x0000_s1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96" name="Check Box 772" hidden="1">
              <a:extLst>
                <a:ext uri="{63B3BB69-23CF-44E3-9099-C40C66FF867C}">
                  <a14:compatExt spid="_x0000_s1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97" name="Check Box 773" hidden="1">
              <a:extLst>
                <a:ext uri="{63B3BB69-23CF-44E3-9099-C40C66FF867C}">
                  <a14:compatExt spid="_x0000_s1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98" name="Check Box 774" hidden="1">
              <a:extLst>
                <a:ext uri="{63B3BB69-23CF-44E3-9099-C40C66FF867C}">
                  <a14:compatExt spid="_x0000_s1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99" name="Check Box 775" hidden="1">
              <a:extLst>
                <a:ext uri="{63B3BB69-23CF-44E3-9099-C40C66FF867C}">
                  <a14:compatExt spid="_x0000_s1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00" name="Check Box 776" hidden="1">
              <a:extLst>
                <a:ext uri="{63B3BB69-23CF-44E3-9099-C40C66FF867C}">
                  <a14:compatExt spid="_x0000_s1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801" name="Check Box 777" hidden="1">
              <a:extLst>
                <a:ext uri="{63B3BB69-23CF-44E3-9099-C40C66FF867C}">
                  <a14:compatExt spid="_x0000_s1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802" name="Check Box 778" hidden="1">
              <a:extLst>
                <a:ext uri="{63B3BB69-23CF-44E3-9099-C40C66FF867C}">
                  <a14:compatExt spid="_x0000_s1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03" name="Check Box 779" hidden="1">
              <a:extLst>
                <a:ext uri="{63B3BB69-23CF-44E3-9099-C40C66FF867C}">
                  <a14:compatExt spid="_x0000_s1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04" name="Check Box 780" hidden="1">
              <a:extLst>
                <a:ext uri="{63B3BB69-23CF-44E3-9099-C40C66FF867C}">
                  <a14:compatExt spid="_x0000_s1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805" name="Check Box 781" hidden="1">
              <a:extLst>
                <a:ext uri="{63B3BB69-23CF-44E3-9099-C40C66FF867C}">
                  <a14:compatExt spid="_x0000_s1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806" name="Check Box 782" hidden="1">
              <a:extLst>
                <a:ext uri="{63B3BB69-23CF-44E3-9099-C40C66FF867C}">
                  <a14:compatExt spid="_x0000_s1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07" name="Check Box 783" hidden="1">
              <a:extLst>
                <a:ext uri="{63B3BB69-23CF-44E3-9099-C40C66FF867C}">
                  <a14:compatExt spid="_x0000_s1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08" name="Check Box 784" hidden="1">
              <a:extLst>
                <a:ext uri="{63B3BB69-23CF-44E3-9099-C40C66FF867C}">
                  <a14:compatExt spid="_x0000_s1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809" name="Check Box 785" hidden="1">
              <a:extLst>
                <a:ext uri="{63B3BB69-23CF-44E3-9099-C40C66FF867C}">
                  <a14:compatExt spid="_x0000_s1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10" name="Check Box 786" hidden="1">
              <a:extLst>
                <a:ext uri="{63B3BB69-23CF-44E3-9099-C40C66FF867C}">
                  <a14:compatExt spid="_x0000_s1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811" name="Check Box 787" hidden="1">
              <a:extLst>
                <a:ext uri="{63B3BB69-23CF-44E3-9099-C40C66FF867C}">
                  <a14:compatExt spid="_x0000_s1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12" name="Check Box 788" hidden="1">
              <a:extLst>
                <a:ext uri="{63B3BB69-23CF-44E3-9099-C40C66FF867C}">
                  <a14:compatExt spid="_x0000_s1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13" name="Check Box 789" hidden="1">
              <a:extLst>
                <a:ext uri="{63B3BB69-23CF-44E3-9099-C40C66FF867C}">
                  <a14:compatExt spid="_x0000_s1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814" name="Check Box 790" hidden="1">
              <a:extLst>
                <a:ext uri="{63B3BB69-23CF-44E3-9099-C40C66FF867C}">
                  <a14:compatExt spid="_x0000_s1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15" name="Check Box 791" hidden="1">
              <a:extLst>
                <a:ext uri="{63B3BB69-23CF-44E3-9099-C40C66FF867C}">
                  <a14:compatExt spid="_x0000_s1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816" name="Check Box 792" hidden="1">
              <a:extLst>
                <a:ext uri="{63B3BB69-23CF-44E3-9099-C40C66FF867C}">
                  <a14:compatExt spid="_x0000_s1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817" name="Check Box 793" hidden="1">
              <a:extLst>
                <a:ext uri="{63B3BB69-23CF-44E3-9099-C40C66FF867C}">
                  <a14:compatExt spid="_x0000_s1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18" name="Check Box 794" hidden="1">
              <a:extLst>
                <a:ext uri="{63B3BB69-23CF-44E3-9099-C40C66FF867C}">
                  <a14:compatExt spid="_x0000_s1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19" name="Check Box 795" hidden="1">
              <a:extLst>
                <a:ext uri="{63B3BB69-23CF-44E3-9099-C40C66FF867C}">
                  <a14:compatExt spid="_x0000_s1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20" name="Check Box 796" hidden="1">
              <a:extLst>
                <a:ext uri="{63B3BB69-23CF-44E3-9099-C40C66FF867C}">
                  <a14:compatExt spid="_x0000_s1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21" name="Check Box 797" hidden="1">
              <a:extLst>
                <a:ext uri="{63B3BB69-23CF-44E3-9099-C40C66FF867C}">
                  <a14:compatExt spid="_x0000_s1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822" name="Check Box 798" hidden="1">
              <a:extLst>
                <a:ext uri="{63B3BB69-23CF-44E3-9099-C40C66FF867C}">
                  <a14:compatExt spid="_x0000_s1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23" name="Check Box 799" hidden="1">
              <a:extLst>
                <a:ext uri="{63B3BB69-23CF-44E3-9099-C40C66FF867C}">
                  <a14:compatExt spid="_x0000_s1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824" name="Check Box 800" hidden="1">
              <a:extLst>
                <a:ext uri="{63B3BB69-23CF-44E3-9099-C40C66FF867C}">
                  <a14:compatExt spid="_x0000_s1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25" name="Check Box 801" hidden="1">
              <a:extLst>
                <a:ext uri="{63B3BB69-23CF-44E3-9099-C40C66FF867C}">
                  <a14:compatExt spid="_x0000_s1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826" name="Check Box 802" hidden="1">
              <a:extLst>
                <a:ext uri="{63B3BB69-23CF-44E3-9099-C40C66FF867C}">
                  <a14:compatExt spid="_x0000_s1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27" name="Check Box 803" hidden="1">
              <a:extLst>
                <a:ext uri="{63B3BB69-23CF-44E3-9099-C40C66FF867C}">
                  <a14:compatExt spid="_x0000_s1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828" name="Check Box 804" hidden="1">
              <a:extLst>
                <a:ext uri="{63B3BB69-23CF-44E3-9099-C40C66FF867C}">
                  <a14:compatExt spid="_x0000_s1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29" name="Check Box 805" hidden="1">
              <a:extLst>
                <a:ext uri="{63B3BB69-23CF-44E3-9099-C40C66FF867C}">
                  <a14:compatExt spid="_x0000_s1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30" name="Check Box 806" hidden="1">
              <a:extLst>
                <a:ext uri="{63B3BB69-23CF-44E3-9099-C40C66FF867C}">
                  <a14:compatExt spid="_x0000_s1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31" name="Check Box 807" hidden="1">
              <a:extLst>
                <a:ext uri="{63B3BB69-23CF-44E3-9099-C40C66FF867C}">
                  <a14:compatExt spid="_x0000_s1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32" name="Check Box 808" hidden="1">
              <a:extLst>
                <a:ext uri="{63B3BB69-23CF-44E3-9099-C40C66FF867C}">
                  <a14:compatExt spid="_x0000_s1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33" name="Check Box 809" hidden="1">
              <a:extLst>
                <a:ext uri="{63B3BB69-23CF-44E3-9099-C40C66FF867C}">
                  <a14:compatExt spid="_x0000_s1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834" name="Check Box 810" hidden="1">
              <a:extLst>
                <a:ext uri="{63B3BB69-23CF-44E3-9099-C40C66FF867C}">
                  <a14:compatExt spid="_x0000_s1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35" name="Check Box 811" hidden="1">
              <a:extLst>
                <a:ext uri="{63B3BB69-23CF-44E3-9099-C40C66FF867C}">
                  <a14:compatExt spid="_x0000_s1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28575</xdr:rowOff>
        </xdr:from>
        <xdr:to>
          <xdr:col>71</xdr:col>
          <xdr:colOff>9525</xdr:colOff>
          <xdr:row>20</xdr:row>
          <xdr:rowOff>47625</xdr:rowOff>
        </xdr:to>
        <xdr:sp macro="" textlink="">
          <xdr:nvSpPr>
            <xdr:cNvPr id="1836" name="Check Box 812" hidden="1">
              <a:extLst>
                <a:ext uri="{63B3BB69-23CF-44E3-9099-C40C66FF867C}">
                  <a14:compatExt spid="_x0000_s1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37" name="Check Box 813" hidden="1">
              <a:extLst>
                <a:ext uri="{63B3BB69-23CF-44E3-9099-C40C66FF867C}">
                  <a14:compatExt spid="_x0000_s1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28575</xdr:rowOff>
        </xdr:from>
        <xdr:to>
          <xdr:col>71</xdr:col>
          <xdr:colOff>9525</xdr:colOff>
          <xdr:row>20</xdr:row>
          <xdr:rowOff>47625</xdr:rowOff>
        </xdr:to>
        <xdr:sp macro="" textlink="">
          <xdr:nvSpPr>
            <xdr:cNvPr id="1838" name="Check Box 814" hidden="1">
              <a:extLst>
                <a:ext uri="{63B3BB69-23CF-44E3-9099-C40C66FF867C}">
                  <a14:compatExt spid="_x0000_s1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28575</xdr:rowOff>
        </xdr:from>
        <xdr:to>
          <xdr:col>71</xdr:col>
          <xdr:colOff>9525</xdr:colOff>
          <xdr:row>20</xdr:row>
          <xdr:rowOff>47625</xdr:rowOff>
        </xdr:to>
        <xdr:sp macro="" textlink="">
          <xdr:nvSpPr>
            <xdr:cNvPr id="1839" name="Check Box 815" hidden="1">
              <a:extLst>
                <a:ext uri="{63B3BB69-23CF-44E3-9099-C40C66FF867C}">
                  <a14:compatExt spid="_x0000_s1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28575</xdr:rowOff>
        </xdr:from>
        <xdr:to>
          <xdr:col>71</xdr:col>
          <xdr:colOff>9525</xdr:colOff>
          <xdr:row>20</xdr:row>
          <xdr:rowOff>47625</xdr:rowOff>
        </xdr:to>
        <xdr:sp macro="" textlink="">
          <xdr:nvSpPr>
            <xdr:cNvPr id="1840" name="Check Box 816" hidden="1">
              <a:extLst>
                <a:ext uri="{63B3BB69-23CF-44E3-9099-C40C66FF867C}">
                  <a14:compatExt spid="_x0000_s1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28575</xdr:rowOff>
        </xdr:from>
        <xdr:to>
          <xdr:col>71</xdr:col>
          <xdr:colOff>9525</xdr:colOff>
          <xdr:row>20</xdr:row>
          <xdr:rowOff>47625</xdr:rowOff>
        </xdr:to>
        <xdr:sp macro="" textlink="">
          <xdr:nvSpPr>
            <xdr:cNvPr id="1841" name="Check Box 817" hidden="1">
              <a:extLst>
                <a:ext uri="{63B3BB69-23CF-44E3-9099-C40C66FF867C}">
                  <a14:compatExt spid="_x0000_s1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28575</xdr:rowOff>
        </xdr:from>
        <xdr:to>
          <xdr:col>71</xdr:col>
          <xdr:colOff>9525</xdr:colOff>
          <xdr:row>20</xdr:row>
          <xdr:rowOff>47625</xdr:rowOff>
        </xdr:to>
        <xdr:sp macro="" textlink="">
          <xdr:nvSpPr>
            <xdr:cNvPr id="1842" name="Check Box 818" hidden="1">
              <a:extLst>
                <a:ext uri="{63B3BB69-23CF-44E3-9099-C40C66FF867C}">
                  <a14:compatExt spid="_x0000_s1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28575</xdr:rowOff>
        </xdr:from>
        <xdr:to>
          <xdr:col>71</xdr:col>
          <xdr:colOff>9525</xdr:colOff>
          <xdr:row>20</xdr:row>
          <xdr:rowOff>47625</xdr:rowOff>
        </xdr:to>
        <xdr:sp macro="" textlink="">
          <xdr:nvSpPr>
            <xdr:cNvPr id="1843" name="Check Box 819" hidden="1">
              <a:extLst>
                <a:ext uri="{63B3BB69-23CF-44E3-9099-C40C66FF867C}">
                  <a14:compatExt spid="_x0000_s1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28575</xdr:rowOff>
        </xdr:from>
        <xdr:to>
          <xdr:col>71</xdr:col>
          <xdr:colOff>9525</xdr:colOff>
          <xdr:row>20</xdr:row>
          <xdr:rowOff>47625</xdr:rowOff>
        </xdr:to>
        <xdr:sp macro="" textlink="">
          <xdr:nvSpPr>
            <xdr:cNvPr id="1844" name="Check Box 820" hidden="1">
              <a:extLst>
                <a:ext uri="{63B3BB69-23CF-44E3-9099-C40C66FF867C}">
                  <a14:compatExt spid="_x0000_s1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28575</xdr:rowOff>
        </xdr:from>
        <xdr:to>
          <xdr:col>71</xdr:col>
          <xdr:colOff>9525</xdr:colOff>
          <xdr:row>20</xdr:row>
          <xdr:rowOff>47625</xdr:rowOff>
        </xdr:to>
        <xdr:sp macro="" textlink="">
          <xdr:nvSpPr>
            <xdr:cNvPr id="1845" name="Check Box 821" hidden="1">
              <a:extLst>
                <a:ext uri="{63B3BB69-23CF-44E3-9099-C40C66FF867C}">
                  <a14:compatExt spid="_x0000_s1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28575</xdr:rowOff>
        </xdr:from>
        <xdr:to>
          <xdr:col>71</xdr:col>
          <xdr:colOff>9525</xdr:colOff>
          <xdr:row>20</xdr:row>
          <xdr:rowOff>47625</xdr:rowOff>
        </xdr:to>
        <xdr:sp macro="" textlink="">
          <xdr:nvSpPr>
            <xdr:cNvPr id="1846" name="Check Box 822" hidden="1">
              <a:extLst>
                <a:ext uri="{63B3BB69-23CF-44E3-9099-C40C66FF867C}">
                  <a14:compatExt spid="_x0000_s1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28575</xdr:rowOff>
        </xdr:from>
        <xdr:to>
          <xdr:col>71</xdr:col>
          <xdr:colOff>9525</xdr:colOff>
          <xdr:row>20</xdr:row>
          <xdr:rowOff>47625</xdr:rowOff>
        </xdr:to>
        <xdr:sp macro="" textlink="">
          <xdr:nvSpPr>
            <xdr:cNvPr id="1847" name="Check Box 823" hidden="1">
              <a:extLst>
                <a:ext uri="{63B3BB69-23CF-44E3-9099-C40C66FF867C}">
                  <a14:compatExt spid="_x0000_s1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28575</xdr:rowOff>
        </xdr:from>
        <xdr:to>
          <xdr:col>71</xdr:col>
          <xdr:colOff>9525</xdr:colOff>
          <xdr:row>20</xdr:row>
          <xdr:rowOff>47625</xdr:rowOff>
        </xdr:to>
        <xdr:sp macro="" textlink="">
          <xdr:nvSpPr>
            <xdr:cNvPr id="1848" name="Check Box 824" hidden="1">
              <a:extLst>
                <a:ext uri="{63B3BB69-23CF-44E3-9099-C40C66FF867C}">
                  <a14:compatExt spid="_x0000_s1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28575</xdr:rowOff>
        </xdr:from>
        <xdr:to>
          <xdr:col>71</xdr:col>
          <xdr:colOff>9525</xdr:colOff>
          <xdr:row>20</xdr:row>
          <xdr:rowOff>47625</xdr:rowOff>
        </xdr:to>
        <xdr:sp macro="" textlink="">
          <xdr:nvSpPr>
            <xdr:cNvPr id="1849" name="Check Box 825" hidden="1">
              <a:extLst>
                <a:ext uri="{63B3BB69-23CF-44E3-9099-C40C66FF867C}">
                  <a14:compatExt spid="_x0000_s1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28575</xdr:rowOff>
        </xdr:from>
        <xdr:to>
          <xdr:col>71</xdr:col>
          <xdr:colOff>9525</xdr:colOff>
          <xdr:row>20</xdr:row>
          <xdr:rowOff>47625</xdr:rowOff>
        </xdr:to>
        <xdr:sp macro="" textlink="">
          <xdr:nvSpPr>
            <xdr:cNvPr id="1850" name="Check Box 826" hidden="1">
              <a:extLst>
                <a:ext uri="{63B3BB69-23CF-44E3-9099-C40C66FF867C}">
                  <a14:compatExt spid="_x0000_s1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51" name="Check Box 827" hidden="1">
              <a:extLst>
                <a:ext uri="{63B3BB69-23CF-44E3-9099-C40C66FF867C}">
                  <a14:compatExt spid="_x0000_s1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52" name="Check Box 828" hidden="1">
              <a:extLst>
                <a:ext uri="{63B3BB69-23CF-44E3-9099-C40C66FF867C}">
                  <a14:compatExt spid="_x0000_s1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53" name="Check Box 829" hidden="1">
              <a:extLst>
                <a:ext uri="{63B3BB69-23CF-44E3-9099-C40C66FF867C}">
                  <a14:compatExt spid="_x0000_s1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54" name="Check Box 830" hidden="1">
              <a:extLst>
                <a:ext uri="{63B3BB69-23CF-44E3-9099-C40C66FF867C}">
                  <a14:compatExt spid="_x0000_s1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55" name="Check Box 831" hidden="1">
              <a:extLst>
                <a:ext uri="{63B3BB69-23CF-44E3-9099-C40C66FF867C}">
                  <a14:compatExt spid="_x0000_s1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56" name="Check Box 832" hidden="1">
              <a:extLst>
                <a:ext uri="{63B3BB69-23CF-44E3-9099-C40C66FF867C}">
                  <a14:compatExt spid="_x0000_s1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57" name="Check Box 833" hidden="1">
              <a:extLst>
                <a:ext uri="{63B3BB69-23CF-44E3-9099-C40C66FF867C}">
                  <a14:compatExt spid="_x0000_s1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58" name="Check Box 834" hidden="1">
              <a:extLst>
                <a:ext uri="{63B3BB69-23CF-44E3-9099-C40C66FF867C}">
                  <a14:compatExt spid="_x0000_s1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59" name="Check Box 835" hidden="1">
              <a:extLst>
                <a:ext uri="{63B3BB69-23CF-44E3-9099-C40C66FF867C}">
                  <a14:compatExt spid="_x0000_s1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60" name="Check Box 836" hidden="1">
              <a:extLst>
                <a:ext uri="{63B3BB69-23CF-44E3-9099-C40C66FF867C}">
                  <a14:compatExt spid="_x0000_s1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61" name="Check Box 837" hidden="1">
              <a:extLst>
                <a:ext uri="{63B3BB69-23CF-44E3-9099-C40C66FF867C}">
                  <a14:compatExt spid="_x0000_s1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62" name="Check Box 838" hidden="1">
              <a:extLst>
                <a:ext uri="{63B3BB69-23CF-44E3-9099-C40C66FF867C}">
                  <a14:compatExt spid="_x0000_s1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63" name="Check Box 839" hidden="1">
              <a:extLst>
                <a:ext uri="{63B3BB69-23CF-44E3-9099-C40C66FF867C}">
                  <a14:compatExt spid="_x0000_s1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64" name="Check Box 840" hidden="1">
              <a:extLst>
                <a:ext uri="{63B3BB69-23CF-44E3-9099-C40C66FF867C}">
                  <a14:compatExt spid="_x0000_s1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65" name="Check Box 841" hidden="1">
              <a:extLst>
                <a:ext uri="{63B3BB69-23CF-44E3-9099-C40C66FF867C}">
                  <a14:compatExt spid="_x0000_s1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66" name="Check Box 842" hidden="1">
              <a:extLst>
                <a:ext uri="{63B3BB69-23CF-44E3-9099-C40C66FF867C}">
                  <a14:compatExt spid="_x0000_s1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67" name="Check Box 843" hidden="1">
              <a:extLst>
                <a:ext uri="{63B3BB69-23CF-44E3-9099-C40C66FF867C}">
                  <a14:compatExt spid="_x0000_s1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68" name="Check Box 844" hidden="1">
              <a:extLst>
                <a:ext uri="{63B3BB69-23CF-44E3-9099-C40C66FF867C}">
                  <a14:compatExt spid="_x0000_s1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69" name="Check Box 845" hidden="1">
              <a:extLst>
                <a:ext uri="{63B3BB69-23CF-44E3-9099-C40C66FF867C}">
                  <a14:compatExt spid="_x0000_s1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70" name="Check Box 846" hidden="1">
              <a:extLst>
                <a:ext uri="{63B3BB69-23CF-44E3-9099-C40C66FF867C}">
                  <a14:compatExt spid="_x0000_s1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71" name="Check Box 847" hidden="1">
              <a:extLst>
                <a:ext uri="{63B3BB69-23CF-44E3-9099-C40C66FF867C}">
                  <a14:compatExt spid="_x0000_s1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72" name="Check Box 848" hidden="1">
              <a:extLst>
                <a:ext uri="{63B3BB69-23CF-44E3-9099-C40C66FF867C}">
                  <a14:compatExt spid="_x0000_s1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73" name="Check Box 849" hidden="1">
              <a:extLst>
                <a:ext uri="{63B3BB69-23CF-44E3-9099-C40C66FF867C}">
                  <a14:compatExt spid="_x0000_s1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74" name="Check Box 850" hidden="1">
              <a:extLst>
                <a:ext uri="{63B3BB69-23CF-44E3-9099-C40C66FF867C}">
                  <a14:compatExt spid="_x0000_s1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75" name="Check Box 851" hidden="1">
              <a:extLst>
                <a:ext uri="{63B3BB69-23CF-44E3-9099-C40C66FF867C}">
                  <a14:compatExt spid="_x0000_s1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76" name="Check Box 852" hidden="1">
              <a:extLst>
                <a:ext uri="{63B3BB69-23CF-44E3-9099-C40C66FF867C}">
                  <a14:compatExt spid="_x0000_s1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77" name="Check Box 853" hidden="1">
              <a:extLst>
                <a:ext uri="{63B3BB69-23CF-44E3-9099-C40C66FF867C}">
                  <a14:compatExt spid="_x0000_s1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78" name="Check Box 854" hidden="1">
              <a:extLst>
                <a:ext uri="{63B3BB69-23CF-44E3-9099-C40C66FF867C}">
                  <a14:compatExt spid="_x0000_s1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79" name="Check Box 855" hidden="1">
              <a:extLst>
                <a:ext uri="{63B3BB69-23CF-44E3-9099-C40C66FF867C}">
                  <a14:compatExt spid="_x0000_s1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80" name="Check Box 856" hidden="1">
              <a:extLst>
                <a:ext uri="{63B3BB69-23CF-44E3-9099-C40C66FF867C}">
                  <a14:compatExt spid="_x0000_s1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81" name="Check Box 857" hidden="1">
              <a:extLst>
                <a:ext uri="{63B3BB69-23CF-44E3-9099-C40C66FF867C}">
                  <a14:compatExt spid="_x0000_s1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82" name="Check Box 858" hidden="1">
              <a:extLst>
                <a:ext uri="{63B3BB69-23CF-44E3-9099-C40C66FF867C}">
                  <a14:compatExt spid="_x0000_s1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83" name="Check Box 859" hidden="1">
              <a:extLst>
                <a:ext uri="{63B3BB69-23CF-44E3-9099-C40C66FF867C}">
                  <a14:compatExt spid="_x0000_s1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84" name="Check Box 860" hidden="1">
              <a:extLst>
                <a:ext uri="{63B3BB69-23CF-44E3-9099-C40C66FF867C}">
                  <a14:compatExt spid="_x0000_s1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85" name="Check Box 861" hidden="1">
              <a:extLst>
                <a:ext uri="{63B3BB69-23CF-44E3-9099-C40C66FF867C}">
                  <a14:compatExt spid="_x0000_s1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86" name="Check Box 862" hidden="1">
              <a:extLst>
                <a:ext uri="{63B3BB69-23CF-44E3-9099-C40C66FF867C}">
                  <a14:compatExt spid="_x0000_s1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87" name="Check Box 863" hidden="1">
              <a:extLst>
                <a:ext uri="{63B3BB69-23CF-44E3-9099-C40C66FF867C}">
                  <a14:compatExt spid="_x0000_s1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88" name="Check Box 864" hidden="1">
              <a:extLst>
                <a:ext uri="{63B3BB69-23CF-44E3-9099-C40C66FF867C}">
                  <a14:compatExt spid="_x0000_s1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89" name="Check Box 865" hidden="1">
              <a:extLst>
                <a:ext uri="{63B3BB69-23CF-44E3-9099-C40C66FF867C}">
                  <a14:compatExt spid="_x0000_s1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90" name="Check Box 866" hidden="1">
              <a:extLst>
                <a:ext uri="{63B3BB69-23CF-44E3-9099-C40C66FF867C}">
                  <a14:compatExt spid="_x0000_s1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91" name="Check Box 867" hidden="1">
              <a:extLst>
                <a:ext uri="{63B3BB69-23CF-44E3-9099-C40C66FF867C}">
                  <a14:compatExt spid="_x0000_s1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92" name="Check Box 868" hidden="1">
              <a:extLst>
                <a:ext uri="{63B3BB69-23CF-44E3-9099-C40C66FF867C}">
                  <a14:compatExt spid="_x0000_s1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93" name="Check Box 869" hidden="1">
              <a:extLst>
                <a:ext uri="{63B3BB69-23CF-44E3-9099-C40C66FF867C}">
                  <a14:compatExt spid="_x0000_s1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94" name="Check Box 870" hidden="1">
              <a:extLst>
                <a:ext uri="{63B3BB69-23CF-44E3-9099-C40C66FF867C}">
                  <a14:compatExt spid="_x0000_s1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95" name="Check Box 871" hidden="1">
              <a:extLst>
                <a:ext uri="{63B3BB69-23CF-44E3-9099-C40C66FF867C}">
                  <a14:compatExt spid="_x0000_s1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96" name="Check Box 872" hidden="1">
              <a:extLst>
                <a:ext uri="{63B3BB69-23CF-44E3-9099-C40C66FF867C}">
                  <a14:compatExt spid="_x0000_s1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97" name="Check Box 873" hidden="1">
              <a:extLst>
                <a:ext uri="{63B3BB69-23CF-44E3-9099-C40C66FF867C}">
                  <a14:compatExt spid="_x0000_s1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98" name="Check Box 874" hidden="1">
              <a:extLst>
                <a:ext uri="{63B3BB69-23CF-44E3-9099-C40C66FF867C}">
                  <a14:compatExt spid="_x0000_s1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99" name="Check Box 875" hidden="1">
              <a:extLst>
                <a:ext uri="{63B3BB69-23CF-44E3-9099-C40C66FF867C}">
                  <a14:compatExt spid="_x0000_s1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00" name="Check Box 876" hidden="1">
              <a:extLst>
                <a:ext uri="{63B3BB69-23CF-44E3-9099-C40C66FF867C}">
                  <a14:compatExt spid="_x0000_s1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01" name="Check Box 877" hidden="1">
              <a:extLst>
                <a:ext uri="{63B3BB69-23CF-44E3-9099-C40C66FF867C}">
                  <a14:compatExt spid="_x0000_s1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02" name="Check Box 878" hidden="1">
              <a:extLst>
                <a:ext uri="{63B3BB69-23CF-44E3-9099-C40C66FF867C}">
                  <a14:compatExt spid="_x0000_s1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03" name="Check Box 879" hidden="1">
              <a:extLst>
                <a:ext uri="{63B3BB69-23CF-44E3-9099-C40C66FF867C}">
                  <a14:compatExt spid="_x0000_s1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04" name="Check Box 880" hidden="1">
              <a:extLst>
                <a:ext uri="{63B3BB69-23CF-44E3-9099-C40C66FF867C}">
                  <a14:compatExt spid="_x0000_s1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05" name="Check Box 881" hidden="1">
              <a:extLst>
                <a:ext uri="{63B3BB69-23CF-44E3-9099-C40C66FF867C}">
                  <a14:compatExt spid="_x0000_s1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06" name="Check Box 882" hidden="1">
              <a:extLst>
                <a:ext uri="{63B3BB69-23CF-44E3-9099-C40C66FF867C}">
                  <a14:compatExt spid="_x0000_s1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07" name="Check Box 883" hidden="1">
              <a:extLst>
                <a:ext uri="{63B3BB69-23CF-44E3-9099-C40C66FF867C}">
                  <a14:compatExt spid="_x0000_s1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08" name="Check Box 884" hidden="1">
              <a:extLst>
                <a:ext uri="{63B3BB69-23CF-44E3-9099-C40C66FF867C}">
                  <a14:compatExt spid="_x0000_s1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09" name="Check Box 885" hidden="1">
              <a:extLst>
                <a:ext uri="{63B3BB69-23CF-44E3-9099-C40C66FF867C}">
                  <a14:compatExt spid="_x0000_s1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10" name="Check Box 886" hidden="1">
              <a:extLst>
                <a:ext uri="{63B3BB69-23CF-44E3-9099-C40C66FF867C}">
                  <a14:compatExt spid="_x0000_s1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11" name="Check Box 887" hidden="1">
              <a:extLst>
                <a:ext uri="{63B3BB69-23CF-44E3-9099-C40C66FF867C}">
                  <a14:compatExt spid="_x0000_s1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12" name="Check Box 888" hidden="1">
              <a:extLst>
                <a:ext uri="{63B3BB69-23CF-44E3-9099-C40C66FF867C}">
                  <a14:compatExt spid="_x0000_s1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13" name="Check Box 889" hidden="1">
              <a:extLst>
                <a:ext uri="{63B3BB69-23CF-44E3-9099-C40C66FF867C}">
                  <a14:compatExt spid="_x0000_s1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14" name="Check Box 890" hidden="1">
              <a:extLst>
                <a:ext uri="{63B3BB69-23CF-44E3-9099-C40C66FF867C}">
                  <a14:compatExt spid="_x0000_s1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15" name="Check Box 891" hidden="1">
              <a:extLst>
                <a:ext uri="{63B3BB69-23CF-44E3-9099-C40C66FF867C}">
                  <a14:compatExt spid="_x0000_s1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16" name="Check Box 892" hidden="1">
              <a:extLst>
                <a:ext uri="{63B3BB69-23CF-44E3-9099-C40C66FF867C}">
                  <a14:compatExt spid="_x0000_s1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17" name="Check Box 893" hidden="1">
              <a:extLst>
                <a:ext uri="{63B3BB69-23CF-44E3-9099-C40C66FF867C}">
                  <a14:compatExt spid="_x0000_s1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18" name="Check Box 894" hidden="1">
              <a:extLst>
                <a:ext uri="{63B3BB69-23CF-44E3-9099-C40C66FF867C}">
                  <a14:compatExt spid="_x0000_s1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19" name="Check Box 895" hidden="1">
              <a:extLst>
                <a:ext uri="{63B3BB69-23CF-44E3-9099-C40C66FF867C}">
                  <a14:compatExt spid="_x0000_s1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20" name="Check Box 896" hidden="1">
              <a:extLst>
                <a:ext uri="{63B3BB69-23CF-44E3-9099-C40C66FF867C}">
                  <a14:compatExt spid="_x0000_s1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21" name="Check Box 897" hidden="1">
              <a:extLst>
                <a:ext uri="{63B3BB69-23CF-44E3-9099-C40C66FF867C}">
                  <a14:compatExt spid="_x0000_s1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22" name="Check Box 898" hidden="1">
              <a:extLst>
                <a:ext uri="{63B3BB69-23CF-44E3-9099-C40C66FF867C}">
                  <a14:compatExt spid="_x0000_s1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23" name="Check Box 899" hidden="1">
              <a:extLst>
                <a:ext uri="{63B3BB69-23CF-44E3-9099-C40C66FF867C}">
                  <a14:compatExt spid="_x0000_s1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24" name="Check Box 900" hidden="1">
              <a:extLst>
                <a:ext uri="{63B3BB69-23CF-44E3-9099-C40C66FF867C}">
                  <a14:compatExt spid="_x0000_s1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25" name="Check Box 901" hidden="1">
              <a:extLst>
                <a:ext uri="{63B3BB69-23CF-44E3-9099-C40C66FF867C}">
                  <a14:compatExt spid="_x0000_s1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26" name="Check Box 902" hidden="1">
              <a:extLst>
                <a:ext uri="{63B3BB69-23CF-44E3-9099-C40C66FF867C}">
                  <a14:compatExt spid="_x0000_s1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27" name="Check Box 903" hidden="1">
              <a:extLst>
                <a:ext uri="{63B3BB69-23CF-44E3-9099-C40C66FF867C}">
                  <a14:compatExt spid="_x0000_s1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28" name="Check Box 904" hidden="1">
              <a:extLst>
                <a:ext uri="{63B3BB69-23CF-44E3-9099-C40C66FF867C}">
                  <a14:compatExt spid="_x0000_s1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29" name="Check Box 905" hidden="1">
              <a:extLst>
                <a:ext uri="{63B3BB69-23CF-44E3-9099-C40C66FF867C}">
                  <a14:compatExt spid="_x0000_s1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30" name="Check Box 906" hidden="1">
              <a:extLst>
                <a:ext uri="{63B3BB69-23CF-44E3-9099-C40C66FF867C}">
                  <a14:compatExt spid="_x0000_s1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31" name="Check Box 907" hidden="1">
              <a:extLst>
                <a:ext uri="{63B3BB69-23CF-44E3-9099-C40C66FF867C}">
                  <a14:compatExt spid="_x0000_s1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32" name="Check Box 908" hidden="1">
              <a:extLst>
                <a:ext uri="{63B3BB69-23CF-44E3-9099-C40C66FF867C}">
                  <a14:compatExt spid="_x0000_s1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33" name="Check Box 909" hidden="1">
              <a:extLst>
                <a:ext uri="{63B3BB69-23CF-44E3-9099-C40C66FF867C}">
                  <a14:compatExt spid="_x0000_s1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34" name="Check Box 910" hidden="1">
              <a:extLst>
                <a:ext uri="{63B3BB69-23CF-44E3-9099-C40C66FF867C}">
                  <a14:compatExt spid="_x0000_s1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35" name="Check Box 911" hidden="1">
              <a:extLst>
                <a:ext uri="{63B3BB69-23CF-44E3-9099-C40C66FF867C}">
                  <a14:compatExt spid="_x0000_s1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36" name="Check Box 912" hidden="1">
              <a:extLst>
                <a:ext uri="{63B3BB69-23CF-44E3-9099-C40C66FF867C}">
                  <a14:compatExt spid="_x0000_s1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37" name="Check Box 913" hidden="1">
              <a:extLst>
                <a:ext uri="{63B3BB69-23CF-44E3-9099-C40C66FF867C}">
                  <a14:compatExt spid="_x0000_s1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38" name="Check Box 914" hidden="1">
              <a:extLst>
                <a:ext uri="{63B3BB69-23CF-44E3-9099-C40C66FF867C}">
                  <a14:compatExt spid="_x0000_s1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39" name="Check Box 915" hidden="1">
              <a:extLst>
                <a:ext uri="{63B3BB69-23CF-44E3-9099-C40C66FF867C}">
                  <a14:compatExt spid="_x0000_s1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40" name="Check Box 916" hidden="1">
              <a:extLst>
                <a:ext uri="{63B3BB69-23CF-44E3-9099-C40C66FF867C}">
                  <a14:compatExt spid="_x0000_s1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41" name="Check Box 917" hidden="1">
              <a:extLst>
                <a:ext uri="{63B3BB69-23CF-44E3-9099-C40C66FF867C}">
                  <a14:compatExt spid="_x0000_s1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42" name="Check Box 918" hidden="1">
              <a:extLst>
                <a:ext uri="{63B3BB69-23CF-44E3-9099-C40C66FF867C}">
                  <a14:compatExt spid="_x0000_s1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43" name="Check Box 919" hidden="1">
              <a:extLst>
                <a:ext uri="{63B3BB69-23CF-44E3-9099-C40C66FF867C}">
                  <a14:compatExt spid="_x0000_s1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44" name="Check Box 920" hidden="1">
              <a:extLst>
                <a:ext uri="{63B3BB69-23CF-44E3-9099-C40C66FF867C}">
                  <a14:compatExt spid="_x0000_s1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45" name="Check Box 921" hidden="1">
              <a:extLst>
                <a:ext uri="{63B3BB69-23CF-44E3-9099-C40C66FF867C}">
                  <a14:compatExt spid="_x0000_s1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46" name="Check Box 922" hidden="1">
              <a:extLst>
                <a:ext uri="{63B3BB69-23CF-44E3-9099-C40C66FF867C}">
                  <a14:compatExt spid="_x0000_s1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47" name="Check Box 923" hidden="1">
              <a:extLst>
                <a:ext uri="{63B3BB69-23CF-44E3-9099-C40C66FF867C}">
                  <a14:compatExt spid="_x0000_s1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48" name="Check Box 924" hidden="1">
              <a:extLst>
                <a:ext uri="{63B3BB69-23CF-44E3-9099-C40C66FF867C}">
                  <a14:compatExt spid="_x0000_s1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49" name="Check Box 925" hidden="1">
              <a:extLst>
                <a:ext uri="{63B3BB69-23CF-44E3-9099-C40C66FF867C}">
                  <a14:compatExt spid="_x0000_s1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50" name="Check Box 926" hidden="1">
              <a:extLst>
                <a:ext uri="{63B3BB69-23CF-44E3-9099-C40C66FF867C}">
                  <a14:compatExt spid="_x0000_s1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51" name="Check Box 927" hidden="1">
              <a:extLst>
                <a:ext uri="{63B3BB69-23CF-44E3-9099-C40C66FF867C}">
                  <a14:compatExt spid="_x0000_s1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52" name="Check Box 928" hidden="1">
              <a:extLst>
                <a:ext uri="{63B3BB69-23CF-44E3-9099-C40C66FF867C}">
                  <a14:compatExt spid="_x0000_s1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53" name="Check Box 929" hidden="1">
              <a:extLst>
                <a:ext uri="{63B3BB69-23CF-44E3-9099-C40C66FF867C}">
                  <a14:compatExt spid="_x0000_s1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54" name="Check Box 930" hidden="1">
              <a:extLst>
                <a:ext uri="{63B3BB69-23CF-44E3-9099-C40C66FF867C}">
                  <a14:compatExt spid="_x0000_s1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28575</xdr:rowOff>
        </xdr:from>
        <xdr:to>
          <xdr:col>71</xdr:col>
          <xdr:colOff>9525</xdr:colOff>
          <xdr:row>21</xdr:row>
          <xdr:rowOff>0</xdr:rowOff>
        </xdr:to>
        <xdr:sp macro="" textlink="">
          <xdr:nvSpPr>
            <xdr:cNvPr id="1955" name="Check Box 931" hidden="1">
              <a:extLst>
                <a:ext uri="{63B3BB69-23CF-44E3-9099-C40C66FF867C}">
                  <a14:compatExt spid="_x0000_s1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28575</xdr:rowOff>
        </xdr:from>
        <xdr:to>
          <xdr:col>71</xdr:col>
          <xdr:colOff>9525</xdr:colOff>
          <xdr:row>21</xdr:row>
          <xdr:rowOff>0</xdr:rowOff>
        </xdr:to>
        <xdr:sp macro="" textlink="">
          <xdr:nvSpPr>
            <xdr:cNvPr id="1956" name="Check Box 932" hidden="1">
              <a:extLst>
                <a:ext uri="{63B3BB69-23CF-44E3-9099-C40C66FF867C}">
                  <a14:compatExt spid="_x0000_s1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57" name="Check Box 933" hidden="1">
              <a:extLst>
                <a:ext uri="{63B3BB69-23CF-44E3-9099-C40C66FF867C}">
                  <a14:compatExt spid="_x0000_s1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58" name="Check Box 934" hidden="1">
              <a:extLst>
                <a:ext uri="{63B3BB69-23CF-44E3-9099-C40C66FF867C}">
                  <a14:compatExt spid="_x0000_s1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59" name="Check Box 935" hidden="1">
              <a:extLst>
                <a:ext uri="{63B3BB69-23CF-44E3-9099-C40C66FF867C}">
                  <a14:compatExt spid="_x0000_s1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60" name="Check Box 936" hidden="1">
              <a:extLst>
                <a:ext uri="{63B3BB69-23CF-44E3-9099-C40C66FF867C}">
                  <a14:compatExt spid="_x0000_s1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61" name="Check Box 937" hidden="1">
              <a:extLst>
                <a:ext uri="{63B3BB69-23CF-44E3-9099-C40C66FF867C}">
                  <a14:compatExt spid="_x0000_s1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62" name="Check Box 938" hidden="1">
              <a:extLst>
                <a:ext uri="{63B3BB69-23CF-44E3-9099-C40C66FF867C}">
                  <a14:compatExt spid="_x0000_s1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63" name="Check Box 939" hidden="1">
              <a:extLst>
                <a:ext uri="{63B3BB69-23CF-44E3-9099-C40C66FF867C}">
                  <a14:compatExt spid="_x0000_s1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64" name="Check Box 940" hidden="1">
              <a:extLst>
                <a:ext uri="{63B3BB69-23CF-44E3-9099-C40C66FF867C}">
                  <a14:compatExt spid="_x0000_s1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171450</xdr:rowOff>
        </xdr:to>
        <xdr:sp macro="" textlink="">
          <xdr:nvSpPr>
            <xdr:cNvPr id="1965" name="Check Box 941" hidden="1">
              <a:extLst>
                <a:ext uri="{63B3BB69-23CF-44E3-9099-C40C66FF867C}">
                  <a14:compatExt spid="_x0000_s1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66" name="Check Box 942" hidden="1">
              <a:extLst>
                <a:ext uri="{63B3BB69-23CF-44E3-9099-C40C66FF867C}">
                  <a14:compatExt spid="_x0000_s1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67" name="Check Box 943" hidden="1">
              <a:extLst>
                <a:ext uri="{63B3BB69-23CF-44E3-9099-C40C66FF867C}">
                  <a14:compatExt spid="_x0000_s1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68" name="Check Box 944" hidden="1">
              <a:extLst>
                <a:ext uri="{63B3BB69-23CF-44E3-9099-C40C66FF867C}">
                  <a14:compatExt spid="_x0000_s1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69" name="Check Box 945" hidden="1">
              <a:extLst>
                <a:ext uri="{63B3BB69-23CF-44E3-9099-C40C66FF867C}">
                  <a14:compatExt spid="_x0000_s1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70" name="Check Box 946" hidden="1">
              <a:extLst>
                <a:ext uri="{63B3BB69-23CF-44E3-9099-C40C66FF867C}">
                  <a14:compatExt spid="_x0000_s1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71" name="Check Box 947" hidden="1">
              <a:extLst>
                <a:ext uri="{63B3BB69-23CF-44E3-9099-C40C66FF867C}">
                  <a14:compatExt spid="_x0000_s1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171450</xdr:rowOff>
        </xdr:to>
        <xdr:sp macro="" textlink="">
          <xdr:nvSpPr>
            <xdr:cNvPr id="1972" name="Check Box 948" hidden="1">
              <a:extLst>
                <a:ext uri="{63B3BB69-23CF-44E3-9099-C40C66FF867C}">
                  <a14:compatExt spid="_x0000_s1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73" name="Check Box 949" hidden="1">
              <a:extLst>
                <a:ext uri="{63B3BB69-23CF-44E3-9099-C40C66FF867C}">
                  <a14:compatExt spid="_x0000_s1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74" name="Check Box 950" hidden="1">
              <a:extLst>
                <a:ext uri="{63B3BB69-23CF-44E3-9099-C40C66FF867C}">
                  <a14:compatExt spid="_x0000_s1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75" name="Check Box 951" hidden="1">
              <a:extLst>
                <a:ext uri="{63B3BB69-23CF-44E3-9099-C40C66FF867C}">
                  <a14:compatExt spid="_x0000_s1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171450</xdr:rowOff>
        </xdr:to>
        <xdr:sp macro="" textlink="">
          <xdr:nvSpPr>
            <xdr:cNvPr id="1976" name="Check Box 952" hidden="1">
              <a:extLst>
                <a:ext uri="{63B3BB69-23CF-44E3-9099-C40C66FF867C}">
                  <a14:compatExt spid="_x0000_s1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77" name="Check Box 953" hidden="1">
              <a:extLst>
                <a:ext uri="{63B3BB69-23CF-44E3-9099-C40C66FF867C}">
                  <a14:compatExt spid="_x0000_s1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78" name="Check Box 954" hidden="1">
              <a:extLst>
                <a:ext uri="{63B3BB69-23CF-44E3-9099-C40C66FF867C}">
                  <a14:compatExt spid="_x0000_s1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79" name="Check Box 955" hidden="1">
              <a:extLst>
                <a:ext uri="{63B3BB69-23CF-44E3-9099-C40C66FF867C}">
                  <a14:compatExt spid="_x0000_s1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80" name="Check Box 956" hidden="1">
              <a:extLst>
                <a:ext uri="{63B3BB69-23CF-44E3-9099-C40C66FF867C}">
                  <a14:compatExt spid="_x0000_s1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81" name="Check Box 957" hidden="1">
              <a:extLst>
                <a:ext uri="{63B3BB69-23CF-44E3-9099-C40C66FF867C}">
                  <a14:compatExt spid="_x0000_s1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82" name="Check Box 958" hidden="1">
              <a:extLst>
                <a:ext uri="{63B3BB69-23CF-44E3-9099-C40C66FF867C}">
                  <a14:compatExt spid="_x0000_s1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83" name="Check Box 959" hidden="1">
              <a:extLst>
                <a:ext uri="{63B3BB69-23CF-44E3-9099-C40C66FF867C}">
                  <a14:compatExt spid="_x0000_s1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84" name="Check Box 960" hidden="1">
              <a:extLst>
                <a:ext uri="{63B3BB69-23CF-44E3-9099-C40C66FF867C}">
                  <a14:compatExt spid="_x0000_s1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85" name="Check Box 961" hidden="1">
              <a:extLst>
                <a:ext uri="{63B3BB69-23CF-44E3-9099-C40C66FF867C}">
                  <a14:compatExt spid="_x0000_s1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86" name="Check Box 962" hidden="1">
              <a:extLst>
                <a:ext uri="{63B3BB69-23CF-44E3-9099-C40C66FF867C}">
                  <a14:compatExt spid="_x0000_s1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87" name="Check Box 963" hidden="1">
              <a:extLst>
                <a:ext uri="{63B3BB69-23CF-44E3-9099-C40C66FF867C}">
                  <a14:compatExt spid="_x0000_s1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88" name="Check Box 964" hidden="1">
              <a:extLst>
                <a:ext uri="{63B3BB69-23CF-44E3-9099-C40C66FF867C}">
                  <a14:compatExt spid="_x0000_s1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89" name="Check Box 965" hidden="1">
              <a:extLst>
                <a:ext uri="{63B3BB69-23CF-44E3-9099-C40C66FF867C}">
                  <a14:compatExt spid="_x0000_s1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90" name="Check Box 966" hidden="1">
              <a:extLst>
                <a:ext uri="{63B3BB69-23CF-44E3-9099-C40C66FF867C}">
                  <a14:compatExt spid="_x0000_s1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91" name="Check Box 967" hidden="1">
              <a:extLst>
                <a:ext uri="{63B3BB69-23CF-44E3-9099-C40C66FF867C}">
                  <a14:compatExt spid="_x0000_s1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92" name="Check Box 968" hidden="1">
              <a:extLst>
                <a:ext uri="{63B3BB69-23CF-44E3-9099-C40C66FF867C}">
                  <a14:compatExt spid="_x0000_s1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93" name="Check Box 969" hidden="1">
              <a:extLst>
                <a:ext uri="{63B3BB69-23CF-44E3-9099-C40C66FF867C}">
                  <a14:compatExt spid="_x0000_s1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171450</xdr:rowOff>
        </xdr:to>
        <xdr:sp macro="" textlink="">
          <xdr:nvSpPr>
            <xdr:cNvPr id="1994" name="Check Box 970" hidden="1">
              <a:extLst>
                <a:ext uri="{63B3BB69-23CF-44E3-9099-C40C66FF867C}">
                  <a14:compatExt spid="_x0000_s1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95" name="Check Box 971" hidden="1">
              <a:extLst>
                <a:ext uri="{63B3BB69-23CF-44E3-9099-C40C66FF867C}">
                  <a14:compatExt spid="_x0000_s19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96" name="Check Box 972" hidden="1">
              <a:extLst>
                <a:ext uri="{63B3BB69-23CF-44E3-9099-C40C66FF867C}">
                  <a14:compatExt spid="_x0000_s1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97" name="Check Box 973" hidden="1">
              <a:extLst>
                <a:ext uri="{63B3BB69-23CF-44E3-9099-C40C66FF867C}">
                  <a14:compatExt spid="_x0000_s1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98" name="Check Box 974" hidden="1">
              <a:extLst>
                <a:ext uri="{63B3BB69-23CF-44E3-9099-C40C66FF867C}">
                  <a14:compatExt spid="_x0000_s1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99" name="Check Box 975" hidden="1">
              <a:extLst>
                <a:ext uri="{63B3BB69-23CF-44E3-9099-C40C66FF867C}">
                  <a14:compatExt spid="_x0000_s1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171450</xdr:rowOff>
        </xdr:to>
        <xdr:sp macro="" textlink="">
          <xdr:nvSpPr>
            <xdr:cNvPr id="2000" name="Check Box 976" hidden="1">
              <a:extLst>
                <a:ext uri="{63B3BB69-23CF-44E3-9099-C40C66FF867C}">
                  <a14:compatExt spid="_x0000_s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01" name="Check Box 977" hidden="1">
              <a:extLst>
                <a:ext uri="{63B3BB69-23CF-44E3-9099-C40C66FF867C}">
                  <a14:compatExt spid="_x0000_s2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02" name="Check Box 978" hidden="1">
              <a:extLst>
                <a:ext uri="{63B3BB69-23CF-44E3-9099-C40C66FF867C}">
                  <a14:compatExt spid="_x0000_s2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171450</xdr:rowOff>
        </xdr:to>
        <xdr:sp macro="" textlink="">
          <xdr:nvSpPr>
            <xdr:cNvPr id="2003" name="Check Box 979" hidden="1">
              <a:extLst>
                <a:ext uri="{63B3BB69-23CF-44E3-9099-C40C66FF867C}">
                  <a14:compatExt spid="_x0000_s2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2004" name="Check Box 980" hidden="1">
              <a:extLst>
                <a:ext uri="{63B3BB69-23CF-44E3-9099-C40C66FF867C}">
                  <a14:compatExt spid="_x0000_s2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05" name="Check Box 981" hidden="1">
              <a:extLst>
                <a:ext uri="{63B3BB69-23CF-44E3-9099-C40C66FF867C}">
                  <a14:compatExt spid="_x0000_s2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06" name="Check Box 982" hidden="1">
              <a:extLst>
                <a:ext uri="{63B3BB69-23CF-44E3-9099-C40C66FF867C}">
                  <a14:compatExt spid="_x0000_s2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07" name="Check Box 983" hidden="1">
              <a:extLst>
                <a:ext uri="{63B3BB69-23CF-44E3-9099-C40C66FF867C}">
                  <a14:compatExt spid="_x0000_s2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08" name="Check Box 984" hidden="1">
              <a:extLst>
                <a:ext uri="{63B3BB69-23CF-44E3-9099-C40C66FF867C}">
                  <a14:compatExt spid="_x0000_s2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09" name="Check Box 985" hidden="1">
              <a:extLst>
                <a:ext uri="{63B3BB69-23CF-44E3-9099-C40C66FF867C}">
                  <a14:compatExt spid="_x0000_s2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10" name="Check Box 986" hidden="1">
              <a:extLst>
                <a:ext uri="{63B3BB69-23CF-44E3-9099-C40C66FF867C}">
                  <a14:compatExt spid="_x0000_s2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11" name="Check Box 987" hidden="1">
              <a:extLst>
                <a:ext uri="{63B3BB69-23CF-44E3-9099-C40C66FF867C}">
                  <a14:compatExt spid="_x0000_s2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2012" name="Check Box 988" hidden="1">
              <a:extLst>
                <a:ext uri="{63B3BB69-23CF-44E3-9099-C40C66FF867C}">
                  <a14:compatExt spid="_x0000_s2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13" name="Check Box 989" hidden="1">
              <a:extLst>
                <a:ext uri="{63B3BB69-23CF-44E3-9099-C40C66FF867C}">
                  <a14:compatExt spid="_x0000_s2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14" name="Check Box 990" hidden="1">
              <a:extLst>
                <a:ext uri="{63B3BB69-23CF-44E3-9099-C40C66FF867C}">
                  <a14:compatExt spid="_x0000_s2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15" name="Check Box 991" hidden="1">
              <a:extLst>
                <a:ext uri="{63B3BB69-23CF-44E3-9099-C40C66FF867C}">
                  <a14:compatExt spid="_x0000_s2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171450</xdr:rowOff>
        </xdr:to>
        <xdr:sp macro="" textlink="">
          <xdr:nvSpPr>
            <xdr:cNvPr id="2016" name="Check Box 992" hidden="1">
              <a:extLst>
                <a:ext uri="{63B3BB69-23CF-44E3-9099-C40C66FF867C}">
                  <a14:compatExt spid="_x0000_s2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17" name="Check Box 993" hidden="1">
              <a:extLst>
                <a:ext uri="{63B3BB69-23CF-44E3-9099-C40C66FF867C}">
                  <a14:compatExt spid="_x0000_s2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18" name="Check Box 994" hidden="1">
              <a:extLst>
                <a:ext uri="{63B3BB69-23CF-44E3-9099-C40C66FF867C}">
                  <a14:compatExt spid="_x0000_s2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2019" name="Check Box 995" hidden="1">
              <a:extLst>
                <a:ext uri="{63B3BB69-23CF-44E3-9099-C40C66FF867C}">
                  <a14:compatExt spid="_x0000_s2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20" name="Check Box 996" hidden="1">
              <a:extLst>
                <a:ext uri="{63B3BB69-23CF-44E3-9099-C40C66FF867C}">
                  <a14:compatExt spid="_x0000_s2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21" name="Check Box 997" hidden="1">
              <a:extLst>
                <a:ext uri="{63B3BB69-23CF-44E3-9099-C40C66FF867C}">
                  <a14:compatExt spid="_x0000_s2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22" name="Check Box 998" hidden="1">
              <a:extLst>
                <a:ext uri="{63B3BB69-23CF-44E3-9099-C40C66FF867C}">
                  <a14:compatExt spid="_x0000_s2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171450</xdr:rowOff>
        </xdr:to>
        <xdr:sp macro="" textlink="">
          <xdr:nvSpPr>
            <xdr:cNvPr id="2023" name="Check Box 999" hidden="1">
              <a:extLst>
                <a:ext uri="{63B3BB69-23CF-44E3-9099-C40C66FF867C}">
                  <a14:compatExt spid="_x0000_s2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24" name="Check Box 1000" hidden="1">
              <a:extLst>
                <a:ext uri="{63B3BB69-23CF-44E3-9099-C40C66FF867C}">
                  <a14:compatExt spid="_x0000_s2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25" name="Check Box 1001" hidden="1">
              <a:extLst>
                <a:ext uri="{63B3BB69-23CF-44E3-9099-C40C66FF867C}">
                  <a14:compatExt spid="_x0000_s2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26" name="Check Box 1002" hidden="1">
              <a:extLst>
                <a:ext uri="{63B3BB69-23CF-44E3-9099-C40C66FF867C}">
                  <a14:compatExt spid="_x0000_s2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2027" name="Check Box 1003" hidden="1">
              <a:extLst>
                <a:ext uri="{63B3BB69-23CF-44E3-9099-C40C66FF867C}">
                  <a14:compatExt spid="_x0000_s2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28" name="Check Box 1004" hidden="1">
              <a:extLst>
                <a:ext uri="{63B3BB69-23CF-44E3-9099-C40C66FF867C}">
                  <a14:compatExt spid="_x0000_s2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29" name="Check Box 1005" hidden="1">
              <a:extLst>
                <a:ext uri="{63B3BB69-23CF-44E3-9099-C40C66FF867C}">
                  <a14:compatExt spid="_x0000_s2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30" name="Check Box 1006" hidden="1">
              <a:extLst>
                <a:ext uri="{63B3BB69-23CF-44E3-9099-C40C66FF867C}">
                  <a14:compatExt spid="_x0000_s2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31" name="Check Box 1007" hidden="1">
              <a:extLst>
                <a:ext uri="{63B3BB69-23CF-44E3-9099-C40C66FF867C}">
                  <a14:compatExt spid="_x0000_s2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32" name="Check Box 1008" hidden="1">
              <a:extLst>
                <a:ext uri="{63B3BB69-23CF-44E3-9099-C40C66FF867C}">
                  <a14:compatExt spid="_x0000_s2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2033" name="Check Box 1009" hidden="1">
              <a:extLst>
                <a:ext uri="{63B3BB69-23CF-44E3-9099-C40C66FF867C}">
                  <a14:compatExt spid="_x0000_s2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34" name="Check Box 1010" hidden="1">
              <a:extLst>
                <a:ext uri="{63B3BB69-23CF-44E3-9099-C40C66FF867C}">
                  <a14:compatExt spid="_x0000_s2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35" name="Check Box 1011" hidden="1">
              <a:extLst>
                <a:ext uri="{63B3BB69-23CF-44E3-9099-C40C66FF867C}">
                  <a14:compatExt spid="_x0000_s2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36" name="Check Box 1012" hidden="1">
              <a:extLst>
                <a:ext uri="{63B3BB69-23CF-44E3-9099-C40C66FF867C}">
                  <a14:compatExt spid="_x0000_s2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171450</xdr:rowOff>
        </xdr:to>
        <xdr:sp macro="" textlink="">
          <xdr:nvSpPr>
            <xdr:cNvPr id="2037" name="Check Box 1013" hidden="1">
              <a:extLst>
                <a:ext uri="{63B3BB69-23CF-44E3-9099-C40C66FF867C}">
                  <a14:compatExt spid="_x0000_s2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38" name="Check Box 1014" hidden="1">
              <a:extLst>
                <a:ext uri="{63B3BB69-23CF-44E3-9099-C40C66FF867C}">
                  <a14:compatExt spid="_x0000_s2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39" name="Check Box 1015" hidden="1">
              <a:extLst>
                <a:ext uri="{63B3BB69-23CF-44E3-9099-C40C66FF867C}">
                  <a14:compatExt spid="_x0000_s2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2040" name="Check Box 1016" hidden="1">
              <a:extLst>
                <a:ext uri="{63B3BB69-23CF-44E3-9099-C40C66FF867C}">
                  <a14:compatExt spid="_x0000_s2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41" name="Check Box 1017" hidden="1">
              <a:extLst>
                <a:ext uri="{63B3BB69-23CF-44E3-9099-C40C66FF867C}">
                  <a14:compatExt spid="_x0000_s2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42" name="Check Box 1018" hidden="1">
              <a:extLst>
                <a:ext uri="{63B3BB69-23CF-44E3-9099-C40C66FF867C}">
                  <a14:compatExt spid="_x0000_s2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43" name="Check Box 1019" hidden="1">
              <a:extLst>
                <a:ext uri="{63B3BB69-23CF-44E3-9099-C40C66FF867C}">
                  <a14:compatExt spid="_x0000_s2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44" name="Check Box 1020" hidden="1">
              <a:extLst>
                <a:ext uri="{63B3BB69-23CF-44E3-9099-C40C66FF867C}">
                  <a14:compatExt spid="_x0000_s2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2045" name="Check Box 1021" hidden="1">
              <a:extLst>
                <a:ext uri="{63B3BB69-23CF-44E3-9099-C40C66FF867C}">
                  <a14:compatExt spid="_x0000_s2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46" name="Check Box 1022" hidden="1">
              <a:extLst>
                <a:ext uri="{63B3BB69-23CF-44E3-9099-C40C66FF867C}">
                  <a14:compatExt spid="_x0000_s2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47" name="Check Box 1023" hidden="1">
              <a:extLst>
                <a:ext uri="{63B3BB69-23CF-44E3-9099-C40C66FF867C}">
                  <a14:compatExt spid="_x0000_s2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7168" name="Check Box 1024" hidden="1">
              <a:extLst>
                <a:ext uri="{63B3BB69-23CF-44E3-9099-C40C66FF867C}">
                  <a14:compatExt spid="_x0000_s7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7169" name="Check Box 1025"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7170" name="Check Box 1026"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7171" name="Check Box 1027"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7172" name="Check Box 1028"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7173" name="Check Box 1029"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7174" name="Check Box 1030"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7175" name="Check Box 1031"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7176" name="Check Box 1032"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7177" name="Check Box 1033"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7178" name="Check Box 1034"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7179" name="Check Box 1035"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7180" name="Check Box 1036"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7181" name="Check Box 1037"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7182" name="Check Box 1038"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7183" name="Check Box 1039"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7184" name="Check Box 1040"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7185" name="Check Box 1041"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7186" name="Check Box 1042"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28575</xdr:rowOff>
        </xdr:from>
        <xdr:to>
          <xdr:col>71</xdr:col>
          <xdr:colOff>9525</xdr:colOff>
          <xdr:row>21</xdr:row>
          <xdr:rowOff>0</xdr:rowOff>
        </xdr:to>
        <xdr:sp macro="" textlink="">
          <xdr:nvSpPr>
            <xdr:cNvPr id="7187" name="Check Box 1043"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7188" name="Check Box 1044"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28575</xdr:rowOff>
        </xdr:from>
        <xdr:to>
          <xdr:col>71</xdr:col>
          <xdr:colOff>9525</xdr:colOff>
          <xdr:row>21</xdr:row>
          <xdr:rowOff>0</xdr:rowOff>
        </xdr:to>
        <xdr:sp macro="" textlink="">
          <xdr:nvSpPr>
            <xdr:cNvPr id="7189" name="Check Box 1045"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28575</xdr:rowOff>
        </xdr:from>
        <xdr:to>
          <xdr:col>71</xdr:col>
          <xdr:colOff>9525</xdr:colOff>
          <xdr:row>21</xdr:row>
          <xdr:rowOff>0</xdr:rowOff>
        </xdr:to>
        <xdr:sp macro="" textlink="">
          <xdr:nvSpPr>
            <xdr:cNvPr id="7190" name="Check Box 1046" hidden="1">
              <a:extLst>
                <a:ext uri="{63B3BB69-23CF-44E3-9099-C40C66FF867C}">
                  <a14:compatExt spid="_x0000_s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28575</xdr:rowOff>
        </xdr:from>
        <xdr:to>
          <xdr:col>71</xdr:col>
          <xdr:colOff>9525</xdr:colOff>
          <xdr:row>21</xdr:row>
          <xdr:rowOff>0</xdr:rowOff>
        </xdr:to>
        <xdr:sp macro="" textlink="">
          <xdr:nvSpPr>
            <xdr:cNvPr id="7191" name="Check Box 1047" hidden="1">
              <a:extLst>
                <a:ext uri="{63B3BB69-23CF-44E3-9099-C40C66FF867C}">
                  <a14:compatExt spid="_x0000_s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28575</xdr:rowOff>
        </xdr:from>
        <xdr:to>
          <xdr:col>71</xdr:col>
          <xdr:colOff>9525</xdr:colOff>
          <xdr:row>21</xdr:row>
          <xdr:rowOff>0</xdr:rowOff>
        </xdr:to>
        <xdr:sp macro="" textlink="">
          <xdr:nvSpPr>
            <xdr:cNvPr id="7192" name="Check Box 1048" hidden="1">
              <a:extLst>
                <a:ext uri="{63B3BB69-23CF-44E3-9099-C40C66FF867C}">
                  <a14:compatExt spid="_x0000_s7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28575</xdr:rowOff>
        </xdr:from>
        <xdr:to>
          <xdr:col>71</xdr:col>
          <xdr:colOff>9525</xdr:colOff>
          <xdr:row>21</xdr:row>
          <xdr:rowOff>0</xdr:rowOff>
        </xdr:to>
        <xdr:sp macro="" textlink="">
          <xdr:nvSpPr>
            <xdr:cNvPr id="7193" name="Check Box 1049" hidden="1">
              <a:extLst>
                <a:ext uri="{63B3BB69-23CF-44E3-9099-C40C66FF867C}">
                  <a14:compatExt spid="_x0000_s7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28575</xdr:rowOff>
        </xdr:from>
        <xdr:to>
          <xdr:col>71</xdr:col>
          <xdr:colOff>9525</xdr:colOff>
          <xdr:row>21</xdr:row>
          <xdr:rowOff>0</xdr:rowOff>
        </xdr:to>
        <xdr:sp macro="" textlink="">
          <xdr:nvSpPr>
            <xdr:cNvPr id="7194" name="Check Box 1050" hidden="1">
              <a:extLst>
                <a:ext uri="{63B3BB69-23CF-44E3-9099-C40C66FF867C}">
                  <a14:compatExt spid="_x0000_s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28575</xdr:rowOff>
        </xdr:from>
        <xdr:to>
          <xdr:col>71</xdr:col>
          <xdr:colOff>9525</xdr:colOff>
          <xdr:row>21</xdr:row>
          <xdr:rowOff>0</xdr:rowOff>
        </xdr:to>
        <xdr:sp macro="" textlink="">
          <xdr:nvSpPr>
            <xdr:cNvPr id="7195" name="Check Box 1051" hidden="1">
              <a:extLst>
                <a:ext uri="{63B3BB69-23CF-44E3-9099-C40C66FF867C}">
                  <a14:compatExt spid="_x0000_s7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28575</xdr:rowOff>
        </xdr:from>
        <xdr:to>
          <xdr:col>71</xdr:col>
          <xdr:colOff>9525</xdr:colOff>
          <xdr:row>21</xdr:row>
          <xdr:rowOff>0</xdr:rowOff>
        </xdr:to>
        <xdr:sp macro="" textlink="">
          <xdr:nvSpPr>
            <xdr:cNvPr id="7196" name="Check Box 1052" hidden="1">
              <a:extLst>
                <a:ext uri="{63B3BB69-23CF-44E3-9099-C40C66FF867C}">
                  <a14:compatExt spid="_x0000_s7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28575</xdr:rowOff>
        </xdr:from>
        <xdr:to>
          <xdr:col>71</xdr:col>
          <xdr:colOff>9525</xdr:colOff>
          <xdr:row>21</xdr:row>
          <xdr:rowOff>0</xdr:rowOff>
        </xdr:to>
        <xdr:sp macro="" textlink="">
          <xdr:nvSpPr>
            <xdr:cNvPr id="7197" name="Check Box 1053" hidden="1">
              <a:extLst>
                <a:ext uri="{63B3BB69-23CF-44E3-9099-C40C66FF867C}">
                  <a14:compatExt spid="_x0000_s7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28575</xdr:rowOff>
        </xdr:from>
        <xdr:to>
          <xdr:col>71</xdr:col>
          <xdr:colOff>9525</xdr:colOff>
          <xdr:row>21</xdr:row>
          <xdr:rowOff>0</xdr:rowOff>
        </xdr:to>
        <xdr:sp macro="" textlink="">
          <xdr:nvSpPr>
            <xdr:cNvPr id="7198" name="Check Box 1054" hidden="1">
              <a:extLst>
                <a:ext uri="{63B3BB69-23CF-44E3-9099-C40C66FF867C}">
                  <a14:compatExt spid="_x0000_s7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28575</xdr:rowOff>
        </xdr:from>
        <xdr:to>
          <xdr:col>71</xdr:col>
          <xdr:colOff>9525</xdr:colOff>
          <xdr:row>21</xdr:row>
          <xdr:rowOff>0</xdr:rowOff>
        </xdr:to>
        <xdr:sp macro="" textlink="">
          <xdr:nvSpPr>
            <xdr:cNvPr id="7199" name="Check Box 1055" hidden="1">
              <a:extLst>
                <a:ext uri="{63B3BB69-23CF-44E3-9099-C40C66FF867C}">
                  <a14:compatExt spid="_x0000_s7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28575</xdr:rowOff>
        </xdr:from>
        <xdr:to>
          <xdr:col>71</xdr:col>
          <xdr:colOff>9525</xdr:colOff>
          <xdr:row>21</xdr:row>
          <xdr:rowOff>0</xdr:rowOff>
        </xdr:to>
        <xdr:sp macro="" textlink="">
          <xdr:nvSpPr>
            <xdr:cNvPr id="7200" name="Check Box 1056" hidden="1">
              <a:extLst>
                <a:ext uri="{63B3BB69-23CF-44E3-9099-C40C66FF867C}">
                  <a14:compatExt spid="_x0000_s7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28575</xdr:rowOff>
        </xdr:from>
        <xdr:to>
          <xdr:col>71</xdr:col>
          <xdr:colOff>9525</xdr:colOff>
          <xdr:row>21</xdr:row>
          <xdr:rowOff>0</xdr:rowOff>
        </xdr:to>
        <xdr:sp macro="" textlink="">
          <xdr:nvSpPr>
            <xdr:cNvPr id="7201" name="Check Box 1057" hidden="1">
              <a:extLst>
                <a:ext uri="{63B3BB69-23CF-44E3-9099-C40C66FF867C}">
                  <a14:compatExt spid="_x0000_s7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Richmond%20Hill\Year%20End\RHH96YE_%20MEA%20Statistic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Pat\Local%20Settings\Temporary%20Internet%20Files\Content.IE5\Y17WD87Y\2003%20Budget\2003BU~1\DRAFT1~1\2002%20Budget%20DELETE%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 Statistics"/>
      <sheetName val="North York Stat"/>
      <sheetName val="MEA Title Pge"/>
      <sheetName val="Old MEA Statistics"/>
    </sheetNames>
    <sheetDataSet>
      <sheetData sheetId="0" refreshError="1"/>
      <sheetData sheetId="1" refreshError="1"/>
      <sheetData sheetId="2" refreshError="1"/>
      <sheetData sheetId="3" refreshError="1">
        <row r="1">
          <cell r="B1" t="str">
            <v>SUMMARY</v>
          </cell>
        </row>
        <row r="250">
          <cell r="B250" t="str">
            <v xml:space="preserve">   Average for medium size utilities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 Identification"/>
      <sheetName val="Title Page"/>
      <sheetName val="Audit Verification"/>
      <sheetName val="Consolidated Index"/>
      <sheetName val="CONSOLIDATED SUMMARY"/>
      <sheetName val="CONSOLIDATED STATEMENTS"/>
      <sheetName val="HOLDCO SUMMARY"/>
      <sheetName val="Other Analysis"/>
      <sheetName val="GENCO CapExp WO"/>
      <sheetName val="GENCO MntExp WO"/>
      <sheetName val="GENCO Recov WO"/>
      <sheetName val="GENCO Ovrhd WO"/>
      <sheetName val="GENCO ClosedWO"/>
      <sheetName val="DISTCO CapExp WO"/>
      <sheetName val="DISTCO MntExp WO "/>
      <sheetName val="DISTCO Recov WO"/>
      <sheetName val="DISTCO Ovrhd WO"/>
      <sheetName val="fixed assets"/>
      <sheetName val="DISTCO ClosedWO"/>
      <sheetName val="ADMIN Ovrhd"/>
      <sheetName val="ADMIN ClosedWO"/>
      <sheetName val="GENCO Labour"/>
      <sheetName val="DISTCO Labour"/>
      <sheetName val="ADMINLabour"/>
      <sheetName val="Employee List of Salaries"/>
      <sheetName val="Salary Tables"/>
      <sheetName val="Future Capital"/>
      <sheetName val="Hours &amp; Dollars"/>
      <sheetName val="Delete RFH Payroll Detail"/>
      <sheetName val="Delete RFH Vehicle Rates"/>
      <sheetName val="Delete RFH Benefit Tables"/>
      <sheetName val="Delete RFH Salary Tables"/>
      <sheetName val="Exp Sorted by WO"/>
    </sheetNames>
    <sheetDataSet>
      <sheetData sheetId="0"/>
      <sheetData sheetId="1"/>
      <sheetData sheetId="2"/>
      <sheetData sheetId="3"/>
      <sheetData sheetId="4"/>
      <sheetData sheetId="5"/>
      <sheetData sheetId="6"/>
      <sheetData sheetId="7"/>
      <sheetData sheetId="8">
        <row r="1483">
          <cell r="F1483">
            <v>23200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ctrlProp" Target="../ctrlProps/ctrlProp833.xml"/><Relationship Id="rId1021" Type="http://schemas.openxmlformats.org/officeDocument/2006/relationships/ctrlProp" Target="../ctrlProps/ctrlProp1018.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ctrlProp" Target="../ctrlProps/ctrlProp900.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936" Type="http://schemas.openxmlformats.org/officeDocument/2006/relationships/ctrlProp" Target="../ctrlProps/ctrlProp93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947" Type="http://schemas.openxmlformats.org/officeDocument/2006/relationships/ctrlProp" Target="../ctrlProps/ctrlProp944.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1003" Type="http://schemas.openxmlformats.org/officeDocument/2006/relationships/ctrlProp" Target="../ctrlProps/ctrlProp1000.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1014" Type="http://schemas.openxmlformats.org/officeDocument/2006/relationships/ctrlProp" Target="../ctrlProps/ctrlProp1011.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1025" Type="http://schemas.openxmlformats.org/officeDocument/2006/relationships/ctrlProp" Target="../ctrlProps/ctrlProp1022.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907" Type="http://schemas.openxmlformats.org/officeDocument/2006/relationships/ctrlProp" Target="../ctrlProps/ctrlProp904.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ctrlProp" Target="../ctrlProps/ctrlProp915.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ctrlProp" Target="../ctrlProps/ctrlProp92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ctrlProp" Target="../ctrlProps/ctrlProp1004.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735" Type="http://schemas.openxmlformats.org/officeDocument/2006/relationships/ctrlProp" Target="../ctrlProps/ctrlProp732.xml"/><Relationship Id="rId900" Type="http://schemas.openxmlformats.org/officeDocument/2006/relationships/ctrlProp" Target="../ctrlProps/ctrlProp897.xml"/><Relationship Id="rId942" Type="http://schemas.openxmlformats.org/officeDocument/2006/relationships/ctrlProp" Target="../ctrlProps/ctrlProp939.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77" Type="http://schemas.openxmlformats.org/officeDocument/2006/relationships/ctrlProp" Target="../ctrlProps/ctrlProp774.xml"/><Relationship Id="rId984" Type="http://schemas.openxmlformats.org/officeDocument/2006/relationships/ctrlProp" Target="../ctrlProps/ctrlProp981.xml"/><Relationship Id="rId1018" Type="http://schemas.openxmlformats.org/officeDocument/2006/relationships/ctrlProp" Target="../ctrlProps/ctrlProp1015.xml"/><Relationship Id="rId71" Type="http://schemas.openxmlformats.org/officeDocument/2006/relationships/ctrlProp" Target="../ctrlProps/ctrlProp68.xml"/><Relationship Id="rId234" Type="http://schemas.openxmlformats.org/officeDocument/2006/relationships/ctrlProp" Target="../ctrlProps/ctrlProp231.xml"/><Relationship Id="rId637" Type="http://schemas.openxmlformats.org/officeDocument/2006/relationships/ctrlProp" Target="../ctrlProps/ctrlProp634.xml"/><Relationship Id="rId679" Type="http://schemas.openxmlformats.org/officeDocument/2006/relationships/ctrlProp" Target="../ctrlProps/ctrlProp676.xml"/><Relationship Id="rId802" Type="http://schemas.openxmlformats.org/officeDocument/2006/relationships/ctrlProp" Target="../ctrlProps/ctrlProp799.xml"/><Relationship Id="rId844" Type="http://schemas.openxmlformats.org/officeDocument/2006/relationships/ctrlProp" Target="../ctrlProps/ctrlProp841.xml"/><Relationship Id="rId886" Type="http://schemas.openxmlformats.org/officeDocument/2006/relationships/ctrlProp" Target="../ctrlProps/ctrlProp883.xml"/><Relationship Id="rId2" Type="http://schemas.openxmlformats.org/officeDocument/2006/relationships/drawing" Target="../drawings/drawing1.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690" Type="http://schemas.openxmlformats.org/officeDocument/2006/relationships/ctrlProp" Target="../ctrlProps/ctrlProp687.xml"/><Relationship Id="rId704" Type="http://schemas.openxmlformats.org/officeDocument/2006/relationships/ctrlProp" Target="../ctrlProps/ctrlProp701.xml"/><Relationship Id="rId746" Type="http://schemas.openxmlformats.org/officeDocument/2006/relationships/ctrlProp" Target="../ctrlProps/ctrlProp743.xml"/><Relationship Id="rId911" Type="http://schemas.openxmlformats.org/officeDocument/2006/relationships/ctrlProp" Target="../ctrlProps/ctrlProp908.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53" Type="http://schemas.openxmlformats.org/officeDocument/2006/relationships/ctrlProp" Target="../ctrlProps/ctrlProp950.xml"/><Relationship Id="rId995" Type="http://schemas.openxmlformats.org/officeDocument/2006/relationships/ctrlProp" Target="../ctrlProps/ctrlProp992.xml"/><Relationship Id="rId1029" Type="http://schemas.openxmlformats.org/officeDocument/2006/relationships/ctrlProp" Target="../ctrlProps/ctrlProp1026.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648" Type="http://schemas.openxmlformats.org/officeDocument/2006/relationships/ctrlProp" Target="../ctrlProps/ctrlProp645.xml"/><Relationship Id="rId813" Type="http://schemas.openxmlformats.org/officeDocument/2006/relationships/ctrlProp" Target="../ctrlProps/ctrlProp810.xml"/><Relationship Id="rId855" Type="http://schemas.openxmlformats.org/officeDocument/2006/relationships/ctrlProp" Target="../ctrlProps/ctrlProp852.xml"/><Relationship Id="rId1040" Type="http://schemas.openxmlformats.org/officeDocument/2006/relationships/ctrlProp" Target="../ctrlProps/ctrlProp1037.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897" Type="http://schemas.openxmlformats.org/officeDocument/2006/relationships/ctrlProp" Target="../ctrlProps/ctrlProp894.xml"/><Relationship Id="rId922" Type="http://schemas.openxmlformats.org/officeDocument/2006/relationships/ctrlProp" Target="../ctrlProps/ctrlProp919.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757" Type="http://schemas.openxmlformats.org/officeDocument/2006/relationships/ctrlProp" Target="../ctrlProps/ctrlProp754.xml"/><Relationship Id="rId799" Type="http://schemas.openxmlformats.org/officeDocument/2006/relationships/ctrlProp" Target="../ctrlProps/ctrlProp796.xml"/><Relationship Id="rId964" Type="http://schemas.openxmlformats.org/officeDocument/2006/relationships/ctrlProp" Target="../ctrlProps/ctrlProp96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ctrlProp" Target="../ctrlProps/ctrlProp614.xml"/><Relationship Id="rId659" Type="http://schemas.openxmlformats.org/officeDocument/2006/relationships/ctrlProp" Target="../ctrlProps/ctrlProp656.xml"/><Relationship Id="rId824" Type="http://schemas.openxmlformats.org/officeDocument/2006/relationships/ctrlProp" Target="../ctrlProps/ctrlProp821.xml"/><Relationship Id="rId866" Type="http://schemas.openxmlformats.org/officeDocument/2006/relationships/ctrlProp" Target="../ctrlProps/ctrlProp863.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670" Type="http://schemas.openxmlformats.org/officeDocument/2006/relationships/ctrlProp" Target="../ctrlProps/ctrlProp667.xml"/><Relationship Id="rId1051" Type="http://schemas.openxmlformats.org/officeDocument/2006/relationships/ctrlProp" Target="../ctrlProps/ctrlProp1048.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726" Type="http://schemas.openxmlformats.org/officeDocument/2006/relationships/ctrlProp" Target="../ctrlProps/ctrlProp723.xml"/><Relationship Id="rId768" Type="http://schemas.openxmlformats.org/officeDocument/2006/relationships/ctrlProp" Target="../ctrlProps/ctrlProp765.xml"/><Relationship Id="rId933" Type="http://schemas.openxmlformats.org/officeDocument/2006/relationships/ctrlProp" Target="../ctrlProps/ctrlProp930.xml"/><Relationship Id="rId975" Type="http://schemas.openxmlformats.org/officeDocument/2006/relationships/ctrlProp" Target="../ctrlProps/ctrlProp972.xml"/><Relationship Id="rId1009" Type="http://schemas.openxmlformats.org/officeDocument/2006/relationships/ctrlProp" Target="../ctrlProps/ctrlProp1006.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628" Type="http://schemas.openxmlformats.org/officeDocument/2006/relationships/ctrlProp" Target="../ctrlProps/ctrlProp625.xml"/><Relationship Id="rId835" Type="http://schemas.openxmlformats.org/officeDocument/2006/relationships/ctrlProp" Target="../ctrlProps/ctrlProp832.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877" Type="http://schemas.openxmlformats.org/officeDocument/2006/relationships/ctrlProp" Target="../ctrlProps/ctrlProp874.xml"/><Relationship Id="rId1020" Type="http://schemas.openxmlformats.org/officeDocument/2006/relationships/ctrlProp" Target="../ctrlProps/ctrlProp1017.xml"/><Relationship Id="rId127" Type="http://schemas.openxmlformats.org/officeDocument/2006/relationships/ctrlProp" Target="../ctrlProps/ctrlProp124.xml"/><Relationship Id="rId681" Type="http://schemas.openxmlformats.org/officeDocument/2006/relationships/ctrlProp" Target="../ctrlProps/ctrlProp678.xml"/><Relationship Id="rId737" Type="http://schemas.openxmlformats.org/officeDocument/2006/relationships/ctrlProp" Target="../ctrlProps/ctrlProp734.xml"/><Relationship Id="rId779" Type="http://schemas.openxmlformats.org/officeDocument/2006/relationships/ctrlProp" Target="../ctrlProps/ctrlProp776.xml"/><Relationship Id="rId902" Type="http://schemas.openxmlformats.org/officeDocument/2006/relationships/ctrlProp" Target="../ctrlProps/ctrlProp899.xml"/><Relationship Id="rId944" Type="http://schemas.openxmlformats.org/officeDocument/2006/relationships/ctrlProp" Target="../ctrlProps/ctrlProp941.xml"/><Relationship Id="rId986" Type="http://schemas.openxmlformats.org/officeDocument/2006/relationships/ctrlProp" Target="../ctrlProps/ctrlProp983.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ctrlProp" Target="../ctrlProps/ctrlProp636.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ctrlProp" Target="../ctrlProps/ctrlProp647.xml"/><Relationship Id="rId846" Type="http://schemas.openxmlformats.org/officeDocument/2006/relationships/ctrlProp" Target="../ctrlProps/ctrlProp843.xml"/><Relationship Id="rId888" Type="http://schemas.openxmlformats.org/officeDocument/2006/relationships/ctrlProp" Target="../ctrlProps/ctrlProp885.xml"/><Relationship Id="rId1031" Type="http://schemas.openxmlformats.org/officeDocument/2006/relationships/ctrlProp" Target="../ctrlProps/ctrlProp1028.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748" Type="http://schemas.openxmlformats.org/officeDocument/2006/relationships/ctrlProp" Target="../ctrlProps/ctrlProp745.xml"/><Relationship Id="rId913" Type="http://schemas.openxmlformats.org/officeDocument/2006/relationships/ctrlProp" Target="../ctrlProps/ctrlProp910.xml"/><Relationship Id="rId955" Type="http://schemas.openxmlformats.org/officeDocument/2006/relationships/ctrlProp" Target="../ctrlProps/ctrlProp95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997" Type="http://schemas.openxmlformats.org/officeDocument/2006/relationships/ctrlProp" Target="../ctrlProps/ctrlProp99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857" Type="http://schemas.openxmlformats.org/officeDocument/2006/relationships/ctrlProp" Target="../ctrlProps/ctrlProp854.xml"/><Relationship Id="rId899" Type="http://schemas.openxmlformats.org/officeDocument/2006/relationships/ctrlProp" Target="../ctrlProps/ctrlProp896.xml"/><Relationship Id="rId1000" Type="http://schemas.openxmlformats.org/officeDocument/2006/relationships/ctrlProp" Target="../ctrlProps/ctrlProp997.xml"/><Relationship Id="rId1042" Type="http://schemas.openxmlformats.org/officeDocument/2006/relationships/ctrlProp" Target="../ctrlProps/ctrlProp103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717" Type="http://schemas.openxmlformats.org/officeDocument/2006/relationships/ctrlProp" Target="../ctrlProps/ctrlProp714.xml"/><Relationship Id="rId759" Type="http://schemas.openxmlformats.org/officeDocument/2006/relationships/ctrlProp" Target="../ctrlProps/ctrlProp756.xml"/><Relationship Id="rId924" Type="http://schemas.openxmlformats.org/officeDocument/2006/relationships/ctrlProp" Target="../ctrlProps/ctrlProp921.xml"/><Relationship Id="rId966" Type="http://schemas.openxmlformats.org/officeDocument/2006/relationships/ctrlProp" Target="../ctrlProps/ctrlProp96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770" Type="http://schemas.openxmlformats.org/officeDocument/2006/relationships/ctrlProp" Target="../ctrlProps/ctrlProp767.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826" Type="http://schemas.openxmlformats.org/officeDocument/2006/relationships/ctrlProp" Target="../ctrlProps/ctrlProp823.xml"/><Relationship Id="rId868" Type="http://schemas.openxmlformats.org/officeDocument/2006/relationships/ctrlProp" Target="../ctrlProps/ctrlProp865.xml"/><Relationship Id="rId1011" Type="http://schemas.openxmlformats.org/officeDocument/2006/relationships/ctrlProp" Target="../ctrlProps/ctrlProp1008.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728" Type="http://schemas.openxmlformats.org/officeDocument/2006/relationships/ctrlProp" Target="../ctrlProps/ctrlProp725.xml"/><Relationship Id="rId935" Type="http://schemas.openxmlformats.org/officeDocument/2006/relationships/ctrlProp" Target="../ctrlProps/ctrlProp93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977" Type="http://schemas.openxmlformats.org/officeDocument/2006/relationships/ctrlProp" Target="../ctrlProps/ctrlProp974.xml"/><Relationship Id="rId171" Type="http://schemas.openxmlformats.org/officeDocument/2006/relationships/ctrlProp" Target="../ctrlProps/ctrlProp168.xml"/><Relationship Id="rId227" Type="http://schemas.openxmlformats.org/officeDocument/2006/relationships/ctrlProp" Target="../ctrlProps/ctrlProp224.xml"/><Relationship Id="rId781" Type="http://schemas.openxmlformats.org/officeDocument/2006/relationships/ctrlProp" Target="../ctrlProps/ctrlProp778.xml"/><Relationship Id="rId837" Type="http://schemas.openxmlformats.org/officeDocument/2006/relationships/ctrlProp" Target="../ctrlProps/ctrlProp834.xml"/><Relationship Id="rId879" Type="http://schemas.openxmlformats.org/officeDocument/2006/relationships/ctrlProp" Target="../ctrlProps/ctrlProp876.xml"/><Relationship Id="rId1022" Type="http://schemas.openxmlformats.org/officeDocument/2006/relationships/ctrlProp" Target="../ctrlProps/ctrlProp1019.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739" Type="http://schemas.openxmlformats.org/officeDocument/2006/relationships/ctrlProp" Target="../ctrlProps/ctrlProp736.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946" Type="http://schemas.openxmlformats.org/officeDocument/2006/relationships/ctrlProp" Target="../ctrlProps/ctrlProp943.xml"/><Relationship Id="rId988" Type="http://schemas.openxmlformats.org/officeDocument/2006/relationships/ctrlProp" Target="../ctrlProps/ctrlProp985.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750" Type="http://schemas.openxmlformats.org/officeDocument/2006/relationships/ctrlProp" Target="../ctrlProps/ctrlProp747.xml"/><Relationship Id="rId792" Type="http://schemas.openxmlformats.org/officeDocument/2006/relationships/ctrlProp" Target="../ctrlProps/ctrlProp789.xml"/><Relationship Id="rId806" Type="http://schemas.openxmlformats.org/officeDocument/2006/relationships/ctrlProp" Target="../ctrlProps/ctrlProp803.xml"/><Relationship Id="rId848" Type="http://schemas.openxmlformats.org/officeDocument/2006/relationships/ctrlProp" Target="../ctrlProps/ctrlProp845.xml"/><Relationship Id="rId1033" Type="http://schemas.openxmlformats.org/officeDocument/2006/relationships/ctrlProp" Target="../ctrlProps/ctrlProp103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957" Type="http://schemas.openxmlformats.org/officeDocument/2006/relationships/ctrlProp" Target="../ctrlProps/ctrlProp954.xml"/><Relationship Id="rId999" Type="http://schemas.openxmlformats.org/officeDocument/2006/relationships/ctrlProp" Target="../ctrlProps/ctrlProp996.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761" Type="http://schemas.openxmlformats.org/officeDocument/2006/relationships/ctrlProp" Target="../ctrlProps/ctrlProp758.xml"/><Relationship Id="rId817" Type="http://schemas.openxmlformats.org/officeDocument/2006/relationships/ctrlProp" Target="../ctrlProps/ctrlProp814.xml"/><Relationship Id="rId859" Type="http://schemas.openxmlformats.org/officeDocument/2006/relationships/ctrlProp" Target="../ctrlProps/ctrlProp856.xml"/><Relationship Id="rId1002" Type="http://schemas.openxmlformats.org/officeDocument/2006/relationships/ctrlProp" Target="../ctrlProps/ctrlProp999.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870" Type="http://schemas.openxmlformats.org/officeDocument/2006/relationships/ctrlProp" Target="../ctrlProps/ctrlProp867.xml"/><Relationship Id="rId1044" Type="http://schemas.openxmlformats.org/officeDocument/2006/relationships/ctrlProp" Target="../ctrlProps/ctrlProp1041.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ctrlProp" Target="../ctrlProps/ctrlProp716.xml"/><Relationship Id="rId926" Type="http://schemas.openxmlformats.org/officeDocument/2006/relationships/ctrlProp" Target="../ctrlProps/ctrlProp923.xml"/><Relationship Id="rId968" Type="http://schemas.openxmlformats.org/officeDocument/2006/relationships/ctrlProp" Target="../ctrlProps/ctrlProp965.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ctrlProp" Target="../ctrlProps/ctrlProp727.xml"/><Relationship Id="rId772" Type="http://schemas.openxmlformats.org/officeDocument/2006/relationships/ctrlProp" Target="../ctrlProps/ctrlProp769.xml"/><Relationship Id="rId828" Type="http://schemas.openxmlformats.org/officeDocument/2006/relationships/ctrlProp" Target="../ctrlProps/ctrlProp825.xml"/><Relationship Id="rId1013" Type="http://schemas.openxmlformats.org/officeDocument/2006/relationships/ctrlProp" Target="../ctrlProps/ctrlProp1010.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881" Type="http://schemas.openxmlformats.org/officeDocument/2006/relationships/ctrlProp" Target="../ctrlProps/ctrlProp878.xml"/><Relationship Id="rId937" Type="http://schemas.openxmlformats.org/officeDocument/2006/relationships/ctrlProp" Target="../ctrlProps/ctrlProp934.xml"/><Relationship Id="rId979" Type="http://schemas.openxmlformats.org/officeDocument/2006/relationships/ctrlProp" Target="../ctrlProps/ctrlProp976.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ctrlProp" Target="../ctrlProps/ctrlProp738.xml"/><Relationship Id="rId783" Type="http://schemas.openxmlformats.org/officeDocument/2006/relationships/ctrlProp" Target="../ctrlProps/ctrlProp780.xml"/><Relationship Id="rId839" Type="http://schemas.openxmlformats.org/officeDocument/2006/relationships/ctrlProp" Target="../ctrlProps/ctrlProp836.xml"/><Relationship Id="rId990" Type="http://schemas.openxmlformats.org/officeDocument/2006/relationships/ctrlProp" Target="../ctrlProps/ctrlProp987.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1024" Type="http://schemas.openxmlformats.org/officeDocument/2006/relationships/ctrlProp" Target="../ctrlProps/ctrlProp1021.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50" Type="http://schemas.openxmlformats.org/officeDocument/2006/relationships/ctrlProp" Target="../ctrlProps/ctrlProp847.xml"/><Relationship Id="rId892" Type="http://schemas.openxmlformats.org/officeDocument/2006/relationships/ctrlProp" Target="../ctrlProps/ctrlProp889.xml"/><Relationship Id="rId906" Type="http://schemas.openxmlformats.org/officeDocument/2006/relationships/ctrlProp" Target="../ctrlProps/ctrlProp903.xml"/><Relationship Id="rId948" Type="http://schemas.openxmlformats.org/officeDocument/2006/relationships/ctrlProp" Target="../ctrlProps/ctrlProp94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752" Type="http://schemas.openxmlformats.org/officeDocument/2006/relationships/ctrlProp" Target="../ctrlProps/ctrlProp749.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794" Type="http://schemas.openxmlformats.org/officeDocument/2006/relationships/ctrlProp" Target="../ctrlProps/ctrlProp791.xml"/><Relationship Id="rId1035" Type="http://schemas.openxmlformats.org/officeDocument/2006/relationships/ctrlProp" Target="../ctrlProps/ctrlProp1032.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861" Type="http://schemas.openxmlformats.org/officeDocument/2006/relationships/ctrlProp" Target="../ctrlProps/ctrlProp858.xml"/><Relationship Id="rId917" Type="http://schemas.openxmlformats.org/officeDocument/2006/relationships/ctrlProp" Target="../ctrlProps/ctrlProp914.xml"/><Relationship Id="rId959" Type="http://schemas.openxmlformats.org/officeDocument/2006/relationships/ctrlProp" Target="../ctrlProps/ctrlProp95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ctrlProp" Target="../ctrlProps/ctrlProp718.xml"/><Relationship Id="rId763" Type="http://schemas.openxmlformats.org/officeDocument/2006/relationships/ctrlProp" Target="../ctrlProps/ctrlProp760.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819" Type="http://schemas.openxmlformats.org/officeDocument/2006/relationships/ctrlProp" Target="../ctrlProps/ctrlProp816.xml"/><Relationship Id="rId970" Type="http://schemas.openxmlformats.org/officeDocument/2006/relationships/ctrlProp" Target="../ctrlProps/ctrlProp967.xml"/><Relationship Id="rId1004" Type="http://schemas.openxmlformats.org/officeDocument/2006/relationships/ctrlProp" Target="../ctrlProps/ctrlProp1001.xml"/><Relationship Id="rId1046" Type="http://schemas.openxmlformats.org/officeDocument/2006/relationships/ctrlProp" Target="../ctrlProps/ctrlProp1043.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830" Type="http://schemas.openxmlformats.org/officeDocument/2006/relationships/ctrlProp" Target="../ctrlProps/ctrlProp827.xml"/><Relationship Id="rId872" Type="http://schemas.openxmlformats.org/officeDocument/2006/relationships/ctrlProp" Target="../ctrlProps/ctrlProp869.xml"/><Relationship Id="rId928" Type="http://schemas.openxmlformats.org/officeDocument/2006/relationships/ctrlProp" Target="../ctrlProps/ctrlProp92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ctrlProp" Target="../ctrlProps/ctrlProp729.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ctrlProp" Target="../ctrlProps/ctrlProp771.xml"/><Relationship Id="rId981" Type="http://schemas.openxmlformats.org/officeDocument/2006/relationships/ctrlProp" Target="../ctrlProps/ctrlProp978.xml"/><Relationship Id="rId1015" Type="http://schemas.openxmlformats.org/officeDocument/2006/relationships/ctrlProp" Target="../ctrlProps/ctrlProp1012.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841" Type="http://schemas.openxmlformats.org/officeDocument/2006/relationships/ctrlProp" Target="../ctrlProps/ctrlProp838.xml"/><Relationship Id="rId883" Type="http://schemas.openxmlformats.org/officeDocument/2006/relationships/ctrlProp" Target="../ctrlProps/ctrlProp880.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939" Type="http://schemas.openxmlformats.org/officeDocument/2006/relationships/ctrlProp" Target="../ctrlProps/ctrlProp93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785" Type="http://schemas.openxmlformats.org/officeDocument/2006/relationships/ctrlProp" Target="../ctrlProps/ctrlProp782.xml"/><Relationship Id="rId950" Type="http://schemas.openxmlformats.org/officeDocument/2006/relationships/ctrlProp" Target="../ctrlProps/ctrlProp947.xml"/><Relationship Id="rId992" Type="http://schemas.openxmlformats.org/officeDocument/2006/relationships/ctrlProp" Target="../ctrlProps/ctrlProp989.xml"/><Relationship Id="rId1026" Type="http://schemas.openxmlformats.org/officeDocument/2006/relationships/ctrlProp" Target="../ctrlProps/ctrlProp1023.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810" Type="http://schemas.openxmlformats.org/officeDocument/2006/relationships/ctrlProp" Target="../ctrlProps/ctrlProp807.xml"/><Relationship Id="rId852" Type="http://schemas.openxmlformats.org/officeDocument/2006/relationships/ctrlProp" Target="../ctrlProps/ctrlProp849.xml"/><Relationship Id="rId908" Type="http://schemas.openxmlformats.org/officeDocument/2006/relationships/ctrlProp" Target="../ctrlProps/ctrlProp90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894" Type="http://schemas.openxmlformats.org/officeDocument/2006/relationships/ctrlProp" Target="../ctrlProps/ctrlProp89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ctrlProp" Target="../ctrlProps/ctrlProp751.xml"/><Relationship Id="rId796" Type="http://schemas.openxmlformats.org/officeDocument/2006/relationships/ctrlProp" Target="../ctrlProps/ctrlProp793.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ctrlProp" Target="../ctrlProps/ctrlProp818.xml"/><Relationship Id="rId863" Type="http://schemas.openxmlformats.org/officeDocument/2006/relationships/ctrlProp" Target="../ctrlProps/ctrlProp860.xml"/><Relationship Id="rId1037" Type="http://schemas.openxmlformats.org/officeDocument/2006/relationships/ctrlProp" Target="../ctrlProps/ctrlProp1034.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919" Type="http://schemas.openxmlformats.org/officeDocument/2006/relationships/ctrlProp" Target="../ctrlProps/ctrlProp91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930" Type="http://schemas.openxmlformats.org/officeDocument/2006/relationships/ctrlProp" Target="../ctrlProps/ctrlProp927.xml"/><Relationship Id="rId972" Type="http://schemas.openxmlformats.org/officeDocument/2006/relationships/ctrlProp" Target="../ctrlProps/ctrlProp969.xml"/><Relationship Id="rId1006" Type="http://schemas.openxmlformats.org/officeDocument/2006/relationships/ctrlProp" Target="../ctrlProps/ctrlProp1003.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ctrlProp" Target="../ctrlProps/ctrlProp773.xml"/><Relationship Id="rId941" Type="http://schemas.openxmlformats.org/officeDocument/2006/relationships/ctrlProp" Target="../ctrlProps/ctrlProp938.xml"/><Relationship Id="rId983" Type="http://schemas.openxmlformats.org/officeDocument/2006/relationships/ctrlProp" Target="../ctrlProps/ctrlProp980.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ctrlProp" Target="../ctrlProps/ctrlProp798.xml"/><Relationship Id="rId1017" Type="http://schemas.openxmlformats.org/officeDocument/2006/relationships/ctrlProp" Target="../ctrlProps/ctrlProp1014.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ctrlProp" Target="../ctrlProps/ctrlProp840.xml"/><Relationship Id="rId885" Type="http://schemas.openxmlformats.org/officeDocument/2006/relationships/ctrlProp" Target="../ctrlProps/ctrlProp882.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910" Type="http://schemas.openxmlformats.org/officeDocument/2006/relationships/ctrlProp" Target="../ctrlProps/ctrlProp907.xml"/><Relationship Id="rId952" Type="http://schemas.openxmlformats.org/officeDocument/2006/relationships/ctrlProp" Target="../ctrlProps/ctrlProp949.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ctrlProp" Target="../ctrlProps/ctrlProp784.xml"/><Relationship Id="rId812" Type="http://schemas.openxmlformats.org/officeDocument/2006/relationships/ctrlProp" Target="../ctrlProps/ctrlProp809.xml"/><Relationship Id="rId994" Type="http://schemas.openxmlformats.org/officeDocument/2006/relationships/ctrlProp" Target="../ctrlProps/ctrlProp991.xml"/><Relationship Id="rId1028" Type="http://schemas.openxmlformats.org/officeDocument/2006/relationships/ctrlProp" Target="../ctrlProps/ctrlProp1025.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ctrlProp" Target="../ctrlProps/ctrlProp851.xml"/><Relationship Id="rId896" Type="http://schemas.openxmlformats.org/officeDocument/2006/relationships/ctrlProp" Target="../ctrlProps/ctrlProp893.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921" Type="http://schemas.openxmlformats.org/officeDocument/2006/relationships/ctrlProp" Target="../ctrlProps/ctrlProp918.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ctrlProp" Target="../ctrlProps/ctrlProp795.xml"/><Relationship Id="rId963" Type="http://schemas.openxmlformats.org/officeDocument/2006/relationships/ctrlProp" Target="../ctrlProps/ctrlProp960.xml"/><Relationship Id="rId1039" Type="http://schemas.openxmlformats.org/officeDocument/2006/relationships/ctrlProp" Target="../ctrlProps/ctrlProp1036.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ctrlProp" Target="../ctrlProps/ctrlProp820.xml"/><Relationship Id="rId865" Type="http://schemas.openxmlformats.org/officeDocument/2006/relationships/ctrlProp" Target="../ctrlProps/ctrlProp862.xml"/><Relationship Id="rId1050" Type="http://schemas.openxmlformats.org/officeDocument/2006/relationships/ctrlProp" Target="../ctrlProps/ctrlProp104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974" Type="http://schemas.openxmlformats.org/officeDocument/2006/relationships/ctrlProp" Target="../ctrlProps/ctrlProp971.xml"/><Relationship Id="rId1008" Type="http://schemas.openxmlformats.org/officeDocument/2006/relationships/ctrlProp" Target="../ctrlProps/ctrlProp1005.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ctrlProp" Target="../ctrlProps/ctrlProp831.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901" Type="http://schemas.openxmlformats.org/officeDocument/2006/relationships/ctrlProp" Target="../ctrlProps/ctrlProp898.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43" Type="http://schemas.openxmlformats.org/officeDocument/2006/relationships/ctrlProp" Target="../ctrlProps/ctrlProp940.xml"/><Relationship Id="rId985" Type="http://schemas.openxmlformats.org/officeDocument/2006/relationships/ctrlProp" Target="../ctrlProps/ctrlProp982.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845" Type="http://schemas.openxmlformats.org/officeDocument/2006/relationships/ctrlProp" Target="../ctrlProps/ctrlProp842.xml"/><Relationship Id="rId1030" Type="http://schemas.openxmlformats.org/officeDocument/2006/relationships/ctrlProp" Target="../ctrlProps/ctrlProp1027.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887" Type="http://schemas.openxmlformats.org/officeDocument/2006/relationships/ctrlProp" Target="../ctrlProps/ctrlProp884.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912" Type="http://schemas.openxmlformats.org/officeDocument/2006/relationships/ctrlProp" Target="../ctrlProps/ctrlProp909.xml"/><Relationship Id="rId954" Type="http://schemas.openxmlformats.org/officeDocument/2006/relationships/ctrlProp" Target="../ctrlProps/ctrlProp951.xml"/><Relationship Id="rId996" Type="http://schemas.openxmlformats.org/officeDocument/2006/relationships/ctrlProp" Target="../ctrlProps/ctrlProp993.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856" Type="http://schemas.openxmlformats.org/officeDocument/2006/relationships/ctrlProp" Target="../ctrlProps/ctrlProp85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898" Type="http://schemas.openxmlformats.org/officeDocument/2006/relationships/ctrlProp" Target="../ctrlProps/ctrlProp895.xml"/><Relationship Id="rId1041" Type="http://schemas.openxmlformats.org/officeDocument/2006/relationships/ctrlProp" Target="../ctrlProps/ctrlProp1038.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923" Type="http://schemas.openxmlformats.org/officeDocument/2006/relationships/ctrlProp" Target="../ctrlProps/ctrlProp920.xml"/><Relationship Id="rId965" Type="http://schemas.openxmlformats.org/officeDocument/2006/relationships/ctrlProp" Target="../ctrlProps/ctrlProp96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ctrlProp" Target="../ctrlProps/ctrlProp864.xml"/><Relationship Id="rId1010" Type="http://schemas.openxmlformats.org/officeDocument/2006/relationships/ctrlProp" Target="../ctrlProps/ctrlProp1007.xml"/><Relationship Id="rId1052" Type="http://schemas.openxmlformats.org/officeDocument/2006/relationships/ctrlProp" Target="../ctrlProps/ctrlProp1049.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833" Type="http://schemas.openxmlformats.org/officeDocument/2006/relationships/ctrlProp" Target="../ctrlProps/ctrlProp8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48"/>
  <sheetViews>
    <sheetView tabSelected="1" zoomScale="80" zoomScaleNormal="80" workbookViewId="0">
      <pane xSplit="3" ySplit="6" topLeftCell="D7" activePane="bottomRight" state="frozen"/>
      <selection activeCell="AO38" sqref="AO38"/>
      <selection pane="topRight" activeCell="AO38" sqref="AO38"/>
      <selection pane="bottomLeft" activeCell="AO38" sqref="AO38"/>
      <selection pane="bottomRight" activeCell="F31" sqref="F31"/>
    </sheetView>
  </sheetViews>
  <sheetFormatPr defaultColWidth="8.28515625" defaultRowHeight="15" x14ac:dyDescent="0.25"/>
  <cols>
    <col min="2" max="2" width="75.5703125" customWidth="1"/>
    <col min="3" max="3" width="11.28515625" customWidth="1"/>
    <col min="4" max="4" width="11.7109375" customWidth="1"/>
    <col min="5" max="5" width="22.28515625" customWidth="1"/>
    <col min="6" max="6" width="12.28515625" customWidth="1"/>
    <col min="7" max="7" width="19.28515625" customWidth="1"/>
    <col min="8" max="8" width="20.7109375" customWidth="1"/>
    <col min="9" max="9" width="10.7109375" customWidth="1"/>
    <col min="10" max="10" width="22.28515625" customWidth="1"/>
    <col min="11" max="11" width="13.7109375" customWidth="1"/>
    <col min="12" max="12" width="18.42578125" customWidth="1"/>
    <col min="13" max="24" width="16.7109375" customWidth="1"/>
    <col min="25" max="25" width="18.7109375" customWidth="1"/>
    <col min="26" max="27" width="16.7109375" customWidth="1"/>
    <col min="28" max="28" width="18.28515625" customWidth="1"/>
    <col min="29" max="43" width="16.7109375" customWidth="1"/>
    <col min="44" max="44" width="22.42578125" customWidth="1"/>
    <col min="45" max="45" width="23.28515625" customWidth="1"/>
    <col min="46" max="46" width="15.5703125" customWidth="1"/>
    <col min="47" max="47" width="17.42578125" customWidth="1"/>
    <col min="48" max="48" width="21.140625" customWidth="1"/>
    <col min="49" max="49" width="16.85546875" customWidth="1"/>
    <col min="50" max="50" width="18.5703125" customWidth="1"/>
    <col min="51" max="51" width="13.7109375" customWidth="1"/>
    <col min="52" max="52" width="15.28515625" customWidth="1"/>
    <col min="53" max="53" width="15.42578125" customWidth="1"/>
    <col min="54" max="54" width="20.42578125" customWidth="1"/>
    <col min="55" max="55" width="19.28515625" customWidth="1"/>
    <col min="56" max="56" width="20.28515625" customWidth="1"/>
    <col min="57" max="57" width="18.5703125" customWidth="1"/>
    <col min="58" max="58" width="19.140625" customWidth="1"/>
    <col min="59" max="59" width="16.42578125" customWidth="1"/>
    <col min="60" max="61" width="17.5703125" customWidth="1"/>
    <col min="62" max="62" width="17" customWidth="1"/>
    <col min="63" max="63" width="18.5703125" customWidth="1"/>
    <col min="64" max="65" width="13.42578125" customWidth="1"/>
    <col min="66" max="66" width="20.140625" customWidth="1"/>
    <col min="67" max="67" width="18.42578125" customWidth="1"/>
    <col min="68" max="68" width="25.5703125" customWidth="1"/>
    <col min="69" max="69" width="18.7109375" customWidth="1"/>
    <col min="70" max="70" width="30.85546875" bestFit="1" customWidth="1"/>
    <col min="71" max="71" width="13.42578125" customWidth="1"/>
    <col min="72" max="72" width="16.5703125" customWidth="1"/>
    <col min="73" max="73" width="13.42578125" customWidth="1"/>
    <col min="74" max="74" width="9.85546875" bestFit="1" customWidth="1"/>
  </cols>
  <sheetData>
    <row r="1" spans="2:74" x14ac:dyDescent="0.25">
      <c r="B1" s="37"/>
      <c r="BD1" s="1"/>
      <c r="BN1" s="2"/>
    </row>
    <row r="3" spans="2:74" ht="56.25" customHeight="1" thickBot="1" x14ac:dyDescent="0.5">
      <c r="B3" s="3"/>
      <c r="C3" s="4"/>
      <c r="D3" s="277">
        <v>2016</v>
      </c>
      <c r="E3" s="278"/>
      <c r="F3" s="278"/>
      <c r="G3" s="278"/>
      <c r="H3" s="278"/>
      <c r="I3" s="278"/>
      <c r="J3" s="278"/>
      <c r="K3" s="278"/>
      <c r="L3" s="278"/>
      <c r="M3" s="279"/>
      <c r="N3" s="250">
        <v>2017</v>
      </c>
      <c r="O3" s="251"/>
      <c r="P3" s="251"/>
      <c r="Q3" s="251"/>
      <c r="R3" s="251"/>
      <c r="S3" s="251"/>
      <c r="T3" s="251"/>
      <c r="U3" s="251"/>
      <c r="V3" s="251"/>
      <c r="W3" s="252"/>
      <c r="X3" s="250">
        <v>2018</v>
      </c>
      <c r="Y3" s="251"/>
      <c r="Z3" s="251"/>
      <c r="AA3" s="251"/>
      <c r="AB3" s="251"/>
      <c r="AC3" s="251"/>
      <c r="AD3" s="251"/>
      <c r="AE3" s="251"/>
      <c r="AF3" s="251"/>
      <c r="AG3" s="252"/>
      <c r="AH3" s="250">
        <v>2019</v>
      </c>
      <c r="AI3" s="251"/>
      <c r="AJ3" s="251"/>
      <c r="AK3" s="251"/>
      <c r="AL3" s="251"/>
      <c r="AM3" s="251"/>
      <c r="AN3" s="251"/>
      <c r="AO3" s="251"/>
      <c r="AP3" s="251"/>
      <c r="AQ3" s="252"/>
      <c r="AR3" s="250">
        <v>2020</v>
      </c>
      <c r="AS3" s="251"/>
      <c r="AT3" s="251"/>
      <c r="AU3" s="251"/>
      <c r="AV3" s="251"/>
      <c r="AW3" s="251"/>
      <c r="AX3" s="251"/>
      <c r="AY3" s="251"/>
      <c r="AZ3" s="251"/>
      <c r="BA3" s="252"/>
      <c r="BB3" s="250">
        <v>2021</v>
      </c>
      <c r="BC3" s="251"/>
      <c r="BD3" s="251"/>
      <c r="BE3" s="251"/>
      <c r="BF3" s="251"/>
      <c r="BG3" s="251"/>
      <c r="BH3" s="251"/>
      <c r="BI3" s="251"/>
      <c r="BJ3" s="251"/>
      <c r="BK3" s="252"/>
      <c r="BL3" s="250">
        <v>2022</v>
      </c>
      <c r="BM3" s="251"/>
      <c r="BN3" s="251"/>
      <c r="BO3" s="251"/>
      <c r="BP3" s="264" t="s">
        <v>61</v>
      </c>
      <c r="BQ3" s="265"/>
      <c r="BR3" s="266"/>
      <c r="BS3" s="179"/>
      <c r="BT3" s="180" t="s">
        <v>0</v>
      </c>
      <c r="BU3" s="181"/>
      <c r="BV3" s="154"/>
    </row>
    <row r="4" spans="2:74" ht="15" customHeight="1" x14ac:dyDescent="0.25">
      <c r="B4" s="267" t="s">
        <v>1</v>
      </c>
      <c r="C4" s="269" t="s">
        <v>2</v>
      </c>
      <c r="D4" s="253" t="s">
        <v>62</v>
      </c>
      <c r="E4" s="256" t="s">
        <v>63</v>
      </c>
      <c r="F4" s="256" t="s">
        <v>64</v>
      </c>
      <c r="G4" s="256" t="s">
        <v>65</v>
      </c>
      <c r="H4" s="256" t="s">
        <v>66</v>
      </c>
      <c r="I4" s="256" t="s">
        <v>67</v>
      </c>
      <c r="J4" s="256" t="s">
        <v>68</v>
      </c>
      <c r="K4" s="256" t="s">
        <v>64</v>
      </c>
      <c r="L4" s="256" t="s">
        <v>69</v>
      </c>
      <c r="M4" s="261" t="s">
        <v>70</v>
      </c>
      <c r="N4" s="253" t="s">
        <v>101</v>
      </c>
      <c r="O4" s="256" t="s">
        <v>103</v>
      </c>
      <c r="P4" s="256" t="s">
        <v>71</v>
      </c>
      <c r="Q4" s="256" t="s">
        <v>102</v>
      </c>
      <c r="R4" s="256" t="s">
        <v>104</v>
      </c>
      <c r="S4" s="256" t="s">
        <v>105</v>
      </c>
      <c r="T4" s="256" t="s">
        <v>106</v>
      </c>
      <c r="U4" s="256" t="s">
        <v>71</v>
      </c>
      <c r="V4" s="256" t="s">
        <v>72</v>
      </c>
      <c r="W4" s="261" t="s">
        <v>107</v>
      </c>
      <c r="X4" s="253" t="s">
        <v>108</v>
      </c>
      <c r="Y4" s="256" t="s">
        <v>109</v>
      </c>
      <c r="Z4" s="256" t="s">
        <v>73</v>
      </c>
      <c r="AA4" s="256" t="s">
        <v>110</v>
      </c>
      <c r="AB4" s="256" t="s">
        <v>111</v>
      </c>
      <c r="AC4" s="256" t="s">
        <v>112</v>
      </c>
      <c r="AD4" s="256" t="s">
        <v>113</v>
      </c>
      <c r="AE4" s="256" t="s">
        <v>73</v>
      </c>
      <c r="AF4" s="256" t="s">
        <v>75</v>
      </c>
      <c r="AG4" s="261" t="s">
        <v>114</v>
      </c>
      <c r="AH4" s="253" t="s">
        <v>115</v>
      </c>
      <c r="AI4" s="256" t="s">
        <v>116</v>
      </c>
      <c r="AJ4" s="256" t="s">
        <v>3</v>
      </c>
      <c r="AK4" s="256" t="s">
        <v>117</v>
      </c>
      <c r="AL4" s="256" t="s">
        <v>118</v>
      </c>
      <c r="AM4" s="256" t="s">
        <v>119</v>
      </c>
      <c r="AN4" s="256" t="s">
        <v>120</v>
      </c>
      <c r="AO4" s="256" t="s">
        <v>3</v>
      </c>
      <c r="AP4" s="256" t="s">
        <v>4</v>
      </c>
      <c r="AQ4" s="261" t="s">
        <v>121</v>
      </c>
      <c r="AR4" s="253" t="s">
        <v>5</v>
      </c>
      <c r="AS4" s="256" t="s">
        <v>6</v>
      </c>
      <c r="AT4" s="256" t="s">
        <v>7</v>
      </c>
      <c r="AU4" s="256" t="s">
        <v>8</v>
      </c>
      <c r="AV4" s="256" t="s">
        <v>9</v>
      </c>
      <c r="AW4" s="256" t="s">
        <v>10</v>
      </c>
      <c r="AX4" s="256" t="s">
        <v>11</v>
      </c>
      <c r="AY4" s="256" t="s">
        <v>7</v>
      </c>
      <c r="AZ4" s="256" t="s">
        <v>12</v>
      </c>
      <c r="BA4" s="261" t="s">
        <v>13</v>
      </c>
      <c r="BB4" s="253" t="s">
        <v>14</v>
      </c>
      <c r="BC4" s="256" t="s">
        <v>15</v>
      </c>
      <c r="BD4" s="256" t="s">
        <v>16</v>
      </c>
      <c r="BE4" s="256" t="s">
        <v>17</v>
      </c>
      <c r="BF4" s="256" t="s">
        <v>18</v>
      </c>
      <c r="BG4" s="256" t="s">
        <v>19</v>
      </c>
      <c r="BH4" s="256" t="s">
        <v>20</v>
      </c>
      <c r="BI4" s="256" t="s">
        <v>16</v>
      </c>
      <c r="BJ4" s="256" t="s">
        <v>21</v>
      </c>
      <c r="BK4" s="261" t="s">
        <v>22</v>
      </c>
      <c r="BL4" s="253" t="s">
        <v>23</v>
      </c>
      <c r="BM4" s="256" t="s">
        <v>24</v>
      </c>
      <c r="BN4" s="256" t="s">
        <v>25</v>
      </c>
      <c r="BO4" s="256" t="s">
        <v>26</v>
      </c>
      <c r="BP4" s="287" t="s">
        <v>27</v>
      </c>
      <c r="BQ4" s="256" t="s">
        <v>28</v>
      </c>
      <c r="BR4" s="290" t="s">
        <v>29</v>
      </c>
      <c r="BS4" s="290" t="s">
        <v>30</v>
      </c>
      <c r="BT4" s="290" t="s">
        <v>31</v>
      </c>
      <c r="BU4" s="261" t="s">
        <v>32</v>
      </c>
      <c r="BV4" s="152"/>
    </row>
    <row r="5" spans="2:74" x14ac:dyDescent="0.25">
      <c r="B5" s="268"/>
      <c r="C5" s="270"/>
      <c r="D5" s="271"/>
      <c r="E5" s="273"/>
      <c r="F5" s="275"/>
      <c r="G5" s="275"/>
      <c r="H5" s="259"/>
      <c r="I5" s="273"/>
      <c r="J5" s="275"/>
      <c r="K5" s="275"/>
      <c r="L5" s="275"/>
      <c r="M5" s="262"/>
      <c r="N5" s="254"/>
      <c r="O5" s="257"/>
      <c r="P5" s="259"/>
      <c r="Q5" s="259"/>
      <c r="R5" s="259"/>
      <c r="S5" s="257"/>
      <c r="T5" s="259"/>
      <c r="U5" s="259"/>
      <c r="V5" s="259"/>
      <c r="W5" s="262"/>
      <c r="X5" s="254"/>
      <c r="Y5" s="257"/>
      <c r="Z5" s="259"/>
      <c r="AA5" s="259"/>
      <c r="AB5" s="259"/>
      <c r="AC5" s="257"/>
      <c r="AD5" s="259"/>
      <c r="AE5" s="259"/>
      <c r="AF5" s="259"/>
      <c r="AG5" s="262"/>
      <c r="AH5" s="254"/>
      <c r="AI5" s="257"/>
      <c r="AJ5" s="259"/>
      <c r="AK5" s="259"/>
      <c r="AL5" s="259"/>
      <c r="AM5" s="257"/>
      <c r="AN5" s="259"/>
      <c r="AO5" s="259"/>
      <c r="AP5" s="259"/>
      <c r="AQ5" s="262"/>
      <c r="AR5" s="254"/>
      <c r="AS5" s="257"/>
      <c r="AT5" s="259"/>
      <c r="AU5" s="259"/>
      <c r="AV5" s="259"/>
      <c r="AW5" s="257"/>
      <c r="AX5" s="259"/>
      <c r="AY5" s="259"/>
      <c r="AZ5" s="259"/>
      <c r="BA5" s="262"/>
      <c r="BB5" s="254"/>
      <c r="BC5" s="257"/>
      <c r="BD5" s="259"/>
      <c r="BE5" s="259"/>
      <c r="BF5" s="259"/>
      <c r="BG5" s="257"/>
      <c r="BH5" s="259"/>
      <c r="BI5" s="259"/>
      <c r="BJ5" s="259"/>
      <c r="BK5" s="262"/>
      <c r="BL5" s="282"/>
      <c r="BM5" s="259"/>
      <c r="BN5" s="259"/>
      <c r="BO5" s="259"/>
      <c r="BP5" s="288"/>
      <c r="BQ5" s="257"/>
      <c r="BR5" s="291"/>
      <c r="BS5" s="291"/>
      <c r="BT5" s="291"/>
      <c r="BU5" s="262"/>
      <c r="BV5" s="152"/>
    </row>
    <row r="6" spans="2:74" ht="52.5" customHeight="1" thickBot="1" x14ac:dyDescent="0.3">
      <c r="B6" s="268"/>
      <c r="C6" s="270"/>
      <c r="D6" s="272"/>
      <c r="E6" s="274"/>
      <c r="F6" s="276"/>
      <c r="G6" s="276"/>
      <c r="H6" s="280"/>
      <c r="I6" s="274"/>
      <c r="J6" s="276"/>
      <c r="K6" s="276"/>
      <c r="L6" s="276"/>
      <c r="M6" s="281"/>
      <c r="N6" s="255"/>
      <c r="O6" s="258"/>
      <c r="P6" s="260"/>
      <c r="Q6" s="260"/>
      <c r="R6" s="260"/>
      <c r="S6" s="258"/>
      <c r="T6" s="260"/>
      <c r="U6" s="260"/>
      <c r="V6" s="260"/>
      <c r="W6" s="263"/>
      <c r="X6" s="255"/>
      <c r="Y6" s="258"/>
      <c r="Z6" s="260"/>
      <c r="AA6" s="260"/>
      <c r="AB6" s="260"/>
      <c r="AC6" s="258"/>
      <c r="AD6" s="260"/>
      <c r="AE6" s="260"/>
      <c r="AF6" s="260"/>
      <c r="AG6" s="263"/>
      <c r="AH6" s="255"/>
      <c r="AI6" s="258"/>
      <c r="AJ6" s="260"/>
      <c r="AK6" s="260"/>
      <c r="AL6" s="260"/>
      <c r="AM6" s="258"/>
      <c r="AN6" s="260"/>
      <c r="AO6" s="260"/>
      <c r="AP6" s="260"/>
      <c r="AQ6" s="263"/>
      <c r="AR6" s="255"/>
      <c r="AS6" s="258"/>
      <c r="AT6" s="260"/>
      <c r="AU6" s="260"/>
      <c r="AV6" s="260"/>
      <c r="AW6" s="258"/>
      <c r="AX6" s="260"/>
      <c r="AY6" s="260"/>
      <c r="AZ6" s="260"/>
      <c r="BA6" s="263"/>
      <c r="BB6" s="255"/>
      <c r="BC6" s="258"/>
      <c r="BD6" s="260"/>
      <c r="BE6" s="260"/>
      <c r="BF6" s="260"/>
      <c r="BG6" s="258"/>
      <c r="BH6" s="260"/>
      <c r="BI6" s="260"/>
      <c r="BJ6" s="260"/>
      <c r="BK6" s="263"/>
      <c r="BL6" s="283"/>
      <c r="BM6" s="260"/>
      <c r="BN6" s="260"/>
      <c r="BO6" s="260"/>
      <c r="BP6" s="289"/>
      <c r="BQ6" s="258" t="s">
        <v>33</v>
      </c>
      <c r="BR6" s="292" t="s">
        <v>33</v>
      </c>
      <c r="BS6" s="292"/>
      <c r="BT6" s="292"/>
      <c r="BU6" s="281"/>
      <c r="BV6" s="152"/>
    </row>
    <row r="7" spans="2:74" ht="24" thickBot="1" x14ac:dyDescent="0.3">
      <c r="B7" s="7" t="s">
        <v>34</v>
      </c>
      <c r="C7" s="159"/>
      <c r="D7" s="8"/>
      <c r="E7" s="9"/>
      <c r="F7" s="10"/>
      <c r="G7" s="10"/>
      <c r="H7" s="10"/>
      <c r="I7" s="10"/>
      <c r="J7" s="10"/>
      <c r="K7" s="10"/>
      <c r="L7" s="10"/>
      <c r="M7" s="169"/>
      <c r="N7" s="33"/>
      <c r="O7" s="9"/>
      <c r="P7" s="10"/>
      <c r="Q7" s="10"/>
      <c r="R7" s="10"/>
      <c r="S7" s="10"/>
      <c r="T7" s="10"/>
      <c r="U7" s="10"/>
      <c r="V7" s="10"/>
      <c r="W7" s="169"/>
      <c r="X7" s="33"/>
      <c r="Y7" s="9"/>
      <c r="Z7" s="10"/>
      <c r="AA7" s="10"/>
      <c r="AB7" s="10"/>
      <c r="AC7" s="10"/>
      <c r="AD7" s="10"/>
      <c r="AE7" s="10"/>
      <c r="AF7" s="10"/>
      <c r="AG7" s="169"/>
      <c r="AH7" s="33"/>
      <c r="AI7" s="9"/>
      <c r="AJ7" s="10"/>
      <c r="AK7" s="10"/>
      <c r="AL7" s="10"/>
      <c r="AM7" s="10"/>
      <c r="AN7" s="10"/>
      <c r="AO7" s="10"/>
      <c r="AP7" s="10"/>
      <c r="AQ7" s="169"/>
      <c r="AR7" s="33"/>
      <c r="AS7" s="9"/>
      <c r="AT7" s="10"/>
      <c r="AU7" s="10"/>
      <c r="AV7" s="10"/>
      <c r="AW7" s="10"/>
      <c r="AX7" s="10"/>
      <c r="AY7" s="10"/>
      <c r="AZ7" s="10"/>
      <c r="BA7" s="169"/>
      <c r="BB7" s="33"/>
      <c r="BC7" s="9"/>
      <c r="BD7" s="10"/>
      <c r="BE7" s="10"/>
      <c r="BF7" s="10"/>
      <c r="BG7" s="10"/>
      <c r="BH7" s="10"/>
      <c r="BI7" s="10"/>
      <c r="BJ7" s="10"/>
      <c r="BK7" s="169"/>
      <c r="BL7" s="182"/>
      <c r="BM7" s="10"/>
      <c r="BN7" s="10"/>
      <c r="BO7" s="10"/>
      <c r="BP7" s="12"/>
      <c r="BQ7" s="13"/>
      <c r="BR7" s="14"/>
      <c r="BS7" s="15"/>
      <c r="BT7" s="155"/>
      <c r="BU7" s="183"/>
      <c r="BV7" s="16"/>
    </row>
    <row r="8" spans="2:74" ht="15.75" thickBot="1" x14ac:dyDescent="0.3">
      <c r="B8" s="17" t="s">
        <v>35</v>
      </c>
      <c r="C8" s="160">
        <v>1550</v>
      </c>
      <c r="D8" s="18"/>
      <c r="E8" s="170"/>
      <c r="F8" s="171"/>
      <c r="G8" s="123">
        <v>352640.99</v>
      </c>
      <c r="H8" s="9">
        <f>G8</f>
        <v>352640.99</v>
      </c>
      <c r="I8" s="171"/>
      <c r="J8" s="171"/>
      <c r="K8" s="171"/>
      <c r="L8" s="123">
        <v>6042.54</v>
      </c>
      <c r="M8" s="172">
        <f>L8</f>
        <v>6042.54</v>
      </c>
      <c r="N8" s="33">
        <f>+H8</f>
        <v>352640.99</v>
      </c>
      <c r="O8" s="123">
        <v>381753.06000000006</v>
      </c>
      <c r="P8" s="123"/>
      <c r="Q8" s="123"/>
      <c r="R8" s="9">
        <f>N8+O8-P8+Q8</f>
        <v>734394.05</v>
      </c>
      <c r="S8" s="124">
        <f>+M8</f>
        <v>6042.54</v>
      </c>
      <c r="T8" s="123">
        <v>5366.04</v>
      </c>
      <c r="U8" s="123"/>
      <c r="V8" s="123"/>
      <c r="W8" s="172">
        <f>S8+T8-U8+V8</f>
        <v>11408.58</v>
      </c>
      <c r="X8" s="33">
        <f>+R8</f>
        <v>734394.05</v>
      </c>
      <c r="Y8" s="123">
        <v>356097.1399999999</v>
      </c>
      <c r="Z8" s="123">
        <v>352642</v>
      </c>
      <c r="AA8" s="123"/>
      <c r="AB8" s="9">
        <f>X8+Y8-Z8+AA8</f>
        <v>737849.19</v>
      </c>
      <c r="AC8" s="124">
        <f>+W8</f>
        <v>11408.58</v>
      </c>
      <c r="AD8" s="123">
        <v>12038.77</v>
      </c>
      <c r="AE8" s="123">
        <v>12141</v>
      </c>
      <c r="AF8" s="123"/>
      <c r="AG8" s="172">
        <f>AC8+AD8-AE8+AF8</f>
        <v>11306.349999999999</v>
      </c>
      <c r="AH8" s="33">
        <f>+AB8</f>
        <v>737849.19</v>
      </c>
      <c r="AI8" s="123">
        <v>300046.47000000009</v>
      </c>
      <c r="AJ8" s="123"/>
      <c r="AK8" s="123"/>
      <c r="AL8" s="9">
        <f>AH8+AI8-AJ8+AK8</f>
        <v>1037895.66</v>
      </c>
      <c r="AM8" s="124">
        <f>+AG8</f>
        <v>11306.349999999999</v>
      </c>
      <c r="AN8" s="123">
        <v>19384.239999999998</v>
      </c>
      <c r="AO8" s="123"/>
      <c r="AP8" s="123"/>
      <c r="AQ8" s="172">
        <f>AM8+AN8-AO8+AP8</f>
        <v>30690.589999999997</v>
      </c>
      <c r="AR8" s="33">
        <f>+AL8</f>
        <v>1037895.66</v>
      </c>
      <c r="AS8" s="123">
        <v>392945.68000000005</v>
      </c>
      <c r="AT8" s="123"/>
      <c r="AU8" s="123"/>
      <c r="AV8" s="9">
        <f>AR8+AS8-AT8+AU8</f>
        <v>1430841.34</v>
      </c>
      <c r="AW8" s="124">
        <f>+AQ8</f>
        <v>30690.589999999997</v>
      </c>
      <c r="AX8" s="123">
        <v>15707.210000000003</v>
      </c>
      <c r="AY8" s="123"/>
      <c r="AZ8" s="123"/>
      <c r="BA8" s="172">
        <f>AW8+AX8-AY8+AZ8</f>
        <v>46397.8</v>
      </c>
      <c r="BB8" s="33">
        <f>AV8</f>
        <v>1430841.34</v>
      </c>
      <c r="BC8" s="123"/>
      <c r="BD8" s="123"/>
      <c r="BE8" s="123"/>
      <c r="BF8" s="9">
        <f>BB8+BC8-BD8+BE8</f>
        <v>1430841.34</v>
      </c>
      <c r="BG8" s="124">
        <f>BA8</f>
        <v>46397.8</v>
      </c>
      <c r="BH8" s="123">
        <f>(BB8+BF8)/2*0.57%</f>
        <v>8155.7956379999996</v>
      </c>
      <c r="BI8" s="123"/>
      <c r="BJ8" s="123"/>
      <c r="BK8" s="172">
        <f>BG8+BH8-BI8+BJ8</f>
        <v>54553.595637999999</v>
      </c>
      <c r="BL8" s="184"/>
      <c r="BM8" s="123"/>
      <c r="BN8" s="9">
        <f>BF8-BL8</f>
        <v>1430841.34</v>
      </c>
      <c r="BO8" s="9">
        <f>BK8-BM8</f>
        <v>54553.595637999999</v>
      </c>
      <c r="BP8" s="137">
        <f>(BF8+BN8)/2*0.57%</f>
        <v>8155.7956379999996</v>
      </c>
      <c r="BQ8" s="123">
        <f>BO8+BP8</f>
        <v>62709.391275999995</v>
      </c>
      <c r="BR8" s="82">
        <f>IF(BS8="Yes", SUM(BN8:BP8), 0)</f>
        <v>0</v>
      </c>
      <c r="BS8" s="21" t="s">
        <v>39</v>
      </c>
      <c r="BT8" s="126">
        <f>AV8+BA8</f>
        <v>1477239.1400000001</v>
      </c>
      <c r="BU8" s="185">
        <f t="shared" ref="BU8:BU27" si="0">BT8-SUM(AV8,BA8)</f>
        <v>0</v>
      </c>
      <c r="BV8" s="127"/>
    </row>
    <row r="9" spans="2:74" ht="15.75" thickBot="1" x14ac:dyDescent="0.3">
      <c r="B9" s="17" t="s">
        <v>36</v>
      </c>
      <c r="C9" s="160">
        <v>1551</v>
      </c>
      <c r="D9" s="18"/>
      <c r="E9" s="170"/>
      <c r="F9" s="171"/>
      <c r="G9" s="123">
        <v>-7450.24</v>
      </c>
      <c r="H9" s="9">
        <f t="shared" ref="H9:H27" si="1">G9</f>
        <v>-7450.24</v>
      </c>
      <c r="I9" s="23"/>
      <c r="J9" s="171"/>
      <c r="K9" s="171"/>
      <c r="L9" s="123">
        <v>150.79</v>
      </c>
      <c r="M9" s="172">
        <f t="shared" ref="M9:M16" si="2">L9</f>
        <v>150.79</v>
      </c>
      <c r="N9" s="33">
        <f t="shared" ref="N9:N27" si="3">+H9</f>
        <v>-7450.24</v>
      </c>
      <c r="O9" s="123">
        <v>-2706.6399999999994</v>
      </c>
      <c r="P9" s="123"/>
      <c r="Q9" s="123"/>
      <c r="R9" s="9">
        <f>N9+O9-P9+Q9</f>
        <v>-10156.879999999999</v>
      </c>
      <c r="S9" s="124">
        <f t="shared" ref="S9:S27" si="4">+M9</f>
        <v>150.79</v>
      </c>
      <c r="T9" s="123">
        <v>-107.1</v>
      </c>
      <c r="U9" s="123"/>
      <c r="V9" s="123"/>
      <c r="W9" s="172">
        <f t="shared" ref="W9:W25" si="5">S9+T9-U9+V9</f>
        <v>43.69</v>
      </c>
      <c r="X9" s="33">
        <f>+R9</f>
        <v>-10156.879999999999</v>
      </c>
      <c r="Y9" s="123">
        <v>-19749.760000000002</v>
      </c>
      <c r="Z9" s="123">
        <v>-7451</v>
      </c>
      <c r="AA9" s="123"/>
      <c r="AB9" s="9">
        <f>X9+Y9-Z9+AA9</f>
        <v>-22455.64</v>
      </c>
      <c r="AC9" s="124">
        <f>+W9</f>
        <v>43.69</v>
      </c>
      <c r="AD9" s="123">
        <v>-336.8</v>
      </c>
      <c r="AE9" s="123">
        <v>27</v>
      </c>
      <c r="AF9" s="123"/>
      <c r="AG9" s="172">
        <f t="shared" ref="AG9:AG25" si="6">AC9+AD9-AE9+AF9</f>
        <v>-320.11</v>
      </c>
      <c r="AH9" s="33">
        <f>+AB9</f>
        <v>-22455.64</v>
      </c>
      <c r="AI9" s="123">
        <v>-3609.6700000000019</v>
      </c>
      <c r="AJ9" s="123"/>
      <c r="AK9" s="123"/>
      <c r="AL9" s="9">
        <f>AH9+AI9-AJ9+AK9</f>
        <v>-26065.31</v>
      </c>
      <c r="AM9" s="124">
        <f>+AG9</f>
        <v>-320.11</v>
      </c>
      <c r="AN9" s="123">
        <v>-580.64</v>
      </c>
      <c r="AO9" s="123"/>
      <c r="AP9" s="123"/>
      <c r="AQ9" s="172">
        <f t="shared" ref="AQ9:AQ25" si="7">AM9+AN9-AO9+AP9</f>
        <v>-900.75</v>
      </c>
      <c r="AR9" s="33">
        <f t="shared" ref="AR9:AR27" si="8">+AL9</f>
        <v>-26065.31</v>
      </c>
      <c r="AS9" s="123">
        <v>-2209.5299999999988</v>
      </c>
      <c r="AT9" s="123"/>
      <c r="AU9" s="123"/>
      <c r="AV9" s="9">
        <f>AR9+AS9-AT9+AU9</f>
        <v>-28274.84</v>
      </c>
      <c r="AW9" s="124">
        <f t="shared" ref="AW9:AW27" si="9">+AQ9</f>
        <v>-900.75</v>
      </c>
      <c r="AX9" s="123">
        <v>-363.54999999999995</v>
      </c>
      <c r="AY9" s="123"/>
      <c r="AZ9" s="123"/>
      <c r="BA9" s="172">
        <f t="shared" ref="BA9:BA27" si="10">AW9+AX9-AY9+AZ9</f>
        <v>-1264.3</v>
      </c>
      <c r="BB9" s="33">
        <f t="shared" ref="BB9:BB27" si="11">AV9</f>
        <v>-28274.84</v>
      </c>
      <c r="BC9" s="123"/>
      <c r="BD9" s="123"/>
      <c r="BE9" s="123"/>
      <c r="BF9" s="9">
        <f>BB9+BC9-BD9+BE9</f>
        <v>-28274.84</v>
      </c>
      <c r="BG9" s="124">
        <f t="shared" ref="BG9:BG27" si="12">BA9</f>
        <v>-1264.3</v>
      </c>
      <c r="BH9" s="123">
        <f>(BB9+BF9)/2*0.57%</f>
        <v>-161.16658799999999</v>
      </c>
      <c r="BI9" s="123"/>
      <c r="BJ9" s="123"/>
      <c r="BK9" s="172">
        <f>BG9+BH9-BI9+BJ9</f>
        <v>-1425.466588</v>
      </c>
      <c r="BL9" s="184"/>
      <c r="BM9" s="123"/>
      <c r="BN9" s="9">
        <f>BF9-BL9</f>
        <v>-28274.84</v>
      </c>
      <c r="BO9" s="9">
        <f>BK9-BM9</f>
        <v>-1425.466588</v>
      </c>
      <c r="BP9" s="137">
        <f t="shared" ref="BP9:BP19" si="13">(BF9+BN9)/2*0.57%</f>
        <v>-161.16658799999999</v>
      </c>
      <c r="BQ9" s="123">
        <f t="shared" ref="BQ9:BQ27" si="14">BO9+BP9</f>
        <v>-1586.633176</v>
      </c>
      <c r="BR9" s="82">
        <f t="shared" ref="BR9:BR27" si="15">IF(BS9="Yes", SUM(BN9:BP9), 0)</f>
        <v>0</v>
      </c>
      <c r="BS9" s="21" t="s">
        <v>39</v>
      </c>
      <c r="BT9" s="126">
        <f t="shared" ref="BT9:BT27" si="16">AV9+BA9</f>
        <v>-29539.14</v>
      </c>
      <c r="BU9" s="185">
        <f t="shared" si="0"/>
        <v>0</v>
      </c>
      <c r="BV9" s="127"/>
    </row>
    <row r="10" spans="2:74" ht="18" thickBot="1" x14ac:dyDescent="0.3">
      <c r="B10" s="24" t="s">
        <v>37</v>
      </c>
      <c r="C10" s="160">
        <v>1580</v>
      </c>
      <c r="D10" s="25"/>
      <c r="E10" s="171"/>
      <c r="F10" s="171"/>
      <c r="G10" s="123">
        <v>-2962883.61</v>
      </c>
      <c r="H10" s="9">
        <f t="shared" si="1"/>
        <v>-2962883.61</v>
      </c>
      <c r="I10" s="23"/>
      <c r="J10" s="171"/>
      <c r="K10" s="171"/>
      <c r="L10" s="123">
        <v>-49732.98</v>
      </c>
      <c r="M10" s="172">
        <f t="shared" si="2"/>
        <v>-49732.98</v>
      </c>
      <c r="N10" s="33">
        <f t="shared" si="3"/>
        <v>-2962883.61</v>
      </c>
      <c r="O10" s="123">
        <v>-1153660.0799999998</v>
      </c>
      <c r="P10" s="123"/>
      <c r="Q10" s="123"/>
      <c r="R10" s="9">
        <f>N10+O10-P10+Q10</f>
        <v>-4116543.6899999995</v>
      </c>
      <c r="S10" s="124">
        <f t="shared" si="4"/>
        <v>-49732.98</v>
      </c>
      <c r="T10" s="123">
        <v>-42142.939999999995</v>
      </c>
      <c r="U10" s="123"/>
      <c r="V10" s="123"/>
      <c r="W10" s="172">
        <f t="shared" si="5"/>
        <v>-91875.92</v>
      </c>
      <c r="X10" s="33">
        <f t="shared" ref="X10:X27" si="17">+R10</f>
        <v>-4116543.6899999995</v>
      </c>
      <c r="Y10" s="123">
        <v>-321982.48</v>
      </c>
      <c r="Z10" s="123">
        <v>-2962885</v>
      </c>
      <c r="AA10" s="123"/>
      <c r="AB10" s="9">
        <f>X10+Y10-Z10+AA10</f>
        <v>-1475641.17</v>
      </c>
      <c r="AC10" s="124">
        <f t="shared" ref="AC10:AC27" si="18">+W10</f>
        <v>-91875.92</v>
      </c>
      <c r="AD10" s="123">
        <v>-44328.26</v>
      </c>
      <c r="AE10" s="123">
        <v>-100948</v>
      </c>
      <c r="AF10" s="123"/>
      <c r="AG10" s="172">
        <f t="shared" si="6"/>
        <v>-35256.179999999993</v>
      </c>
      <c r="AH10" s="33">
        <f t="shared" ref="AH10:AH27" si="19">+AB10</f>
        <v>-1475641.17</v>
      </c>
      <c r="AI10" s="123">
        <v>-357741.28</v>
      </c>
      <c r="AJ10" s="123"/>
      <c r="AK10" s="123"/>
      <c r="AL10" s="9">
        <f>AH10+AI10-AJ10+AK10</f>
        <v>-1833382.45</v>
      </c>
      <c r="AM10" s="124">
        <f t="shared" ref="AM10:AM27" si="20">+AG10</f>
        <v>-35256.179999999993</v>
      </c>
      <c r="AN10" s="123">
        <v>-34948.499999999993</v>
      </c>
      <c r="AO10" s="123"/>
      <c r="AP10" s="123"/>
      <c r="AQ10" s="172">
        <f t="shared" si="7"/>
        <v>-70204.679999999993</v>
      </c>
      <c r="AR10" s="33">
        <f t="shared" si="8"/>
        <v>-1833382.45</v>
      </c>
      <c r="AS10" s="123">
        <v>-650187.15999999992</v>
      </c>
      <c r="AT10" s="123"/>
      <c r="AU10" s="123"/>
      <c r="AV10" s="9">
        <f>AR10+AS10-AT10+AU10</f>
        <v>-2483569.61</v>
      </c>
      <c r="AW10" s="124">
        <f t="shared" si="9"/>
        <v>-70204.679999999993</v>
      </c>
      <c r="AX10" s="123">
        <v>-28232.570000000007</v>
      </c>
      <c r="AY10" s="123"/>
      <c r="AZ10" s="123"/>
      <c r="BA10" s="172">
        <f t="shared" si="10"/>
        <v>-98437.25</v>
      </c>
      <c r="BB10" s="33">
        <f t="shared" si="11"/>
        <v>-2483569.61</v>
      </c>
      <c r="BC10" s="123"/>
      <c r="BD10" s="123"/>
      <c r="BE10" s="123"/>
      <c r="BF10" s="9">
        <f>BB10+BC10-BD10+BE10</f>
        <v>-2483569.61</v>
      </c>
      <c r="BG10" s="124">
        <f t="shared" si="12"/>
        <v>-98437.25</v>
      </c>
      <c r="BH10" s="123">
        <f>(BB10+BF10)/2*0.57%</f>
        <v>-14156.346776999997</v>
      </c>
      <c r="BI10" s="123"/>
      <c r="BJ10" s="123"/>
      <c r="BK10" s="172">
        <f>BG10+BH10-BI10+BJ10</f>
        <v>-112593.596777</v>
      </c>
      <c r="BL10" s="184"/>
      <c r="BM10" s="123"/>
      <c r="BN10" s="9">
        <f t="shared" ref="BN10:BN27" si="21">BF10-BL10</f>
        <v>-2483569.61</v>
      </c>
      <c r="BO10" s="9">
        <f t="shared" ref="BO10:BO27" si="22">BK10-BM10</f>
        <v>-112593.596777</v>
      </c>
      <c r="BP10" s="137">
        <f t="shared" si="13"/>
        <v>-14156.346776999997</v>
      </c>
      <c r="BQ10" s="123">
        <f t="shared" si="14"/>
        <v>-126749.943554</v>
      </c>
      <c r="BR10" s="82">
        <f t="shared" si="15"/>
        <v>0</v>
      </c>
      <c r="BS10" s="21" t="s">
        <v>39</v>
      </c>
      <c r="BT10" s="126">
        <f t="shared" si="16"/>
        <v>-2582006.86</v>
      </c>
      <c r="BU10" s="185">
        <f t="shared" si="0"/>
        <v>0</v>
      </c>
      <c r="BV10" s="127"/>
    </row>
    <row r="11" spans="2:74" ht="18" thickBot="1" x14ac:dyDescent="0.3">
      <c r="B11" s="24" t="s">
        <v>38</v>
      </c>
      <c r="C11" s="160">
        <v>1580</v>
      </c>
      <c r="D11" s="25"/>
      <c r="E11" s="171"/>
      <c r="F11" s="171"/>
      <c r="G11" s="123">
        <v>20373.310000000001</v>
      </c>
      <c r="H11" s="9">
        <f t="shared" si="1"/>
        <v>20373.310000000001</v>
      </c>
      <c r="I11" s="173"/>
      <c r="J11" s="173"/>
      <c r="K11" s="171"/>
      <c r="L11" s="123">
        <v>202.21</v>
      </c>
      <c r="M11" s="172">
        <f t="shared" si="2"/>
        <v>202.21</v>
      </c>
      <c r="N11" s="33">
        <f t="shared" si="3"/>
        <v>20373.310000000001</v>
      </c>
      <c r="O11" s="123">
        <v>-8144.5400000000009</v>
      </c>
      <c r="P11" s="123"/>
      <c r="Q11" s="123"/>
      <c r="R11" s="9">
        <f t="shared" ref="R11" si="23">N11+O11-P11+Q11</f>
        <v>12228.77</v>
      </c>
      <c r="S11" s="124">
        <f t="shared" si="4"/>
        <v>202.21</v>
      </c>
      <c r="T11" s="123">
        <v>256.62</v>
      </c>
      <c r="U11" s="123"/>
      <c r="V11" s="123"/>
      <c r="W11" s="172">
        <f t="shared" si="5"/>
        <v>458.83000000000004</v>
      </c>
      <c r="X11" s="33">
        <f t="shared" si="17"/>
        <v>12228.77</v>
      </c>
      <c r="Y11" s="123">
        <v>400.68000000000029</v>
      </c>
      <c r="Z11" s="123"/>
      <c r="AA11" s="123"/>
      <c r="AB11" s="9">
        <f t="shared" ref="AB11" si="24">X11+Y11-Z11+AA11</f>
        <v>12629.45</v>
      </c>
      <c r="AC11" s="124">
        <f t="shared" si="18"/>
        <v>458.83000000000004</v>
      </c>
      <c r="AD11" s="123">
        <v>240.31</v>
      </c>
      <c r="AE11" s="123"/>
      <c r="AF11" s="123"/>
      <c r="AG11" s="172">
        <f t="shared" si="6"/>
        <v>699.1400000000001</v>
      </c>
      <c r="AH11" s="33">
        <f t="shared" si="19"/>
        <v>12629.45</v>
      </c>
      <c r="AI11" s="123">
        <v>-669.98000000000138</v>
      </c>
      <c r="AJ11" s="123"/>
      <c r="AK11" s="123"/>
      <c r="AL11" s="9">
        <f t="shared" ref="AL11" si="25">AH11+AI11-AJ11+AK11</f>
        <v>11959.47</v>
      </c>
      <c r="AM11" s="124">
        <f t="shared" si="20"/>
        <v>699.1400000000001</v>
      </c>
      <c r="AN11" s="123">
        <v>272.46000000000004</v>
      </c>
      <c r="AO11" s="123"/>
      <c r="AP11" s="123"/>
      <c r="AQ11" s="172">
        <f t="shared" si="7"/>
        <v>971.60000000000014</v>
      </c>
      <c r="AR11" s="33">
        <f t="shared" si="8"/>
        <v>11959.47</v>
      </c>
      <c r="AS11" s="123">
        <v>84.159999999999854</v>
      </c>
      <c r="AT11" s="123"/>
      <c r="AU11" s="123"/>
      <c r="AV11" s="9">
        <f t="shared" ref="AV11:AV27" si="26">AR11+AS11-AT11+AU11</f>
        <v>12043.63</v>
      </c>
      <c r="AW11" s="124">
        <f t="shared" si="9"/>
        <v>971.60000000000014</v>
      </c>
      <c r="AX11" s="123">
        <v>161.34000000000003</v>
      </c>
      <c r="AY11" s="123"/>
      <c r="AZ11" s="123"/>
      <c r="BA11" s="172">
        <f t="shared" si="10"/>
        <v>1132.94</v>
      </c>
      <c r="BB11" s="33">
        <f t="shared" si="11"/>
        <v>12043.63</v>
      </c>
      <c r="BC11" s="123"/>
      <c r="BD11" s="123"/>
      <c r="BE11" s="123"/>
      <c r="BF11" s="9">
        <f t="shared" ref="BF11:BF27" si="27">BB11+BC11-BD11+BE11</f>
        <v>12043.63</v>
      </c>
      <c r="BG11" s="124">
        <f t="shared" si="12"/>
        <v>1132.94</v>
      </c>
      <c r="BH11" s="123">
        <f>(BB11+BF11)/2*0.57%</f>
        <v>68.648690999999985</v>
      </c>
      <c r="BI11" s="123"/>
      <c r="BJ11" s="123"/>
      <c r="BK11" s="172">
        <f t="shared" ref="BK11:BK27" si="28">BG11+BH11-BI11+BJ11</f>
        <v>1201.5886909999999</v>
      </c>
      <c r="BL11" s="184"/>
      <c r="BM11" s="123"/>
      <c r="BN11" s="9">
        <f t="shared" si="21"/>
        <v>12043.63</v>
      </c>
      <c r="BO11" s="9">
        <f t="shared" si="22"/>
        <v>1201.5886909999999</v>
      </c>
      <c r="BP11" s="137">
        <f>(BF11+BN11)/2*0.57%</f>
        <v>68.648690999999985</v>
      </c>
      <c r="BQ11" s="123">
        <f t="shared" si="14"/>
        <v>1270.2373819999998</v>
      </c>
      <c r="BR11" s="82">
        <f t="shared" si="15"/>
        <v>0</v>
      </c>
      <c r="BS11" s="21" t="s">
        <v>39</v>
      </c>
      <c r="BT11" s="126">
        <f t="shared" si="16"/>
        <v>13176.57</v>
      </c>
      <c r="BU11" s="185">
        <f t="shared" si="0"/>
        <v>0</v>
      </c>
      <c r="BV11" s="127"/>
    </row>
    <row r="12" spans="2:74" ht="18" thickBot="1" x14ac:dyDescent="0.3">
      <c r="B12" s="24" t="s">
        <v>40</v>
      </c>
      <c r="C12" s="160">
        <v>1580</v>
      </c>
      <c r="D12" s="25"/>
      <c r="E12" s="171"/>
      <c r="F12" s="171"/>
      <c r="G12" s="123">
        <v>294222.17</v>
      </c>
      <c r="H12" s="9">
        <f t="shared" si="1"/>
        <v>294222.17</v>
      </c>
      <c r="I12" s="173"/>
      <c r="J12" s="173"/>
      <c r="K12" s="171"/>
      <c r="L12" s="123">
        <v>3348.6</v>
      </c>
      <c r="M12" s="172">
        <f t="shared" si="2"/>
        <v>3348.6</v>
      </c>
      <c r="N12" s="33">
        <f t="shared" si="3"/>
        <v>294222.17</v>
      </c>
      <c r="O12" s="123">
        <v>-5050.2799999999697</v>
      </c>
      <c r="P12" s="123"/>
      <c r="Q12" s="123"/>
      <c r="R12" s="9">
        <f>N12+O12-P12+Q12</f>
        <v>289171.89</v>
      </c>
      <c r="S12" s="124">
        <f t="shared" si="4"/>
        <v>3348.6</v>
      </c>
      <c r="T12" s="123">
        <v>3474.1200000000003</v>
      </c>
      <c r="U12" s="123"/>
      <c r="V12" s="123"/>
      <c r="W12" s="172">
        <f t="shared" si="5"/>
        <v>6822.72</v>
      </c>
      <c r="X12" s="33">
        <f t="shared" si="17"/>
        <v>289171.89</v>
      </c>
      <c r="Y12" s="123">
        <v>-18519.390000000014</v>
      </c>
      <c r="Z12" s="123">
        <v>294222</v>
      </c>
      <c r="AA12" s="123"/>
      <c r="AB12" s="9">
        <f>X12+Y12-Z12+AA12</f>
        <v>-23569.5</v>
      </c>
      <c r="AC12" s="124">
        <f t="shared" si="18"/>
        <v>6822.72</v>
      </c>
      <c r="AD12" s="123">
        <v>1639.4099999999989</v>
      </c>
      <c r="AE12" s="123">
        <v>8408</v>
      </c>
      <c r="AF12" s="123"/>
      <c r="AG12" s="172">
        <f t="shared" si="6"/>
        <v>54.1299999999992</v>
      </c>
      <c r="AH12" s="33">
        <f t="shared" si="19"/>
        <v>-23569.5</v>
      </c>
      <c r="AI12" s="123">
        <v>-62350.570000000007</v>
      </c>
      <c r="AJ12" s="123"/>
      <c r="AK12" s="123"/>
      <c r="AL12" s="9">
        <f>AH12+AI12-AJ12+AK12</f>
        <v>-85920.07</v>
      </c>
      <c r="AM12" s="124">
        <f t="shared" si="20"/>
        <v>54.1299999999992</v>
      </c>
      <c r="AN12" s="123">
        <v>-1242.3499999999995</v>
      </c>
      <c r="AO12" s="123"/>
      <c r="AP12" s="123"/>
      <c r="AQ12" s="172">
        <f t="shared" si="7"/>
        <v>-1188.2200000000003</v>
      </c>
      <c r="AR12" s="33">
        <f t="shared" si="8"/>
        <v>-85920.07</v>
      </c>
      <c r="AS12" s="123">
        <v>-21256.189999999988</v>
      </c>
      <c r="AT12" s="123"/>
      <c r="AU12" s="123"/>
      <c r="AV12" s="9">
        <f>AR12+AS12-AT12+AU12</f>
        <v>-107176.26</v>
      </c>
      <c r="AW12" s="124">
        <f t="shared" si="9"/>
        <v>-1188.2200000000003</v>
      </c>
      <c r="AX12" s="123">
        <v>-1437.7099999999998</v>
      </c>
      <c r="AY12" s="123"/>
      <c r="AZ12" s="123"/>
      <c r="BA12" s="172">
        <f t="shared" si="10"/>
        <v>-2625.9300000000003</v>
      </c>
      <c r="BB12" s="33">
        <f t="shared" si="11"/>
        <v>-107176.26</v>
      </c>
      <c r="BC12" s="123"/>
      <c r="BD12" s="123"/>
      <c r="BE12" s="123"/>
      <c r="BF12" s="9">
        <f t="shared" si="27"/>
        <v>-107176.26</v>
      </c>
      <c r="BG12" s="124">
        <f t="shared" si="12"/>
        <v>-2625.9300000000003</v>
      </c>
      <c r="BH12" s="123">
        <f>(BB12+BF12)/2*0.57%</f>
        <v>-610.90468199999987</v>
      </c>
      <c r="BI12" s="123"/>
      <c r="BJ12" s="123"/>
      <c r="BK12" s="172">
        <f>BG12+BH12-BI12+BJ12</f>
        <v>-3236.8346820000002</v>
      </c>
      <c r="BL12" s="184"/>
      <c r="BM12" s="123"/>
      <c r="BN12" s="9">
        <f t="shared" si="21"/>
        <v>-107176.26</v>
      </c>
      <c r="BO12" s="9">
        <f t="shared" si="22"/>
        <v>-3236.8346820000002</v>
      </c>
      <c r="BP12" s="137">
        <f>(BF12+BN12)/2*0.57%</f>
        <v>-610.90468199999987</v>
      </c>
      <c r="BQ12" s="123">
        <f t="shared" si="14"/>
        <v>-3847.739364</v>
      </c>
      <c r="BR12" s="82">
        <f t="shared" si="15"/>
        <v>0</v>
      </c>
      <c r="BS12" s="21" t="s">
        <v>39</v>
      </c>
      <c r="BT12" s="126">
        <f t="shared" si="16"/>
        <v>-109802.19</v>
      </c>
      <c r="BU12" s="185">
        <f t="shared" si="0"/>
        <v>0</v>
      </c>
      <c r="BV12" s="127"/>
    </row>
    <row r="13" spans="2:74" ht="15.75" thickBot="1" x14ac:dyDescent="0.3">
      <c r="B13" s="24" t="s">
        <v>41</v>
      </c>
      <c r="C13" s="160">
        <v>1584</v>
      </c>
      <c r="D13" s="25"/>
      <c r="E13" s="171"/>
      <c r="F13" s="171"/>
      <c r="G13" s="123">
        <v>463628.14</v>
      </c>
      <c r="H13" s="9">
        <f t="shared" si="1"/>
        <v>463628.14</v>
      </c>
      <c r="I13" s="170"/>
      <c r="J13" s="171"/>
      <c r="K13" s="171"/>
      <c r="L13" s="123">
        <v>3712.33</v>
      </c>
      <c r="M13" s="172">
        <f t="shared" si="2"/>
        <v>3712.33</v>
      </c>
      <c r="N13" s="33">
        <f t="shared" si="3"/>
        <v>463628.14</v>
      </c>
      <c r="O13" s="123">
        <v>-151056.81</v>
      </c>
      <c r="P13" s="123"/>
      <c r="Q13" s="123"/>
      <c r="R13" s="9">
        <f t="shared" ref="R13:R23" si="29">N13+O13-P13+Q13</f>
        <v>312571.33</v>
      </c>
      <c r="S13" s="124">
        <f t="shared" si="4"/>
        <v>3712.33</v>
      </c>
      <c r="T13" s="123">
        <v>2977.75</v>
      </c>
      <c r="U13" s="123"/>
      <c r="V13" s="123"/>
      <c r="W13" s="172">
        <f t="shared" si="5"/>
        <v>6690.08</v>
      </c>
      <c r="X13" s="33">
        <f t="shared" si="17"/>
        <v>312571.33</v>
      </c>
      <c r="Y13" s="123">
        <v>-266741.6100000001</v>
      </c>
      <c r="Z13" s="123">
        <v>463627</v>
      </c>
      <c r="AA13" s="123"/>
      <c r="AB13" s="9">
        <f t="shared" ref="AB13:AB23" si="30">X13+Y13-Z13+AA13</f>
        <v>-417797.28000000009</v>
      </c>
      <c r="AC13" s="124">
        <f t="shared" si="18"/>
        <v>6690.08</v>
      </c>
      <c r="AD13" s="123">
        <v>-2586.0699999999997</v>
      </c>
      <c r="AE13" s="123">
        <v>11657</v>
      </c>
      <c r="AF13" s="123"/>
      <c r="AG13" s="172">
        <f t="shared" si="6"/>
        <v>-7552.99</v>
      </c>
      <c r="AH13" s="33">
        <f t="shared" si="19"/>
        <v>-417797.28000000009</v>
      </c>
      <c r="AI13" s="123">
        <v>141728.32000000001</v>
      </c>
      <c r="AJ13" s="123"/>
      <c r="AK13" s="123"/>
      <c r="AL13" s="9">
        <f t="shared" ref="AL13:AL23" si="31">AH13+AI13-AJ13+AK13</f>
        <v>-276068.96000000008</v>
      </c>
      <c r="AM13" s="124">
        <f t="shared" si="20"/>
        <v>-7552.99</v>
      </c>
      <c r="AN13" s="123">
        <v>-12152.13</v>
      </c>
      <c r="AO13" s="123"/>
      <c r="AP13" s="123"/>
      <c r="AQ13" s="172">
        <f t="shared" si="7"/>
        <v>-19705.12</v>
      </c>
      <c r="AR13" s="33">
        <f t="shared" si="8"/>
        <v>-276068.96000000008</v>
      </c>
      <c r="AS13" s="123">
        <v>573201.47</v>
      </c>
      <c r="AT13" s="123"/>
      <c r="AU13" s="123"/>
      <c r="AV13" s="9">
        <f t="shared" si="26"/>
        <v>297132.50999999989</v>
      </c>
      <c r="AW13" s="124">
        <f t="shared" si="9"/>
        <v>-19705.12</v>
      </c>
      <c r="AX13" s="123">
        <v>-3212.260000000002</v>
      </c>
      <c r="AY13" s="123"/>
      <c r="AZ13" s="123"/>
      <c r="BA13" s="172">
        <f t="shared" si="10"/>
        <v>-22917.38</v>
      </c>
      <c r="BB13" s="33">
        <f t="shared" si="11"/>
        <v>297132.50999999989</v>
      </c>
      <c r="BC13" s="123"/>
      <c r="BD13" s="123"/>
      <c r="BE13" s="123"/>
      <c r="BF13" s="9">
        <f t="shared" si="27"/>
        <v>297132.50999999989</v>
      </c>
      <c r="BG13" s="124">
        <f t="shared" si="12"/>
        <v>-22917.38</v>
      </c>
      <c r="BH13" s="123">
        <f t="shared" ref="BH13:BH19" si="32">(BB13+BF13)/2*0.57%</f>
        <v>1693.6553069999991</v>
      </c>
      <c r="BI13" s="123"/>
      <c r="BJ13" s="123"/>
      <c r="BK13" s="172">
        <f>BG13+BH13-BI13+BJ13</f>
        <v>-21223.724693000004</v>
      </c>
      <c r="BL13" s="184"/>
      <c r="BM13" s="123"/>
      <c r="BN13" s="9">
        <f t="shared" si="21"/>
        <v>297132.50999999989</v>
      </c>
      <c r="BO13" s="9">
        <f t="shared" si="22"/>
        <v>-21223.724693000004</v>
      </c>
      <c r="BP13" s="137">
        <f t="shared" si="13"/>
        <v>1693.6553069999991</v>
      </c>
      <c r="BQ13" s="123">
        <f t="shared" si="14"/>
        <v>-19530.069386000003</v>
      </c>
      <c r="BR13" s="82">
        <f t="shared" si="15"/>
        <v>0</v>
      </c>
      <c r="BS13" s="21" t="s">
        <v>39</v>
      </c>
      <c r="BT13" s="126">
        <f t="shared" si="16"/>
        <v>274215.12999999989</v>
      </c>
      <c r="BU13" s="185">
        <f t="shared" si="0"/>
        <v>0</v>
      </c>
      <c r="BV13" s="127"/>
    </row>
    <row r="14" spans="2:74" ht="15.75" thickBot="1" x14ac:dyDescent="0.3">
      <c r="B14" s="24" t="s">
        <v>42</v>
      </c>
      <c r="C14" s="160">
        <v>1586</v>
      </c>
      <c r="D14" s="25"/>
      <c r="E14" s="171"/>
      <c r="F14" s="171"/>
      <c r="G14" s="123">
        <v>578062.23</v>
      </c>
      <c r="H14" s="9">
        <f t="shared" si="1"/>
        <v>578062.23</v>
      </c>
      <c r="I14" s="171"/>
      <c r="J14" s="171"/>
      <c r="K14" s="171"/>
      <c r="L14" s="123">
        <v>3771.04</v>
      </c>
      <c r="M14" s="172">
        <f t="shared" si="2"/>
        <v>3771.04</v>
      </c>
      <c r="N14" s="33">
        <f t="shared" si="3"/>
        <v>578062.23</v>
      </c>
      <c r="O14" s="123">
        <v>16729.430000000051</v>
      </c>
      <c r="P14" s="123"/>
      <c r="Q14" s="123"/>
      <c r="R14" s="9">
        <f t="shared" si="29"/>
        <v>594791.66</v>
      </c>
      <c r="S14" s="124">
        <f t="shared" si="4"/>
        <v>3771.04</v>
      </c>
      <c r="T14" s="123">
        <v>6054.45</v>
      </c>
      <c r="U14" s="123"/>
      <c r="V14" s="123"/>
      <c r="W14" s="172">
        <f t="shared" si="5"/>
        <v>9825.49</v>
      </c>
      <c r="X14" s="33">
        <f t="shared" si="17"/>
        <v>594791.66</v>
      </c>
      <c r="Y14" s="123">
        <v>-95260.090000000084</v>
      </c>
      <c r="Z14" s="123">
        <v>578062</v>
      </c>
      <c r="AA14" s="123"/>
      <c r="AB14" s="9">
        <f t="shared" si="30"/>
        <v>-78530.430000000051</v>
      </c>
      <c r="AC14" s="124">
        <f t="shared" si="18"/>
        <v>9825.49</v>
      </c>
      <c r="AD14" s="123">
        <v>2537.7600000000002</v>
      </c>
      <c r="AE14" s="123">
        <v>13662</v>
      </c>
      <c r="AF14" s="123"/>
      <c r="AG14" s="172">
        <f t="shared" si="6"/>
        <v>-1298.75</v>
      </c>
      <c r="AH14" s="33">
        <f t="shared" si="19"/>
        <v>-78530.430000000051</v>
      </c>
      <c r="AI14" s="123">
        <v>132568.02000000008</v>
      </c>
      <c r="AJ14" s="123"/>
      <c r="AK14" s="123"/>
      <c r="AL14" s="9">
        <f t="shared" si="31"/>
        <v>54037.590000000026</v>
      </c>
      <c r="AM14" s="124">
        <f t="shared" si="20"/>
        <v>-1298.75</v>
      </c>
      <c r="AN14" s="123">
        <v>-4564.5200000000004</v>
      </c>
      <c r="AO14" s="123"/>
      <c r="AP14" s="123"/>
      <c r="AQ14" s="172">
        <f t="shared" si="7"/>
        <v>-5863.27</v>
      </c>
      <c r="AR14" s="33">
        <f t="shared" si="8"/>
        <v>54037.590000000026</v>
      </c>
      <c r="AS14" s="123">
        <v>521775.23999999987</v>
      </c>
      <c r="AT14" s="123"/>
      <c r="AU14" s="123"/>
      <c r="AV14" s="9">
        <f t="shared" si="26"/>
        <v>575812.82999999984</v>
      </c>
      <c r="AW14" s="124">
        <f t="shared" si="9"/>
        <v>-5863.27</v>
      </c>
      <c r="AX14" s="123">
        <v>2095.0200000000004</v>
      </c>
      <c r="AY14" s="123"/>
      <c r="AZ14" s="123"/>
      <c r="BA14" s="172">
        <f t="shared" si="10"/>
        <v>-3768.25</v>
      </c>
      <c r="BB14" s="33">
        <f t="shared" si="11"/>
        <v>575812.82999999984</v>
      </c>
      <c r="BC14" s="123"/>
      <c r="BD14" s="123"/>
      <c r="BE14" s="123"/>
      <c r="BF14" s="9">
        <f t="shared" si="27"/>
        <v>575812.82999999984</v>
      </c>
      <c r="BG14" s="124">
        <f t="shared" si="12"/>
        <v>-3768.25</v>
      </c>
      <c r="BH14" s="123">
        <f t="shared" si="32"/>
        <v>3282.1331309999987</v>
      </c>
      <c r="BI14" s="123"/>
      <c r="BJ14" s="123"/>
      <c r="BK14" s="172">
        <f t="shared" si="28"/>
        <v>-486.11686900000132</v>
      </c>
      <c r="BL14" s="184"/>
      <c r="BM14" s="123"/>
      <c r="BN14" s="9">
        <f>BF14-BL14</f>
        <v>575812.82999999984</v>
      </c>
      <c r="BO14" s="9">
        <f t="shared" si="22"/>
        <v>-486.11686900000132</v>
      </c>
      <c r="BP14" s="137">
        <f t="shared" si="13"/>
        <v>3282.1331309999987</v>
      </c>
      <c r="BQ14" s="123">
        <f t="shared" si="14"/>
        <v>2796.0162619999974</v>
      </c>
      <c r="BR14" s="82">
        <f t="shared" si="15"/>
        <v>0</v>
      </c>
      <c r="BS14" s="21" t="s">
        <v>39</v>
      </c>
      <c r="BT14" s="126">
        <f t="shared" si="16"/>
        <v>572044.57999999984</v>
      </c>
      <c r="BU14" s="185">
        <f t="shared" si="0"/>
        <v>0</v>
      </c>
      <c r="BV14" s="127"/>
    </row>
    <row r="15" spans="2:74" ht="18" thickBot="1" x14ac:dyDescent="0.3">
      <c r="B15" s="24" t="s">
        <v>43</v>
      </c>
      <c r="C15" s="160">
        <v>1588</v>
      </c>
      <c r="D15" s="25"/>
      <c r="E15" s="171"/>
      <c r="F15" s="171"/>
      <c r="G15" s="123">
        <v>-839926.03</v>
      </c>
      <c r="H15" s="9">
        <f t="shared" si="1"/>
        <v>-839926.03</v>
      </c>
      <c r="I15" s="171"/>
      <c r="J15" s="171"/>
      <c r="K15" s="171"/>
      <c r="L15" s="123">
        <v>22245.08</v>
      </c>
      <c r="M15" s="172">
        <f t="shared" si="2"/>
        <v>22245.08</v>
      </c>
      <c r="N15" s="33">
        <f t="shared" si="3"/>
        <v>-839926.03</v>
      </c>
      <c r="O15" s="123">
        <v>2773415.08</v>
      </c>
      <c r="P15" s="123"/>
      <c r="Q15" s="123"/>
      <c r="R15" s="9">
        <f>N15+O15-P15+Q15</f>
        <v>1933489.05</v>
      </c>
      <c r="S15" s="124">
        <f t="shared" si="4"/>
        <v>22245.08</v>
      </c>
      <c r="T15" s="123">
        <v>15144.199999999997</v>
      </c>
      <c r="U15" s="123"/>
      <c r="V15" s="123"/>
      <c r="W15" s="172">
        <f t="shared" si="5"/>
        <v>37389.279999999999</v>
      </c>
      <c r="X15" s="33">
        <f t="shared" si="17"/>
        <v>1933489.05</v>
      </c>
      <c r="Y15" s="123">
        <v>-2310156.38</v>
      </c>
      <c r="Z15" s="123">
        <v>585881</v>
      </c>
      <c r="AA15" s="123"/>
      <c r="AB15" s="9">
        <f t="shared" si="30"/>
        <v>-962548.32999999984</v>
      </c>
      <c r="AC15" s="124">
        <f t="shared" si="18"/>
        <v>37389.279999999999</v>
      </c>
      <c r="AD15" s="123">
        <v>48216.450000000004</v>
      </c>
      <c r="AE15" s="123">
        <v>32583</v>
      </c>
      <c r="AF15" s="123"/>
      <c r="AG15" s="172">
        <f t="shared" si="6"/>
        <v>53022.73000000001</v>
      </c>
      <c r="AH15" s="33">
        <f t="shared" si="19"/>
        <v>-962548.32999999984</v>
      </c>
      <c r="AI15" s="123">
        <v>-307777.36</v>
      </c>
      <c r="AJ15" s="123"/>
      <c r="AK15" s="123"/>
      <c r="AL15" s="9">
        <f t="shared" si="31"/>
        <v>-1270325.69</v>
      </c>
      <c r="AM15" s="124">
        <f t="shared" si="20"/>
        <v>53022.73000000001</v>
      </c>
      <c r="AN15" s="123">
        <v>-39630.520000000004</v>
      </c>
      <c r="AO15" s="123"/>
      <c r="AP15" s="123"/>
      <c r="AQ15" s="172">
        <f t="shared" si="7"/>
        <v>13392.210000000006</v>
      </c>
      <c r="AR15" s="33">
        <f t="shared" si="8"/>
        <v>-1270325.69</v>
      </c>
      <c r="AS15" s="123">
        <v>522471</v>
      </c>
      <c r="AT15" s="123"/>
      <c r="AU15" s="123"/>
      <c r="AV15" s="9">
        <f t="shared" si="26"/>
        <v>-747854.69</v>
      </c>
      <c r="AW15" s="124">
        <f t="shared" si="9"/>
        <v>13392.210000000006</v>
      </c>
      <c r="AX15" s="123">
        <v>-11178.019999999999</v>
      </c>
      <c r="AY15" s="123"/>
      <c r="AZ15" s="123"/>
      <c r="BA15" s="172">
        <f t="shared" si="10"/>
        <v>2214.1900000000078</v>
      </c>
      <c r="BB15" s="33">
        <f t="shared" si="11"/>
        <v>-747854.69</v>
      </c>
      <c r="BC15" s="123"/>
      <c r="BD15" s="123"/>
      <c r="BE15" s="123"/>
      <c r="BF15" s="9">
        <f t="shared" si="27"/>
        <v>-747854.69</v>
      </c>
      <c r="BG15" s="124">
        <f t="shared" si="12"/>
        <v>2214.1900000000078</v>
      </c>
      <c r="BH15" s="123">
        <f t="shared" si="32"/>
        <v>-4262.7717329999996</v>
      </c>
      <c r="BI15" s="123"/>
      <c r="BJ15" s="123"/>
      <c r="BK15" s="172">
        <f t="shared" si="28"/>
        <v>-2048.5817329999918</v>
      </c>
      <c r="BL15" s="184"/>
      <c r="BM15" s="123"/>
      <c r="BN15" s="9">
        <f t="shared" si="21"/>
        <v>-747854.69</v>
      </c>
      <c r="BO15" s="9">
        <f t="shared" si="22"/>
        <v>-2048.5817329999918</v>
      </c>
      <c r="BP15" s="137">
        <f t="shared" si="13"/>
        <v>-4262.7717329999996</v>
      </c>
      <c r="BQ15" s="123">
        <f t="shared" si="14"/>
        <v>-6311.3534659999914</v>
      </c>
      <c r="BR15" s="82">
        <f t="shared" si="15"/>
        <v>0</v>
      </c>
      <c r="BS15" s="21" t="s">
        <v>39</v>
      </c>
      <c r="BT15" s="126">
        <f t="shared" si="16"/>
        <v>-745640.49999999988</v>
      </c>
      <c r="BU15" s="185">
        <f t="shared" si="0"/>
        <v>0</v>
      </c>
      <c r="BV15" s="127"/>
    </row>
    <row r="16" spans="2:74" ht="18" thickBot="1" x14ac:dyDescent="0.3">
      <c r="B16" s="24" t="s">
        <v>44</v>
      </c>
      <c r="C16" s="160">
        <v>1589</v>
      </c>
      <c r="D16" s="25"/>
      <c r="E16" s="171"/>
      <c r="F16" s="171"/>
      <c r="G16" s="123">
        <v>1319604.31</v>
      </c>
      <c r="H16" s="9">
        <f t="shared" si="1"/>
        <v>1319604.31</v>
      </c>
      <c r="I16" s="171"/>
      <c r="J16" s="171"/>
      <c r="K16" s="171"/>
      <c r="L16" s="123">
        <v>29687.39</v>
      </c>
      <c r="M16" s="172">
        <f t="shared" si="2"/>
        <v>29687.39</v>
      </c>
      <c r="N16" s="33">
        <f t="shared" si="3"/>
        <v>1319604.31</v>
      </c>
      <c r="O16" s="123">
        <v>-1133160.1500000001</v>
      </c>
      <c r="P16" s="123"/>
      <c r="Q16" s="123"/>
      <c r="R16" s="9">
        <f t="shared" si="29"/>
        <v>186444.15999999992</v>
      </c>
      <c r="S16" s="124">
        <f t="shared" si="4"/>
        <v>29687.39</v>
      </c>
      <c r="T16" s="123">
        <v>10351.11</v>
      </c>
      <c r="U16" s="123"/>
      <c r="V16" s="123"/>
      <c r="W16" s="172">
        <f t="shared" si="5"/>
        <v>40038.5</v>
      </c>
      <c r="X16" s="33">
        <f t="shared" si="17"/>
        <v>186444.15999999992</v>
      </c>
      <c r="Y16" s="123">
        <v>-200072.77</v>
      </c>
      <c r="Z16" s="123">
        <v>-173435</v>
      </c>
      <c r="AA16" s="123"/>
      <c r="AB16" s="9">
        <f t="shared" si="30"/>
        <v>159806.38999999993</v>
      </c>
      <c r="AC16" s="124">
        <f t="shared" si="18"/>
        <v>40038.5</v>
      </c>
      <c r="AD16" s="123">
        <v>-28052.86</v>
      </c>
      <c r="AE16" s="123">
        <v>27243</v>
      </c>
      <c r="AF16" s="123"/>
      <c r="AG16" s="172">
        <f t="shared" si="6"/>
        <v>-15257.36</v>
      </c>
      <c r="AH16" s="33">
        <f t="shared" si="19"/>
        <v>159806.38999999993</v>
      </c>
      <c r="AI16" s="123">
        <v>1200475.1600000001</v>
      </c>
      <c r="AJ16" s="123"/>
      <c r="AK16" s="123"/>
      <c r="AL16" s="9">
        <f t="shared" si="31"/>
        <v>1360281.55</v>
      </c>
      <c r="AM16" s="124">
        <f t="shared" si="20"/>
        <v>-15257.36</v>
      </c>
      <c r="AN16" s="123">
        <v>22246.400000000001</v>
      </c>
      <c r="AO16" s="123"/>
      <c r="AP16" s="123"/>
      <c r="AQ16" s="172">
        <f t="shared" si="7"/>
        <v>6989.0400000000009</v>
      </c>
      <c r="AR16" s="33">
        <f t="shared" si="8"/>
        <v>1360281.55</v>
      </c>
      <c r="AS16" s="123">
        <v>1247420.1700000002</v>
      </c>
      <c r="AT16" s="123"/>
      <c r="AU16" s="123"/>
      <c r="AV16" s="9">
        <f t="shared" si="26"/>
        <v>2607701.7200000002</v>
      </c>
      <c r="AW16" s="124">
        <f t="shared" si="9"/>
        <v>6989.0400000000009</v>
      </c>
      <c r="AX16" s="123">
        <v>21592.89</v>
      </c>
      <c r="AY16" s="123"/>
      <c r="AZ16" s="123"/>
      <c r="BA16" s="172">
        <f t="shared" si="10"/>
        <v>28581.93</v>
      </c>
      <c r="BB16" s="33">
        <f t="shared" si="11"/>
        <v>2607701.7200000002</v>
      </c>
      <c r="BC16" s="123"/>
      <c r="BD16" s="123"/>
      <c r="BE16" s="123"/>
      <c r="BF16" s="9">
        <f t="shared" si="27"/>
        <v>2607701.7200000002</v>
      </c>
      <c r="BG16" s="124">
        <f t="shared" si="12"/>
        <v>28581.93</v>
      </c>
      <c r="BH16" s="123">
        <f t="shared" si="32"/>
        <v>14863.899803999999</v>
      </c>
      <c r="BI16" s="123"/>
      <c r="BJ16" s="123"/>
      <c r="BK16" s="172">
        <f>BG16+BH16-BI16+BJ16</f>
        <v>43445.829804000001</v>
      </c>
      <c r="BL16" s="184"/>
      <c r="BM16" s="123"/>
      <c r="BN16" s="9">
        <f t="shared" si="21"/>
        <v>2607701.7200000002</v>
      </c>
      <c r="BO16" s="9">
        <f t="shared" si="22"/>
        <v>43445.829804000001</v>
      </c>
      <c r="BP16" s="137">
        <f t="shared" si="13"/>
        <v>14863.899803999999</v>
      </c>
      <c r="BQ16" s="123">
        <f t="shared" si="14"/>
        <v>58309.729608000001</v>
      </c>
      <c r="BR16" s="82">
        <f t="shared" si="15"/>
        <v>0</v>
      </c>
      <c r="BS16" s="21" t="s">
        <v>39</v>
      </c>
      <c r="BT16" s="126">
        <f t="shared" si="16"/>
        <v>2636283.6500000004</v>
      </c>
      <c r="BU16" s="185">
        <f t="shared" si="0"/>
        <v>0</v>
      </c>
      <c r="BV16" s="127"/>
    </row>
    <row r="17" spans="2:74" ht="18" thickBot="1" x14ac:dyDescent="0.3">
      <c r="B17" s="26" t="s">
        <v>122</v>
      </c>
      <c r="C17" s="160">
        <v>1595</v>
      </c>
      <c r="D17" s="25"/>
      <c r="E17" s="171"/>
      <c r="F17" s="171"/>
      <c r="G17" s="123">
        <v>0</v>
      </c>
      <c r="H17" s="9">
        <f t="shared" ref="H17:H19" si="33">D17+E17-F17+G17</f>
        <v>0</v>
      </c>
      <c r="I17" s="171"/>
      <c r="J17" s="171"/>
      <c r="K17" s="171"/>
      <c r="L17" s="123">
        <v>-611</v>
      </c>
      <c r="M17" s="172">
        <f t="shared" ref="M17:M19" si="34">I17+J17-K17+L17</f>
        <v>-611</v>
      </c>
      <c r="N17" s="33">
        <f t="shared" si="3"/>
        <v>0</v>
      </c>
      <c r="O17" s="123"/>
      <c r="P17" s="123"/>
      <c r="Q17" s="123"/>
      <c r="R17" s="9">
        <f t="shared" ref="R17:R19" si="35">N17+O17-P17+Q17</f>
        <v>0</v>
      </c>
      <c r="S17" s="124">
        <f t="shared" si="4"/>
        <v>-611</v>
      </c>
      <c r="T17" s="123">
        <v>611</v>
      </c>
      <c r="U17" s="123"/>
      <c r="V17" s="123"/>
      <c r="W17" s="172">
        <f t="shared" ref="W17:W19" si="36">S17+T17-U17+V17</f>
        <v>0</v>
      </c>
      <c r="X17" s="33">
        <f t="shared" ref="X17:X19" si="37">+R17</f>
        <v>0</v>
      </c>
      <c r="Y17" s="123"/>
      <c r="Z17" s="123"/>
      <c r="AA17" s="123"/>
      <c r="AB17" s="9">
        <f t="shared" ref="AB17:AB19" si="38">X17+Y17-Z17+AA17</f>
        <v>0</v>
      </c>
      <c r="AC17" s="124">
        <f t="shared" ref="AC17:AC19" si="39">+W17</f>
        <v>0</v>
      </c>
      <c r="AD17" s="123"/>
      <c r="AE17" s="123"/>
      <c r="AF17" s="123"/>
      <c r="AG17" s="172">
        <f t="shared" ref="AG17:AG19" si="40">AC17+AD17-AE17+AF17</f>
        <v>0</v>
      </c>
      <c r="AH17" s="33">
        <f t="shared" ref="AH17:AH19" si="41">+AB17</f>
        <v>0</v>
      </c>
      <c r="AI17" s="123"/>
      <c r="AJ17" s="123"/>
      <c r="AK17" s="123"/>
      <c r="AL17" s="9">
        <f t="shared" ref="AL17:AL19" si="42">AH17+AI17-AJ17+AK17</f>
        <v>0</v>
      </c>
      <c r="AM17" s="124">
        <f t="shared" ref="AM17:AM19" si="43">+AG17</f>
        <v>0</v>
      </c>
      <c r="AN17" s="123"/>
      <c r="AO17" s="123"/>
      <c r="AP17" s="123"/>
      <c r="AQ17" s="172">
        <f t="shared" ref="AQ17:AQ19" si="44">AM17+AN17-AO17+AP17</f>
        <v>0</v>
      </c>
      <c r="AR17" s="33">
        <f t="shared" ref="AR17:AR19" si="45">+AL17</f>
        <v>0</v>
      </c>
      <c r="AS17" s="123"/>
      <c r="AT17" s="123"/>
      <c r="AU17" s="123"/>
      <c r="AV17" s="9">
        <f t="shared" ref="AV17:AV19" si="46">AR17+AS17-AT17+AU17</f>
        <v>0</v>
      </c>
      <c r="AW17" s="124">
        <f t="shared" ref="AW17:AW19" si="47">+AQ17</f>
        <v>0</v>
      </c>
      <c r="AX17" s="123"/>
      <c r="AY17" s="123"/>
      <c r="AZ17" s="123"/>
      <c r="BA17" s="172">
        <f t="shared" ref="BA17:BA19" si="48">AW17+AX17-AY17+AZ17</f>
        <v>0</v>
      </c>
      <c r="BB17" s="33">
        <f t="shared" ref="BB17:BB19" si="49">AV17</f>
        <v>0</v>
      </c>
      <c r="BC17" s="123"/>
      <c r="BD17" s="123"/>
      <c r="BE17" s="123"/>
      <c r="BF17" s="9">
        <f t="shared" ref="BF17:BF19" si="50">BB17+BC17-BD17+BE17</f>
        <v>0</v>
      </c>
      <c r="BG17" s="124">
        <f t="shared" ref="BG17:BG19" si="51">BA17</f>
        <v>0</v>
      </c>
      <c r="BH17" s="123">
        <f t="shared" si="32"/>
        <v>0</v>
      </c>
      <c r="BI17" s="123"/>
      <c r="BJ17" s="123"/>
      <c r="BK17" s="172">
        <f t="shared" ref="BK17:BK19" si="52">BG17+BH17-BI17+BJ17</f>
        <v>0</v>
      </c>
      <c r="BL17" s="184"/>
      <c r="BM17" s="123"/>
      <c r="BN17" s="9">
        <f t="shared" si="21"/>
        <v>0</v>
      </c>
      <c r="BO17" s="9">
        <f t="shared" ref="BO17:BO19" si="53">BK17-BM17</f>
        <v>0</v>
      </c>
      <c r="BP17" s="137">
        <f t="shared" si="13"/>
        <v>0</v>
      </c>
      <c r="BQ17" s="123">
        <f t="shared" si="14"/>
        <v>0</v>
      </c>
      <c r="BR17" s="82">
        <f t="shared" si="15"/>
        <v>0</v>
      </c>
      <c r="BS17" s="21" t="s">
        <v>39</v>
      </c>
      <c r="BT17" s="126">
        <f t="shared" ref="BT17:BT19" si="54">AV17+BA17</f>
        <v>0</v>
      </c>
      <c r="BU17" s="185">
        <f t="shared" ref="BU17:BU19" si="55">BT17-SUM(AV17,BA17)</f>
        <v>0</v>
      </c>
      <c r="BV17" s="127"/>
    </row>
    <row r="18" spans="2:74" ht="18" thickBot="1" x14ac:dyDescent="0.3">
      <c r="B18" s="26" t="s">
        <v>123</v>
      </c>
      <c r="C18" s="160">
        <v>1595</v>
      </c>
      <c r="D18" s="25"/>
      <c r="E18" s="171"/>
      <c r="F18" s="171"/>
      <c r="G18" s="123">
        <v>0</v>
      </c>
      <c r="H18" s="9">
        <f t="shared" si="33"/>
        <v>0</v>
      </c>
      <c r="I18" s="171"/>
      <c r="J18" s="171"/>
      <c r="K18" s="171"/>
      <c r="L18" s="123">
        <v>-16144.859999999999</v>
      </c>
      <c r="M18" s="172">
        <f t="shared" si="34"/>
        <v>-16144.859999999999</v>
      </c>
      <c r="N18" s="33">
        <f t="shared" si="3"/>
        <v>0</v>
      </c>
      <c r="O18" s="123"/>
      <c r="P18" s="123"/>
      <c r="Q18" s="123"/>
      <c r="R18" s="9">
        <f t="shared" si="35"/>
        <v>0</v>
      </c>
      <c r="S18" s="124">
        <f t="shared" si="4"/>
        <v>-16144.859999999999</v>
      </c>
      <c r="T18" s="123">
        <v>16123.39</v>
      </c>
      <c r="U18" s="123"/>
      <c r="V18" s="123"/>
      <c r="W18" s="172">
        <f t="shared" si="36"/>
        <v>-21.469999999999345</v>
      </c>
      <c r="X18" s="33">
        <f t="shared" si="37"/>
        <v>0</v>
      </c>
      <c r="Y18" s="123"/>
      <c r="Z18" s="123"/>
      <c r="AA18" s="123"/>
      <c r="AB18" s="9">
        <f t="shared" si="38"/>
        <v>0</v>
      </c>
      <c r="AC18" s="124">
        <f t="shared" si="39"/>
        <v>-21.469999999999345</v>
      </c>
      <c r="AD18" s="123"/>
      <c r="AE18" s="123"/>
      <c r="AF18" s="123"/>
      <c r="AG18" s="172">
        <f t="shared" si="40"/>
        <v>-21.469999999999345</v>
      </c>
      <c r="AH18" s="33">
        <f t="shared" si="41"/>
        <v>0</v>
      </c>
      <c r="AI18" s="123"/>
      <c r="AJ18" s="123"/>
      <c r="AK18" s="123"/>
      <c r="AL18" s="9">
        <f t="shared" si="42"/>
        <v>0</v>
      </c>
      <c r="AM18" s="124">
        <f t="shared" si="43"/>
        <v>-21.469999999999345</v>
      </c>
      <c r="AN18" s="123"/>
      <c r="AO18" s="123"/>
      <c r="AP18" s="123"/>
      <c r="AQ18" s="172">
        <f t="shared" si="44"/>
        <v>-21.469999999999345</v>
      </c>
      <c r="AR18" s="33">
        <f t="shared" si="45"/>
        <v>0</v>
      </c>
      <c r="AS18" s="123"/>
      <c r="AT18" s="123"/>
      <c r="AU18" s="123"/>
      <c r="AV18" s="9">
        <f t="shared" si="46"/>
        <v>0</v>
      </c>
      <c r="AW18" s="124">
        <f t="shared" si="47"/>
        <v>-21.469999999999345</v>
      </c>
      <c r="AX18" s="123"/>
      <c r="AY18" s="123"/>
      <c r="AZ18" s="123"/>
      <c r="BA18" s="172">
        <f t="shared" si="48"/>
        <v>-21.469999999999345</v>
      </c>
      <c r="BB18" s="33">
        <f t="shared" si="49"/>
        <v>0</v>
      </c>
      <c r="BC18" s="123"/>
      <c r="BD18" s="123"/>
      <c r="BE18" s="123"/>
      <c r="BF18" s="9">
        <f t="shared" si="50"/>
        <v>0</v>
      </c>
      <c r="BG18" s="124">
        <f t="shared" si="51"/>
        <v>-21.469999999999345</v>
      </c>
      <c r="BH18" s="123">
        <f t="shared" si="32"/>
        <v>0</v>
      </c>
      <c r="BI18" s="123"/>
      <c r="BJ18" s="123"/>
      <c r="BK18" s="172">
        <f t="shared" si="52"/>
        <v>-21.469999999999345</v>
      </c>
      <c r="BL18" s="184"/>
      <c r="BM18" s="123"/>
      <c r="BN18" s="9">
        <f t="shared" si="21"/>
        <v>0</v>
      </c>
      <c r="BO18" s="9">
        <f t="shared" si="53"/>
        <v>-21.469999999999345</v>
      </c>
      <c r="BP18" s="137">
        <f t="shared" si="13"/>
        <v>0</v>
      </c>
      <c r="BQ18" s="123">
        <f t="shared" si="14"/>
        <v>-21.469999999999345</v>
      </c>
      <c r="BR18" s="82">
        <f t="shared" si="15"/>
        <v>0</v>
      </c>
      <c r="BS18" s="21" t="s">
        <v>39</v>
      </c>
      <c r="BT18" s="126">
        <f t="shared" si="54"/>
        <v>-21.469999999999345</v>
      </c>
      <c r="BU18" s="185">
        <f t="shared" si="55"/>
        <v>0</v>
      </c>
      <c r="BV18" s="127"/>
    </row>
    <row r="19" spans="2:74" ht="18" thickBot="1" x14ac:dyDescent="0.3">
      <c r="B19" s="26" t="s">
        <v>124</v>
      </c>
      <c r="C19" s="160">
        <v>1595</v>
      </c>
      <c r="D19" s="25"/>
      <c r="E19" s="171"/>
      <c r="F19" s="171"/>
      <c r="G19" s="123">
        <v>0</v>
      </c>
      <c r="H19" s="9">
        <f t="shared" si="33"/>
        <v>0</v>
      </c>
      <c r="I19" s="171"/>
      <c r="J19" s="171"/>
      <c r="K19" s="171"/>
      <c r="L19" s="123">
        <v>132.54999999999913</v>
      </c>
      <c r="M19" s="172">
        <f t="shared" si="34"/>
        <v>132.54999999999913</v>
      </c>
      <c r="N19" s="33">
        <f t="shared" si="3"/>
        <v>0</v>
      </c>
      <c r="O19" s="123"/>
      <c r="P19" s="123"/>
      <c r="Q19" s="123"/>
      <c r="R19" s="9">
        <f t="shared" si="35"/>
        <v>0</v>
      </c>
      <c r="S19" s="124">
        <f t="shared" si="4"/>
        <v>132.54999999999913</v>
      </c>
      <c r="T19" s="123">
        <v>-132.08999999999912</v>
      </c>
      <c r="U19" s="123"/>
      <c r="V19" s="123"/>
      <c r="W19" s="172">
        <f t="shared" si="36"/>
        <v>0.46000000000000796</v>
      </c>
      <c r="X19" s="33">
        <f t="shared" si="37"/>
        <v>0</v>
      </c>
      <c r="Y19" s="123"/>
      <c r="Z19" s="123"/>
      <c r="AA19" s="123"/>
      <c r="AB19" s="9">
        <f t="shared" si="38"/>
        <v>0</v>
      </c>
      <c r="AC19" s="124">
        <f t="shared" si="39"/>
        <v>0.46000000000000796</v>
      </c>
      <c r="AD19" s="123"/>
      <c r="AE19" s="123"/>
      <c r="AF19" s="123"/>
      <c r="AG19" s="172">
        <f t="shared" si="40"/>
        <v>0.46000000000000796</v>
      </c>
      <c r="AH19" s="33">
        <f t="shared" si="41"/>
        <v>0</v>
      </c>
      <c r="AI19" s="123"/>
      <c r="AJ19" s="123"/>
      <c r="AK19" s="123"/>
      <c r="AL19" s="9">
        <f t="shared" si="42"/>
        <v>0</v>
      </c>
      <c r="AM19" s="124">
        <f t="shared" si="43"/>
        <v>0.46000000000000796</v>
      </c>
      <c r="AN19" s="123"/>
      <c r="AO19" s="123"/>
      <c r="AP19" s="123"/>
      <c r="AQ19" s="172">
        <f t="shared" si="44"/>
        <v>0.46000000000000796</v>
      </c>
      <c r="AR19" s="33">
        <f t="shared" si="45"/>
        <v>0</v>
      </c>
      <c r="AS19" s="123"/>
      <c r="AT19" s="123"/>
      <c r="AU19" s="123"/>
      <c r="AV19" s="9">
        <f t="shared" si="46"/>
        <v>0</v>
      </c>
      <c r="AW19" s="124">
        <f t="shared" si="47"/>
        <v>0.46000000000000796</v>
      </c>
      <c r="AX19" s="123"/>
      <c r="AY19" s="123"/>
      <c r="AZ19" s="123"/>
      <c r="BA19" s="172">
        <f t="shared" si="48"/>
        <v>0.46000000000000796</v>
      </c>
      <c r="BB19" s="33">
        <f t="shared" si="49"/>
        <v>0</v>
      </c>
      <c r="BC19" s="123"/>
      <c r="BD19" s="123"/>
      <c r="BE19" s="123"/>
      <c r="BF19" s="9">
        <f t="shared" si="50"/>
        <v>0</v>
      </c>
      <c r="BG19" s="124">
        <f t="shared" si="51"/>
        <v>0.46000000000000796</v>
      </c>
      <c r="BH19" s="123">
        <f t="shared" si="32"/>
        <v>0</v>
      </c>
      <c r="BI19" s="123"/>
      <c r="BJ19" s="123"/>
      <c r="BK19" s="172">
        <f t="shared" si="52"/>
        <v>0.46000000000000796</v>
      </c>
      <c r="BL19" s="184"/>
      <c r="BM19" s="123"/>
      <c r="BN19" s="9">
        <f t="shared" si="21"/>
        <v>0</v>
      </c>
      <c r="BO19" s="9">
        <f t="shared" si="53"/>
        <v>0.46000000000000796</v>
      </c>
      <c r="BP19" s="137">
        <f t="shared" si="13"/>
        <v>0</v>
      </c>
      <c r="BQ19" s="123">
        <f t="shared" si="14"/>
        <v>0.46000000000000796</v>
      </c>
      <c r="BR19" s="82">
        <f t="shared" si="15"/>
        <v>0</v>
      </c>
      <c r="BS19" s="21" t="s">
        <v>39</v>
      </c>
      <c r="BT19" s="126">
        <f t="shared" si="54"/>
        <v>0.46000000000000796</v>
      </c>
      <c r="BU19" s="185">
        <f t="shared" si="55"/>
        <v>0</v>
      </c>
      <c r="BV19" s="127"/>
    </row>
    <row r="20" spans="2:74" ht="18" thickBot="1" x14ac:dyDescent="0.3">
      <c r="B20" s="26" t="s">
        <v>45</v>
      </c>
      <c r="C20" s="160">
        <v>1595</v>
      </c>
      <c r="D20" s="25"/>
      <c r="E20" s="171"/>
      <c r="F20" s="171"/>
      <c r="G20" s="123">
        <v>261513.55000000005</v>
      </c>
      <c r="H20" s="9">
        <f t="shared" ref="H20:H24" si="56">D20+E20-F20+G20</f>
        <v>261513.55000000005</v>
      </c>
      <c r="I20" s="171"/>
      <c r="J20" s="171"/>
      <c r="K20" s="171"/>
      <c r="L20" s="123">
        <v>48997.140000000007</v>
      </c>
      <c r="M20" s="172">
        <f t="shared" ref="M20:M24" si="57">I20+J20-K20+L20</f>
        <v>48997.140000000007</v>
      </c>
      <c r="N20" s="33">
        <f t="shared" si="3"/>
        <v>261513.55000000005</v>
      </c>
      <c r="O20" s="123">
        <v>31.869999999950323</v>
      </c>
      <c r="P20" s="123"/>
      <c r="Q20" s="123"/>
      <c r="R20" s="9">
        <f t="shared" si="29"/>
        <v>261545.41999999998</v>
      </c>
      <c r="S20" s="124">
        <f t="shared" si="4"/>
        <v>48997.140000000007</v>
      </c>
      <c r="T20" s="123"/>
      <c r="U20" s="123"/>
      <c r="V20" s="123"/>
      <c r="W20" s="172">
        <f t="shared" si="5"/>
        <v>48997.140000000007</v>
      </c>
      <c r="X20" s="33">
        <f t="shared" si="17"/>
        <v>261545.41999999998</v>
      </c>
      <c r="Y20" s="123">
        <v>-911.05000000000018</v>
      </c>
      <c r="Z20" s="123"/>
      <c r="AA20" s="123"/>
      <c r="AB20" s="9">
        <f t="shared" si="30"/>
        <v>260634.37</v>
      </c>
      <c r="AC20" s="124">
        <f t="shared" si="18"/>
        <v>48997.140000000007</v>
      </c>
      <c r="AD20" s="123">
        <v>25312.749999999985</v>
      </c>
      <c r="AE20" s="123"/>
      <c r="AF20" s="123"/>
      <c r="AG20" s="172">
        <f t="shared" si="6"/>
        <v>74309.889999999985</v>
      </c>
      <c r="AH20" s="33">
        <f t="shared" si="19"/>
        <v>260634.37</v>
      </c>
      <c r="AI20" s="123"/>
      <c r="AJ20" s="123"/>
      <c r="AK20" s="123"/>
      <c r="AL20" s="9">
        <f t="shared" si="31"/>
        <v>260634.37</v>
      </c>
      <c r="AM20" s="124">
        <f t="shared" si="20"/>
        <v>74309.889999999985</v>
      </c>
      <c r="AN20" s="123">
        <v>5855.3599999999933</v>
      </c>
      <c r="AO20" s="123"/>
      <c r="AP20" s="123"/>
      <c r="AQ20" s="172">
        <f t="shared" si="7"/>
        <v>80165.249999999971</v>
      </c>
      <c r="AR20" s="33">
        <f t="shared" si="8"/>
        <v>260634.37</v>
      </c>
      <c r="AS20" s="123"/>
      <c r="AT20" s="123"/>
      <c r="AU20" s="123"/>
      <c r="AV20" s="9">
        <f t="shared" si="26"/>
        <v>260634.37</v>
      </c>
      <c r="AW20" s="124">
        <f t="shared" si="9"/>
        <v>80165.249999999971</v>
      </c>
      <c r="AX20" s="123">
        <v>3570.5200000000259</v>
      </c>
      <c r="AY20" s="123"/>
      <c r="AZ20" s="123"/>
      <c r="BA20" s="172">
        <f t="shared" si="10"/>
        <v>83735.76999999999</v>
      </c>
      <c r="BB20" s="33">
        <f t="shared" si="11"/>
        <v>260634.37</v>
      </c>
      <c r="BC20" s="123"/>
      <c r="BD20" s="123"/>
      <c r="BE20" s="123"/>
      <c r="BF20" s="9">
        <f t="shared" si="27"/>
        <v>260634.37</v>
      </c>
      <c r="BG20" s="124">
        <f t="shared" si="12"/>
        <v>83735.76999999999</v>
      </c>
      <c r="BH20" s="123">
        <f>(BB20+BF20)/2*0.57%</f>
        <v>1485.6159089999999</v>
      </c>
      <c r="BI20" s="123"/>
      <c r="BJ20" s="123"/>
      <c r="BK20" s="172">
        <f t="shared" si="28"/>
        <v>85221.38590899999</v>
      </c>
      <c r="BL20" s="184"/>
      <c r="BM20" s="123"/>
      <c r="BN20" s="9">
        <f>BF20-BL20</f>
        <v>260634.37</v>
      </c>
      <c r="BO20" s="9">
        <f t="shared" si="22"/>
        <v>85221.38590899999</v>
      </c>
      <c r="BP20" s="137">
        <f>(BF20+BN20)/2*0.57%</f>
        <v>1485.6159089999999</v>
      </c>
      <c r="BQ20" s="123">
        <f>BO20+BP20</f>
        <v>86707.00181799999</v>
      </c>
      <c r="BR20" s="82">
        <f t="shared" si="15"/>
        <v>0</v>
      </c>
      <c r="BS20" s="21" t="s">
        <v>39</v>
      </c>
      <c r="BT20" s="126">
        <f t="shared" si="16"/>
        <v>344370.14</v>
      </c>
      <c r="BU20" s="185">
        <f t="shared" si="0"/>
        <v>0</v>
      </c>
      <c r="BV20" s="127"/>
    </row>
    <row r="21" spans="2:74" ht="15.75" thickBot="1" x14ac:dyDescent="0.3">
      <c r="B21" s="26" t="s">
        <v>46</v>
      </c>
      <c r="C21" s="160">
        <v>1595</v>
      </c>
      <c r="D21" s="25"/>
      <c r="E21" s="171"/>
      <c r="F21" s="171"/>
      <c r="G21" s="123">
        <v>1282482.01</v>
      </c>
      <c r="H21" s="9">
        <f t="shared" si="56"/>
        <v>1282482.01</v>
      </c>
      <c r="I21" s="171"/>
      <c r="J21" s="171"/>
      <c r="K21" s="171"/>
      <c r="L21" s="123">
        <v>55842</v>
      </c>
      <c r="M21" s="172">
        <f t="shared" si="57"/>
        <v>55842</v>
      </c>
      <c r="N21" s="33">
        <f t="shared" si="3"/>
        <v>1282482.01</v>
      </c>
      <c r="O21" s="123">
        <v>-1217543.0599999998</v>
      </c>
      <c r="P21" s="123"/>
      <c r="Q21" s="123"/>
      <c r="R21" s="9">
        <f t="shared" si="29"/>
        <v>64938.950000000186</v>
      </c>
      <c r="S21" s="124">
        <f t="shared" si="4"/>
        <v>55842</v>
      </c>
      <c r="T21" s="123"/>
      <c r="U21" s="123"/>
      <c r="V21" s="123"/>
      <c r="W21" s="172">
        <f t="shared" si="5"/>
        <v>55842</v>
      </c>
      <c r="X21" s="33">
        <f t="shared" si="17"/>
        <v>64938.950000000186</v>
      </c>
      <c r="Y21" s="123"/>
      <c r="Z21" s="123"/>
      <c r="AA21" s="123"/>
      <c r="AB21" s="9">
        <f t="shared" si="30"/>
        <v>64938.950000000186</v>
      </c>
      <c r="AC21" s="124">
        <f t="shared" si="18"/>
        <v>55842</v>
      </c>
      <c r="AD21" s="123">
        <v>23705.35</v>
      </c>
      <c r="AE21" s="123"/>
      <c r="AF21" s="123"/>
      <c r="AG21" s="172">
        <f t="shared" si="6"/>
        <v>79547.350000000006</v>
      </c>
      <c r="AH21" s="33">
        <f t="shared" si="19"/>
        <v>64938.950000000186</v>
      </c>
      <c r="AI21" s="123"/>
      <c r="AJ21" s="123"/>
      <c r="AK21" s="123"/>
      <c r="AL21" s="9">
        <f t="shared" si="31"/>
        <v>64938.950000000186</v>
      </c>
      <c r="AM21" s="124">
        <f t="shared" si="20"/>
        <v>79547.350000000006</v>
      </c>
      <c r="AN21" s="123">
        <v>2081.3699999999981</v>
      </c>
      <c r="AO21" s="123"/>
      <c r="AP21" s="123"/>
      <c r="AQ21" s="172">
        <f t="shared" si="7"/>
        <v>81628.72</v>
      </c>
      <c r="AR21" s="33">
        <f t="shared" si="8"/>
        <v>64938.950000000186</v>
      </c>
      <c r="AS21" s="123"/>
      <c r="AT21" s="123"/>
      <c r="AU21" s="123"/>
      <c r="AV21" s="9">
        <f t="shared" si="26"/>
        <v>64938.950000000186</v>
      </c>
      <c r="AW21" s="124">
        <f t="shared" si="9"/>
        <v>81628.72</v>
      </c>
      <c r="AX21" s="123">
        <v>1269.2000000000176</v>
      </c>
      <c r="AY21" s="123"/>
      <c r="AZ21" s="123"/>
      <c r="BA21" s="172">
        <f t="shared" si="10"/>
        <v>82897.920000000013</v>
      </c>
      <c r="BB21" s="33">
        <f t="shared" si="11"/>
        <v>64938.950000000186</v>
      </c>
      <c r="BC21" s="123"/>
      <c r="BD21" s="123"/>
      <c r="BE21" s="123"/>
      <c r="BF21" s="9">
        <f t="shared" si="27"/>
        <v>64938.950000000186</v>
      </c>
      <c r="BG21" s="124">
        <f t="shared" si="12"/>
        <v>82897.920000000013</v>
      </c>
      <c r="BH21" s="123">
        <f>(BB21+BF21)/2*0.57%</f>
        <v>370.15201500000103</v>
      </c>
      <c r="BI21" s="123"/>
      <c r="BJ21" s="123"/>
      <c r="BK21" s="172">
        <f t="shared" si="28"/>
        <v>83268.072015000012</v>
      </c>
      <c r="BL21" s="184"/>
      <c r="BM21" s="123"/>
      <c r="BN21" s="9">
        <f t="shared" si="21"/>
        <v>64938.950000000186</v>
      </c>
      <c r="BO21" s="9">
        <f t="shared" si="22"/>
        <v>83268.072015000012</v>
      </c>
      <c r="BP21" s="137">
        <f t="shared" ref="BP21:BP24" si="58">(BF21+BN21)/2*0.57%</f>
        <v>370.15201500000103</v>
      </c>
      <c r="BQ21" s="123">
        <f t="shared" si="14"/>
        <v>83638.224030000012</v>
      </c>
      <c r="BR21" s="82">
        <f t="shared" si="15"/>
        <v>0</v>
      </c>
      <c r="BS21" s="21" t="s">
        <v>39</v>
      </c>
      <c r="BT21" s="126">
        <f t="shared" si="16"/>
        <v>147836.8700000002</v>
      </c>
      <c r="BU21" s="185">
        <f t="shared" si="0"/>
        <v>0</v>
      </c>
      <c r="BV21" s="127"/>
    </row>
    <row r="22" spans="2:74" ht="15.75" thickBot="1" x14ac:dyDescent="0.3">
      <c r="B22" s="27" t="s">
        <v>97</v>
      </c>
      <c r="C22" s="160">
        <v>1595</v>
      </c>
      <c r="D22" s="25"/>
      <c r="E22" s="171"/>
      <c r="F22" s="171"/>
      <c r="G22" s="123">
        <v>0</v>
      </c>
      <c r="H22" s="9">
        <f t="shared" si="56"/>
        <v>0</v>
      </c>
      <c r="I22" s="171"/>
      <c r="J22" s="171"/>
      <c r="K22" s="171"/>
      <c r="L22" s="123">
        <v>0</v>
      </c>
      <c r="M22" s="172">
        <f t="shared" si="57"/>
        <v>0</v>
      </c>
      <c r="N22" s="33">
        <f t="shared" si="3"/>
        <v>0</v>
      </c>
      <c r="O22" s="123"/>
      <c r="P22" s="123"/>
      <c r="Q22" s="123"/>
      <c r="R22" s="9">
        <f t="shared" si="29"/>
        <v>0</v>
      </c>
      <c r="S22" s="124">
        <f t="shared" si="4"/>
        <v>0</v>
      </c>
      <c r="T22" s="123"/>
      <c r="U22" s="123"/>
      <c r="V22" s="123"/>
      <c r="W22" s="172">
        <f t="shared" si="5"/>
        <v>0</v>
      </c>
      <c r="X22" s="33">
        <f t="shared" si="17"/>
        <v>0</v>
      </c>
      <c r="Y22" s="123"/>
      <c r="Z22" s="123"/>
      <c r="AA22" s="123"/>
      <c r="AB22" s="9">
        <f t="shared" si="30"/>
        <v>0</v>
      </c>
      <c r="AC22" s="124">
        <f t="shared" si="18"/>
        <v>0</v>
      </c>
      <c r="AD22" s="123"/>
      <c r="AE22" s="123"/>
      <c r="AF22" s="123"/>
      <c r="AG22" s="172">
        <f t="shared" si="6"/>
        <v>0</v>
      </c>
      <c r="AH22" s="33">
        <f t="shared" si="19"/>
        <v>0</v>
      </c>
      <c r="AI22" s="123"/>
      <c r="AJ22" s="123"/>
      <c r="AK22" s="123"/>
      <c r="AL22" s="9">
        <f t="shared" si="31"/>
        <v>0</v>
      </c>
      <c r="AM22" s="124">
        <f t="shared" si="20"/>
        <v>0</v>
      </c>
      <c r="AN22" s="123"/>
      <c r="AO22" s="123"/>
      <c r="AP22" s="123"/>
      <c r="AQ22" s="172">
        <f t="shared" si="7"/>
        <v>0</v>
      </c>
      <c r="AR22" s="33">
        <f t="shared" si="8"/>
        <v>0</v>
      </c>
      <c r="AS22" s="123"/>
      <c r="AT22" s="123"/>
      <c r="AU22" s="123"/>
      <c r="AV22" s="9">
        <f t="shared" si="26"/>
        <v>0</v>
      </c>
      <c r="AW22" s="124">
        <f t="shared" si="9"/>
        <v>0</v>
      </c>
      <c r="AX22" s="123"/>
      <c r="AY22" s="123"/>
      <c r="AZ22" s="123"/>
      <c r="BA22" s="172">
        <f t="shared" si="10"/>
        <v>0</v>
      </c>
      <c r="BB22" s="33">
        <f>AV22</f>
        <v>0</v>
      </c>
      <c r="BC22" s="123"/>
      <c r="BD22" s="123"/>
      <c r="BE22" s="123"/>
      <c r="BF22" s="9">
        <f t="shared" si="27"/>
        <v>0</v>
      </c>
      <c r="BG22" s="124">
        <f t="shared" si="12"/>
        <v>0</v>
      </c>
      <c r="BH22" s="123"/>
      <c r="BI22" s="123"/>
      <c r="BJ22" s="123"/>
      <c r="BK22" s="172">
        <f t="shared" si="28"/>
        <v>0</v>
      </c>
      <c r="BL22" s="184"/>
      <c r="BM22" s="123"/>
      <c r="BN22" s="9">
        <f t="shared" si="21"/>
        <v>0</v>
      </c>
      <c r="BO22" s="9">
        <f t="shared" si="22"/>
        <v>0</v>
      </c>
      <c r="BP22" s="137">
        <f t="shared" si="58"/>
        <v>0</v>
      </c>
      <c r="BQ22" s="123">
        <f t="shared" si="14"/>
        <v>0</v>
      </c>
      <c r="BR22" s="82">
        <f t="shared" si="15"/>
        <v>0</v>
      </c>
      <c r="BS22" s="21" t="s">
        <v>39</v>
      </c>
      <c r="BT22" s="126">
        <f t="shared" si="16"/>
        <v>0</v>
      </c>
      <c r="BU22" s="185">
        <f t="shared" si="0"/>
        <v>0</v>
      </c>
      <c r="BV22" s="127"/>
    </row>
    <row r="23" spans="2:74" ht="15.75" thickBot="1" x14ac:dyDescent="0.3">
      <c r="B23" s="28" t="s">
        <v>47</v>
      </c>
      <c r="C23" s="161">
        <v>1595</v>
      </c>
      <c r="D23" s="25"/>
      <c r="E23" s="171"/>
      <c r="F23" s="171"/>
      <c r="G23" s="123">
        <v>0</v>
      </c>
      <c r="H23" s="9">
        <f t="shared" si="56"/>
        <v>0</v>
      </c>
      <c r="I23" s="171"/>
      <c r="J23" s="171"/>
      <c r="K23" s="171"/>
      <c r="L23" s="123">
        <v>0</v>
      </c>
      <c r="M23" s="172">
        <f t="shared" si="57"/>
        <v>0</v>
      </c>
      <c r="N23" s="33">
        <f t="shared" si="3"/>
        <v>0</v>
      </c>
      <c r="O23" s="123"/>
      <c r="P23" s="123"/>
      <c r="Q23" s="123"/>
      <c r="R23" s="9">
        <f t="shared" si="29"/>
        <v>0</v>
      </c>
      <c r="S23" s="124">
        <f t="shared" si="4"/>
        <v>0</v>
      </c>
      <c r="T23" s="123"/>
      <c r="U23" s="123"/>
      <c r="V23" s="123"/>
      <c r="W23" s="172">
        <f t="shared" si="5"/>
        <v>0</v>
      </c>
      <c r="X23" s="33">
        <f t="shared" si="17"/>
        <v>0</v>
      </c>
      <c r="Y23" s="123">
        <v>-362574.97</v>
      </c>
      <c r="Z23" s="123"/>
      <c r="AA23" s="123"/>
      <c r="AB23" s="9">
        <f t="shared" si="30"/>
        <v>-362574.97</v>
      </c>
      <c r="AC23" s="124">
        <f t="shared" si="18"/>
        <v>0</v>
      </c>
      <c r="AD23" s="123">
        <v>-4343.9599999999991</v>
      </c>
      <c r="AE23" s="123"/>
      <c r="AF23" s="123"/>
      <c r="AG23" s="172">
        <f t="shared" si="6"/>
        <v>-4343.9599999999991</v>
      </c>
      <c r="AH23" s="33">
        <f t="shared" si="19"/>
        <v>-362574.97</v>
      </c>
      <c r="AI23" s="123">
        <v>348667.75999999983</v>
      </c>
      <c r="AJ23" s="123"/>
      <c r="AK23" s="123"/>
      <c r="AL23" s="9">
        <f t="shared" si="31"/>
        <v>-13907.210000000137</v>
      </c>
      <c r="AM23" s="124">
        <f t="shared" si="20"/>
        <v>-4343.9599999999991</v>
      </c>
      <c r="AN23" s="123">
        <v>-2897.6399999999976</v>
      </c>
      <c r="AO23" s="123"/>
      <c r="AP23" s="123"/>
      <c r="AQ23" s="172">
        <f t="shared" si="7"/>
        <v>-7241.5999999999967</v>
      </c>
      <c r="AR23" s="33">
        <f t="shared" si="8"/>
        <v>-13907.210000000137</v>
      </c>
      <c r="AS23" s="123">
        <v>47778.479999999981</v>
      </c>
      <c r="AT23" s="123"/>
      <c r="AU23" s="123"/>
      <c r="AV23" s="9">
        <f t="shared" si="26"/>
        <v>33871.269999999844</v>
      </c>
      <c r="AW23" s="124">
        <f t="shared" si="9"/>
        <v>-7241.5999999999967</v>
      </c>
      <c r="AX23" s="123">
        <v>-129.25000000000182</v>
      </c>
      <c r="AY23" s="123"/>
      <c r="AZ23" s="123"/>
      <c r="BA23" s="172">
        <f t="shared" si="10"/>
        <v>-7370.8499999999985</v>
      </c>
      <c r="BB23" s="33">
        <f t="shared" si="11"/>
        <v>33871.269999999844</v>
      </c>
      <c r="BC23" s="123"/>
      <c r="BD23" s="123"/>
      <c r="BE23" s="123"/>
      <c r="BF23" s="9">
        <f t="shared" si="27"/>
        <v>33871.269999999844</v>
      </c>
      <c r="BG23" s="124">
        <f t="shared" si="12"/>
        <v>-7370.8499999999985</v>
      </c>
      <c r="BH23" s="123">
        <f>(BB23+BF23)/2*0.57%</f>
        <v>193.06623899999909</v>
      </c>
      <c r="BI23" s="123"/>
      <c r="BJ23" s="123"/>
      <c r="BK23" s="172">
        <f t="shared" si="28"/>
        <v>-7177.7837609999997</v>
      </c>
      <c r="BL23" s="184"/>
      <c r="BM23" s="123"/>
      <c r="BN23" s="9">
        <f t="shared" si="21"/>
        <v>33871.269999999844</v>
      </c>
      <c r="BO23" s="9">
        <f t="shared" si="22"/>
        <v>-7177.7837609999997</v>
      </c>
      <c r="BP23" s="137">
        <f t="shared" si="58"/>
        <v>193.06623899999909</v>
      </c>
      <c r="BQ23" s="123">
        <f t="shared" si="14"/>
        <v>-6984.7175220000008</v>
      </c>
      <c r="BR23" s="82">
        <f t="shared" si="15"/>
        <v>0</v>
      </c>
      <c r="BS23" s="21" t="s">
        <v>39</v>
      </c>
      <c r="BT23" s="126">
        <f t="shared" si="16"/>
        <v>26500.419999999845</v>
      </c>
      <c r="BU23" s="185">
        <f t="shared" si="0"/>
        <v>0</v>
      </c>
      <c r="BV23" s="127"/>
    </row>
    <row r="24" spans="2:74" ht="15.75" thickBot="1" x14ac:dyDescent="0.3">
      <c r="B24" s="29" t="s">
        <v>98</v>
      </c>
      <c r="C24" s="161">
        <v>1595</v>
      </c>
      <c r="D24" s="25"/>
      <c r="E24" s="171"/>
      <c r="F24" s="171"/>
      <c r="G24" s="123">
        <v>0</v>
      </c>
      <c r="H24" s="9">
        <f t="shared" si="56"/>
        <v>0</v>
      </c>
      <c r="I24" s="171"/>
      <c r="J24" s="171"/>
      <c r="K24" s="171"/>
      <c r="L24" s="123">
        <v>0</v>
      </c>
      <c r="M24" s="172">
        <f t="shared" si="57"/>
        <v>0</v>
      </c>
      <c r="N24" s="33">
        <f t="shared" si="3"/>
        <v>0</v>
      </c>
      <c r="O24" s="123"/>
      <c r="P24" s="123"/>
      <c r="Q24" s="123"/>
      <c r="R24" s="9">
        <f>N24+O24-P24+Q24</f>
        <v>0</v>
      </c>
      <c r="S24" s="124">
        <f t="shared" si="4"/>
        <v>0</v>
      </c>
      <c r="T24" s="123"/>
      <c r="U24" s="123"/>
      <c r="V24" s="123"/>
      <c r="W24" s="172">
        <f t="shared" si="5"/>
        <v>0</v>
      </c>
      <c r="X24" s="33">
        <f t="shared" si="17"/>
        <v>0</v>
      </c>
      <c r="Y24" s="123"/>
      <c r="Z24" s="123"/>
      <c r="AA24" s="123"/>
      <c r="AB24" s="9">
        <f>X24+Y24-Z24+AA24</f>
        <v>0</v>
      </c>
      <c r="AC24" s="124">
        <f t="shared" si="18"/>
        <v>0</v>
      </c>
      <c r="AD24" s="123"/>
      <c r="AE24" s="123"/>
      <c r="AF24" s="123"/>
      <c r="AG24" s="172">
        <f t="shared" si="6"/>
        <v>0</v>
      </c>
      <c r="AH24" s="33">
        <f t="shared" si="19"/>
        <v>0</v>
      </c>
      <c r="AI24" s="123">
        <v>30802</v>
      </c>
      <c r="AJ24" s="123"/>
      <c r="AK24" s="123"/>
      <c r="AL24" s="9">
        <f>AH24+AI24-AJ24+AK24</f>
        <v>30802</v>
      </c>
      <c r="AM24" s="124">
        <f t="shared" si="20"/>
        <v>0</v>
      </c>
      <c r="AN24" s="123"/>
      <c r="AO24" s="123"/>
      <c r="AP24" s="123"/>
      <c r="AQ24" s="172">
        <f t="shared" si="7"/>
        <v>0</v>
      </c>
      <c r="AR24" s="33">
        <f t="shared" si="8"/>
        <v>30802</v>
      </c>
      <c r="AS24" s="123"/>
      <c r="AT24" s="123"/>
      <c r="AU24" s="123"/>
      <c r="AV24" s="9">
        <f>AR24+AS24-AT24+AU24</f>
        <v>30802</v>
      </c>
      <c r="AW24" s="124">
        <f t="shared" si="9"/>
        <v>0</v>
      </c>
      <c r="AX24" s="123"/>
      <c r="AY24" s="123"/>
      <c r="AZ24" s="123"/>
      <c r="BA24" s="172">
        <f t="shared" si="10"/>
        <v>0</v>
      </c>
      <c r="BB24" s="33">
        <f t="shared" si="11"/>
        <v>30802</v>
      </c>
      <c r="BC24" s="123"/>
      <c r="BD24" s="123"/>
      <c r="BE24" s="123"/>
      <c r="BF24" s="9">
        <f t="shared" si="27"/>
        <v>30802</v>
      </c>
      <c r="BG24" s="124">
        <f t="shared" si="12"/>
        <v>0</v>
      </c>
      <c r="BH24" s="123">
        <f>(BB24+BF24)/2*0.57%</f>
        <v>175.57139999999998</v>
      </c>
      <c r="BI24" s="123"/>
      <c r="BJ24" s="123"/>
      <c r="BK24" s="172">
        <f t="shared" si="28"/>
        <v>175.57139999999998</v>
      </c>
      <c r="BL24" s="184"/>
      <c r="BM24" s="123"/>
      <c r="BN24" s="9">
        <f t="shared" si="21"/>
        <v>30802</v>
      </c>
      <c r="BO24" s="9">
        <f t="shared" si="22"/>
        <v>175.57139999999998</v>
      </c>
      <c r="BP24" s="137">
        <f t="shared" si="58"/>
        <v>175.57139999999998</v>
      </c>
      <c r="BQ24" s="123">
        <f t="shared" si="14"/>
        <v>351.14279999999997</v>
      </c>
      <c r="BR24" s="82">
        <f t="shared" si="15"/>
        <v>0</v>
      </c>
      <c r="BS24" s="21" t="s">
        <v>39</v>
      </c>
      <c r="BT24" s="126">
        <f t="shared" si="16"/>
        <v>30802</v>
      </c>
      <c r="BU24" s="185">
        <f t="shared" si="0"/>
        <v>0</v>
      </c>
      <c r="BV24" s="127"/>
    </row>
    <row r="25" spans="2:74" ht="15.75" thickBot="1" x14ac:dyDescent="0.3">
      <c r="B25" s="28" t="s">
        <v>48</v>
      </c>
      <c r="C25" s="161">
        <v>1595</v>
      </c>
      <c r="D25" s="30"/>
      <c r="E25" s="31"/>
      <c r="F25" s="31"/>
      <c r="G25" s="123"/>
      <c r="H25" s="9">
        <f t="shared" si="1"/>
        <v>0</v>
      </c>
      <c r="I25" s="31"/>
      <c r="J25" s="31"/>
      <c r="K25" s="31"/>
      <c r="L25" s="123"/>
      <c r="M25" s="172">
        <f t="shared" ref="M25:M27" si="59">L25</f>
        <v>0</v>
      </c>
      <c r="N25" s="33">
        <f t="shared" si="3"/>
        <v>0</v>
      </c>
      <c r="O25" s="123"/>
      <c r="P25" s="123"/>
      <c r="Q25" s="123"/>
      <c r="R25" s="9">
        <f t="shared" ref="R25" si="60">N25+O25-P25+Q25</f>
        <v>0</v>
      </c>
      <c r="S25" s="124">
        <f t="shared" si="4"/>
        <v>0</v>
      </c>
      <c r="T25" s="123"/>
      <c r="U25" s="123"/>
      <c r="V25" s="123"/>
      <c r="W25" s="172">
        <f t="shared" si="5"/>
        <v>0</v>
      </c>
      <c r="X25" s="33">
        <f t="shared" si="17"/>
        <v>0</v>
      </c>
      <c r="Y25" s="123"/>
      <c r="Z25" s="123"/>
      <c r="AA25" s="123"/>
      <c r="AB25" s="9">
        <f t="shared" ref="AB25" si="61">X25+Y25-Z25+AA25</f>
        <v>0</v>
      </c>
      <c r="AC25" s="124">
        <f t="shared" si="18"/>
        <v>0</v>
      </c>
      <c r="AD25" s="123"/>
      <c r="AE25" s="123"/>
      <c r="AF25" s="123"/>
      <c r="AG25" s="172">
        <f t="shared" si="6"/>
        <v>0</v>
      </c>
      <c r="AH25" s="33">
        <f t="shared" si="19"/>
        <v>0</v>
      </c>
      <c r="AI25" s="123"/>
      <c r="AJ25" s="123"/>
      <c r="AK25" s="123"/>
      <c r="AL25" s="9">
        <f t="shared" ref="AL25" si="62">AH25+AI25-AJ25+AK25</f>
        <v>0</v>
      </c>
      <c r="AM25" s="124">
        <f t="shared" si="20"/>
        <v>0</v>
      </c>
      <c r="AN25" s="123"/>
      <c r="AO25" s="123"/>
      <c r="AP25" s="123"/>
      <c r="AQ25" s="172">
        <f t="shared" si="7"/>
        <v>0</v>
      </c>
      <c r="AR25" s="33">
        <f t="shared" si="8"/>
        <v>0</v>
      </c>
      <c r="AS25" s="123"/>
      <c r="AT25" s="123"/>
      <c r="AU25" s="123"/>
      <c r="AV25" s="9">
        <f t="shared" si="26"/>
        <v>0</v>
      </c>
      <c r="AW25" s="124">
        <f t="shared" si="9"/>
        <v>0</v>
      </c>
      <c r="AX25" s="123"/>
      <c r="AY25" s="123"/>
      <c r="AZ25" s="123"/>
      <c r="BA25" s="172">
        <f t="shared" si="10"/>
        <v>0</v>
      </c>
      <c r="BB25" s="33">
        <f>AV25</f>
        <v>0</v>
      </c>
      <c r="BC25" s="123"/>
      <c r="BD25" s="123"/>
      <c r="BE25" s="123"/>
      <c r="BF25" s="9">
        <f t="shared" si="27"/>
        <v>0</v>
      </c>
      <c r="BG25" s="124">
        <f t="shared" si="12"/>
        <v>0</v>
      </c>
      <c r="BH25" s="123"/>
      <c r="BI25" s="123"/>
      <c r="BJ25" s="123"/>
      <c r="BK25" s="172">
        <f t="shared" si="28"/>
        <v>0</v>
      </c>
      <c r="BL25" s="184"/>
      <c r="BM25" s="123"/>
      <c r="BN25" s="9">
        <f t="shared" si="21"/>
        <v>0</v>
      </c>
      <c r="BO25" s="9">
        <f t="shared" si="22"/>
        <v>0</v>
      </c>
      <c r="BP25" s="137">
        <f>(BF25+BN25)/2*0.57%</f>
        <v>0</v>
      </c>
      <c r="BQ25" s="123">
        <f>BO25+BP25</f>
        <v>0</v>
      </c>
      <c r="BR25" s="82">
        <f t="shared" si="15"/>
        <v>0</v>
      </c>
      <c r="BS25" s="21" t="s">
        <v>39</v>
      </c>
      <c r="BT25" s="126">
        <f t="shared" si="16"/>
        <v>0</v>
      </c>
      <c r="BU25" s="185">
        <f t="shared" si="0"/>
        <v>0</v>
      </c>
      <c r="BV25" s="127"/>
    </row>
    <row r="26" spans="2:74" ht="15.75" thickBot="1" x14ac:dyDescent="0.3">
      <c r="B26" s="32" t="s">
        <v>99</v>
      </c>
      <c r="C26" s="161">
        <v>1595</v>
      </c>
      <c r="D26" s="30"/>
      <c r="E26" s="31"/>
      <c r="F26" s="31"/>
      <c r="G26" s="123"/>
      <c r="H26" s="9">
        <f t="shared" si="1"/>
        <v>0</v>
      </c>
      <c r="I26" s="31"/>
      <c r="J26" s="31"/>
      <c r="K26" s="31"/>
      <c r="L26" s="123"/>
      <c r="M26" s="172">
        <f t="shared" si="59"/>
        <v>0</v>
      </c>
      <c r="N26" s="33">
        <f t="shared" si="3"/>
        <v>0</v>
      </c>
      <c r="O26" s="123"/>
      <c r="P26" s="123"/>
      <c r="Q26" s="123"/>
      <c r="R26" s="9">
        <f>N26+O26-P26+Q26</f>
        <v>0</v>
      </c>
      <c r="S26" s="124">
        <f t="shared" si="4"/>
        <v>0</v>
      </c>
      <c r="T26" s="123"/>
      <c r="U26" s="123"/>
      <c r="V26" s="123"/>
      <c r="W26" s="172">
        <f>S26+T26-U26+V26</f>
        <v>0</v>
      </c>
      <c r="X26" s="33">
        <f t="shared" si="17"/>
        <v>0</v>
      </c>
      <c r="Y26" s="123"/>
      <c r="Z26" s="123"/>
      <c r="AA26" s="123"/>
      <c r="AB26" s="9">
        <f>X26+Y26-Z26+AA26</f>
        <v>0</v>
      </c>
      <c r="AC26" s="124">
        <f t="shared" si="18"/>
        <v>0</v>
      </c>
      <c r="AD26" s="123"/>
      <c r="AE26" s="123"/>
      <c r="AF26" s="123"/>
      <c r="AG26" s="172">
        <f>AC26+AD26-AE26+AF26</f>
        <v>0</v>
      </c>
      <c r="AH26" s="33">
        <f t="shared" si="19"/>
        <v>0</v>
      </c>
      <c r="AI26" s="123"/>
      <c r="AJ26" s="123"/>
      <c r="AK26" s="123"/>
      <c r="AL26" s="9">
        <f>AH26+AI26-AJ26+AK26</f>
        <v>0</v>
      </c>
      <c r="AM26" s="124">
        <f t="shared" si="20"/>
        <v>0</v>
      </c>
      <c r="AN26" s="123"/>
      <c r="AO26" s="123"/>
      <c r="AP26" s="123"/>
      <c r="AQ26" s="172">
        <f>AM26+AN26-AO26+AP26</f>
        <v>0</v>
      </c>
      <c r="AR26" s="33">
        <f t="shared" si="8"/>
        <v>0</v>
      </c>
      <c r="AS26" s="123"/>
      <c r="AT26" s="123"/>
      <c r="AU26" s="123"/>
      <c r="AV26" s="9">
        <f>AR26+AS26-AT26+AU26</f>
        <v>0</v>
      </c>
      <c r="AW26" s="124">
        <f t="shared" si="9"/>
        <v>0</v>
      </c>
      <c r="AX26" s="123"/>
      <c r="AY26" s="123"/>
      <c r="AZ26" s="123"/>
      <c r="BA26" s="172">
        <f>AW26+AX26-AY26+AZ26</f>
        <v>0</v>
      </c>
      <c r="BB26" s="33">
        <f>AV26</f>
        <v>0</v>
      </c>
      <c r="BC26" s="123"/>
      <c r="BD26" s="123"/>
      <c r="BE26" s="123"/>
      <c r="BF26" s="9">
        <f>BB26+BC26-BD26+BE26</f>
        <v>0</v>
      </c>
      <c r="BG26" s="124">
        <f>BA26</f>
        <v>0</v>
      </c>
      <c r="BH26" s="123"/>
      <c r="BI26" s="123"/>
      <c r="BJ26" s="123"/>
      <c r="BK26" s="172">
        <f t="shared" si="28"/>
        <v>0</v>
      </c>
      <c r="BL26" s="184"/>
      <c r="BM26" s="123"/>
      <c r="BN26" s="9">
        <f>BF26-BL26</f>
        <v>0</v>
      </c>
      <c r="BO26" s="9">
        <f t="shared" si="22"/>
        <v>0</v>
      </c>
      <c r="BP26" s="137"/>
      <c r="BQ26" s="123">
        <f t="shared" si="14"/>
        <v>0</v>
      </c>
      <c r="BR26" s="82">
        <f t="shared" si="15"/>
        <v>0</v>
      </c>
      <c r="BS26" s="21" t="s">
        <v>39</v>
      </c>
      <c r="BT26" s="126">
        <f t="shared" si="16"/>
        <v>0</v>
      </c>
      <c r="BU26" s="185">
        <f t="shared" si="0"/>
        <v>0</v>
      </c>
      <c r="BV26" s="127"/>
    </row>
    <row r="27" spans="2:74" ht="17.25" customHeight="1" thickBot="1" x14ac:dyDescent="0.3">
      <c r="B27" s="28" t="s">
        <v>49</v>
      </c>
      <c r="C27" s="161">
        <v>1595</v>
      </c>
      <c r="D27" s="30"/>
      <c r="E27" s="31"/>
      <c r="F27" s="31"/>
      <c r="G27" s="123"/>
      <c r="H27" s="9">
        <f t="shared" si="1"/>
        <v>0</v>
      </c>
      <c r="I27" s="31"/>
      <c r="J27" s="31"/>
      <c r="K27" s="31"/>
      <c r="L27" s="123"/>
      <c r="M27" s="172">
        <f t="shared" si="59"/>
        <v>0</v>
      </c>
      <c r="N27" s="33">
        <f t="shared" si="3"/>
        <v>0</v>
      </c>
      <c r="O27" s="123"/>
      <c r="P27" s="123"/>
      <c r="Q27" s="123"/>
      <c r="R27" s="9">
        <f t="shared" ref="R27" si="63">N27+O27-P27+Q27</f>
        <v>0</v>
      </c>
      <c r="S27" s="124">
        <f t="shared" si="4"/>
        <v>0</v>
      </c>
      <c r="T27" s="123"/>
      <c r="U27" s="123"/>
      <c r="V27" s="123"/>
      <c r="W27" s="172">
        <f t="shared" ref="W27" si="64">S27+T27-U27+V27</f>
        <v>0</v>
      </c>
      <c r="X27" s="33">
        <f t="shared" si="17"/>
        <v>0</v>
      </c>
      <c r="Y27" s="123"/>
      <c r="Z27" s="123"/>
      <c r="AA27" s="123"/>
      <c r="AB27" s="9">
        <f t="shared" ref="AB27" si="65">X27+Y27-Z27+AA27</f>
        <v>0</v>
      </c>
      <c r="AC27" s="124">
        <f t="shared" si="18"/>
        <v>0</v>
      </c>
      <c r="AD27" s="123"/>
      <c r="AE27" s="123"/>
      <c r="AF27" s="123"/>
      <c r="AG27" s="172">
        <f t="shared" ref="AG27" si="66">AC27+AD27-AE27+AF27</f>
        <v>0</v>
      </c>
      <c r="AH27" s="33">
        <f t="shared" si="19"/>
        <v>0</v>
      </c>
      <c r="AI27" s="123"/>
      <c r="AJ27" s="123"/>
      <c r="AK27" s="123"/>
      <c r="AL27" s="9">
        <f t="shared" ref="AL27" si="67">AH27+AI27-AJ27+AK27</f>
        <v>0</v>
      </c>
      <c r="AM27" s="124">
        <f t="shared" si="20"/>
        <v>0</v>
      </c>
      <c r="AN27" s="123"/>
      <c r="AO27" s="123"/>
      <c r="AP27" s="123"/>
      <c r="AQ27" s="172">
        <f t="shared" ref="AQ27" si="68">AM27+AN27-AO27+AP27</f>
        <v>0</v>
      </c>
      <c r="AR27" s="33">
        <f t="shared" si="8"/>
        <v>0</v>
      </c>
      <c r="AS27" s="123"/>
      <c r="AT27" s="123"/>
      <c r="AU27" s="123"/>
      <c r="AV27" s="9">
        <f t="shared" si="26"/>
        <v>0</v>
      </c>
      <c r="AW27" s="124">
        <f t="shared" si="9"/>
        <v>0</v>
      </c>
      <c r="AX27" s="123"/>
      <c r="AY27" s="123"/>
      <c r="AZ27" s="123"/>
      <c r="BA27" s="172">
        <f t="shared" si="10"/>
        <v>0</v>
      </c>
      <c r="BB27" s="33">
        <f t="shared" si="11"/>
        <v>0</v>
      </c>
      <c r="BC27" s="123"/>
      <c r="BD27" s="123"/>
      <c r="BE27" s="123"/>
      <c r="BF27" s="9">
        <f t="shared" si="27"/>
        <v>0</v>
      </c>
      <c r="BG27" s="124">
        <f t="shared" si="12"/>
        <v>0</v>
      </c>
      <c r="BH27" s="123"/>
      <c r="BI27" s="123"/>
      <c r="BJ27" s="123"/>
      <c r="BK27" s="172">
        <f t="shared" si="28"/>
        <v>0</v>
      </c>
      <c r="BL27" s="184"/>
      <c r="BM27" s="123"/>
      <c r="BN27" s="9">
        <f t="shared" si="21"/>
        <v>0</v>
      </c>
      <c r="BO27" s="9">
        <f t="shared" si="22"/>
        <v>0</v>
      </c>
      <c r="BP27" s="137"/>
      <c r="BQ27" s="123">
        <f t="shared" si="14"/>
        <v>0</v>
      </c>
      <c r="BR27" s="82">
        <f t="shared" si="15"/>
        <v>0</v>
      </c>
      <c r="BS27" s="21" t="s">
        <v>39</v>
      </c>
      <c r="BT27" s="126">
        <f t="shared" si="16"/>
        <v>0</v>
      </c>
      <c r="BU27" s="185">
        <f t="shared" si="0"/>
        <v>0</v>
      </c>
      <c r="BV27" s="127"/>
    </row>
    <row r="28" spans="2:74" s="37" customFormat="1" ht="15.75" thickBot="1" x14ac:dyDescent="0.3">
      <c r="B28" s="28"/>
      <c r="C28" s="161"/>
      <c r="D28" s="33"/>
      <c r="E28" s="9"/>
      <c r="F28" s="9"/>
      <c r="G28" s="9"/>
      <c r="H28" s="9"/>
      <c r="I28" s="9"/>
      <c r="J28" s="9"/>
      <c r="K28" s="9"/>
      <c r="L28" s="9"/>
      <c r="M28" s="172"/>
      <c r="N28" s="33"/>
      <c r="O28" s="9"/>
      <c r="P28" s="9"/>
      <c r="Q28" s="9"/>
      <c r="R28" s="9"/>
      <c r="S28" s="9"/>
      <c r="T28" s="9"/>
      <c r="U28" s="9"/>
      <c r="V28" s="9"/>
      <c r="W28" s="172"/>
      <c r="X28" s="33"/>
      <c r="Y28" s="9"/>
      <c r="Z28" s="9"/>
      <c r="AA28" s="9"/>
      <c r="AB28" s="9"/>
      <c r="AC28" s="9"/>
      <c r="AD28" s="9"/>
      <c r="AE28" s="9"/>
      <c r="AF28" s="9"/>
      <c r="AG28" s="172"/>
      <c r="AH28" s="33"/>
      <c r="AI28" s="9"/>
      <c r="AJ28" s="9"/>
      <c r="AK28" s="9"/>
      <c r="AL28" s="9"/>
      <c r="AM28" s="9"/>
      <c r="AN28" s="9"/>
      <c r="AO28" s="9"/>
      <c r="AP28" s="9"/>
      <c r="AQ28" s="172"/>
      <c r="AR28" s="33"/>
      <c r="AS28" s="9"/>
      <c r="AT28" s="9"/>
      <c r="AU28" s="9"/>
      <c r="AV28" s="9"/>
      <c r="AW28" s="9"/>
      <c r="AX28" s="9"/>
      <c r="AY28" s="9"/>
      <c r="AZ28" s="9"/>
      <c r="BA28" s="172"/>
      <c r="BB28" s="33"/>
      <c r="BC28" s="9"/>
      <c r="BD28" s="9"/>
      <c r="BE28" s="9"/>
      <c r="BF28" s="9"/>
      <c r="BG28" s="9"/>
      <c r="BH28" s="9"/>
      <c r="BI28" s="9"/>
      <c r="BJ28" s="9"/>
      <c r="BK28" s="172"/>
      <c r="BL28" s="186"/>
      <c r="BM28" s="139"/>
      <c r="BN28" s="9"/>
      <c r="BO28" s="9"/>
      <c r="BP28" s="138"/>
      <c r="BQ28" s="187"/>
      <c r="BR28" s="19"/>
      <c r="BS28" s="34"/>
      <c r="BT28" s="35"/>
      <c r="BU28" s="188"/>
      <c r="BV28" s="36"/>
    </row>
    <row r="29" spans="2:74" ht="15.75" thickBot="1" x14ac:dyDescent="0.3">
      <c r="B29" s="38" t="s">
        <v>50</v>
      </c>
      <c r="C29" s="162"/>
      <c r="D29" s="39"/>
      <c r="E29" s="40"/>
      <c r="F29" s="40"/>
      <c r="G29" s="40"/>
      <c r="H29" s="9"/>
      <c r="I29" s="40"/>
      <c r="J29" s="40"/>
      <c r="K29" s="40"/>
      <c r="L29" s="40"/>
      <c r="M29" s="172"/>
      <c r="N29" s="33"/>
      <c r="O29" s="9"/>
      <c r="P29" s="9"/>
      <c r="Q29" s="9"/>
      <c r="R29" s="9"/>
      <c r="S29" s="9"/>
      <c r="T29" s="9"/>
      <c r="U29" s="9"/>
      <c r="V29" s="9"/>
      <c r="W29" s="172"/>
      <c r="X29" s="33"/>
      <c r="Y29" s="9"/>
      <c r="Z29" s="9"/>
      <c r="AA29" s="9"/>
      <c r="AB29" s="9"/>
      <c r="AC29" s="9"/>
      <c r="AD29" s="9"/>
      <c r="AE29" s="9"/>
      <c r="AF29" s="9"/>
      <c r="AG29" s="172"/>
      <c r="AH29" s="33"/>
      <c r="AI29" s="9"/>
      <c r="AJ29" s="9"/>
      <c r="AK29" s="9"/>
      <c r="AL29" s="9"/>
      <c r="AM29" s="9"/>
      <c r="AN29" s="9"/>
      <c r="AO29" s="9"/>
      <c r="AP29" s="9"/>
      <c r="AQ29" s="172"/>
      <c r="AR29" s="33"/>
      <c r="AS29" s="9"/>
      <c r="AT29" s="9"/>
      <c r="AU29" s="9"/>
      <c r="AV29" s="9"/>
      <c r="AW29" s="9"/>
      <c r="AX29" s="9"/>
      <c r="AY29" s="9"/>
      <c r="AZ29" s="9"/>
      <c r="BA29" s="172"/>
      <c r="BB29" s="33"/>
      <c r="BC29" s="9"/>
      <c r="BD29" s="9"/>
      <c r="BE29" s="9"/>
      <c r="BF29" s="9"/>
      <c r="BG29" s="9"/>
      <c r="BH29" s="9"/>
      <c r="BI29" s="9"/>
      <c r="BJ29" s="9"/>
      <c r="BK29" s="172"/>
      <c r="BL29" s="39"/>
      <c r="BM29" s="40"/>
      <c r="BN29" s="9"/>
      <c r="BO29" s="9"/>
      <c r="BP29" s="41"/>
      <c r="BQ29" s="139"/>
      <c r="BR29" s="19"/>
      <c r="BS29" s="42"/>
      <c r="BT29" s="35"/>
      <c r="BU29" s="189"/>
      <c r="BV29" s="22"/>
    </row>
    <row r="30" spans="2:74" ht="15.75" thickBot="1" x14ac:dyDescent="0.3">
      <c r="B30" s="17"/>
      <c r="C30" s="163"/>
      <c r="D30" s="33"/>
      <c r="E30" s="9"/>
      <c r="F30" s="9"/>
      <c r="G30" s="9"/>
      <c r="H30" s="9"/>
      <c r="I30" s="9"/>
      <c r="J30" s="9"/>
      <c r="K30" s="9"/>
      <c r="L30" s="9"/>
      <c r="M30" s="172"/>
      <c r="N30" s="33"/>
      <c r="O30" s="9"/>
      <c r="P30" s="9"/>
      <c r="Q30" s="9"/>
      <c r="R30" s="9"/>
      <c r="S30" s="9"/>
      <c r="T30" s="9"/>
      <c r="U30" s="9"/>
      <c r="V30" s="9"/>
      <c r="W30" s="172"/>
      <c r="X30" s="33"/>
      <c r="Y30" s="9"/>
      <c r="Z30" s="9"/>
      <c r="AA30" s="9"/>
      <c r="AB30" s="9"/>
      <c r="AC30" s="9"/>
      <c r="AD30" s="9"/>
      <c r="AE30" s="9"/>
      <c r="AF30" s="9"/>
      <c r="AG30" s="172"/>
      <c r="AH30" s="33"/>
      <c r="AI30" s="9"/>
      <c r="AJ30" s="9"/>
      <c r="AK30" s="9"/>
      <c r="AL30" s="9"/>
      <c r="AM30" s="9"/>
      <c r="AN30" s="9"/>
      <c r="AO30" s="9"/>
      <c r="AP30" s="9"/>
      <c r="AQ30" s="172"/>
      <c r="AR30" s="33"/>
      <c r="AS30" s="9"/>
      <c r="AT30" s="9"/>
      <c r="AU30" s="9"/>
      <c r="AV30" s="9"/>
      <c r="AW30" s="9"/>
      <c r="AX30" s="9"/>
      <c r="AY30" s="9"/>
      <c r="AZ30" s="9"/>
      <c r="BA30" s="172"/>
      <c r="BB30" s="33"/>
      <c r="BC30" s="9"/>
      <c r="BD30" s="9"/>
      <c r="BE30" s="9"/>
      <c r="BF30" s="9"/>
      <c r="BG30" s="9"/>
      <c r="BH30" s="9"/>
      <c r="BI30" s="9"/>
      <c r="BJ30" s="9"/>
      <c r="BK30" s="172"/>
      <c r="BL30" s="33"/>
      <c r="BM30" s="9"/>
      <c r="BN30" s="9"/>
      <c r="BO30" s="9"/>
      <c r="BP30" s="43"/>
      <c r="BQ30" s="44"/>
      <c r="BR30" s="20"/>
      <c r="BS30" s="15"/>
      <c r="BT30" s="35"/>
      <c r="BU30" s="190"/>
      <c r="BV30" s="22"/>
    </row>
    <row r="31" spans="2:74" s="45" customFormat="1" ht="15.75" thickBot="1" x14ac:dyDescent="0.3">
      <c r="B31" s="46" t="s">
        <v>51</v>
      </c>
      <c r="C31" s="164"/>
      <c r="D31" s="47">
        <f t="shared" ref="D31:AI31" si="69">SUM(D8:D27)</f>
        <v>0</v>
      </c>
      <c r="E31" s="48">
        <f t="shared" si="69"/>
        <v>0</v>
      </c>
      <c r="F31" s="48">
        <f t="shared" si="69"/>
        <v>0</v>
      </c>
      <c r="G31" s="48">
        <f t="shared" si="69"/>
        <v>762266.83000000007</v>
      </c>
      <c r="H31" s="48">
        <f t="shared" si="69"/>
        <v>762266.83000000007</v>
      </c>
      <c r="I31" s="48">
        <f t="shared" si="69"/>
        <v>0</v>
      </c>
      <c r="J31" s="48">
        <f t="shared" si="69"/>
        <v>0</v>
      </c>
      <c r="K31" s="48">
        <f t="shared" si="69"/>
        <v>0</v>
      </c>
      <c r="L31" s="48">
        <f t="shared" si="69"/>
        <v>107642.83000000002</v>
      </c>
      <c r="M31" s="174">
        <f t="shared" si="69"/>
        <v>107642.83000000002</v>
      </c>
      <c r="N31" s="47">
        <f t="shared" si="69"/>
        <v>762266.83000000007</v>
      </c>
      <c r="O31" s="48">
        <f t="shared" si="69"/>
        <v>-499392.11999999976</v>
      </c>
      <c r="P31" s="48">
        <f t="shared" si="69"/>
        <v>0</v>
      </c>
      <c r="Q31" s="48">
        <f t="shared" si="69"/>
        <v>0</v>
      </c>
      <c r="R31" s="48">
        <f>SUM(R8:R27)</f>
        <v>262874.71000000095</v>
      </c>
      <c r="S31" s="48">
        <f t="shared" si="69"/>
        <v>107642.83000000002</v>
      </c>
      <c r="T31" s="48">
        <f t="shared" si="69"/>
        <v>17976.55000000001</v>
      </c>
      <c r="U31" s="48">
        <f t="shared" si="69"/>
        <v>0</v>
      </c>
      <c r="V31" s="48">
        <f t="shared" si="69"/>
        <v>0</v>
      </c>
      <c r="W31" s="174">
        <f t="shared" si="69"/>
        <v>125619.38</v>
      </c>
      <c r="X31" s="47">
        <f t="shared" si="69"/>
        <v>262874.71000000095</v>
      </c>
      <c r="Y31" s="48">
        <f t="shared" si="69"/>
        <v>-3239470.6799999997</v>
      </c>
      <c r="Z31" s="48">
        <f t="shared" si="69"/>
        <v>-869337</v>
      </c>
      <c r="AA31" s="48">
        <f t="shared" si="69"/>
        <v>0</v>
      </c>
      <c r="AB31" s="48">
        <f t="shared" si="69"/>
        <v>-2107258.9699999997</v>
      </c>
      <c r="AC31" s="48">
        <f t="shared" si="69"/>
        <v>125619.38</v>
      </c>
      <c r="AD31" s="48">
        <f t="shared" si="69"/>
        <v>34042.849999999991</v>
      </c>
      <c r="AE31" s="48">
        <f t="shared" si="69"/>
        <v>4773</v>
      </c>
      <c r="AF31" s="48">
        <f t="shared" si="69"/>
        <v>0</v>
      </c>
      <c r="AG31" s="174">
        <f t="shared" si="69"/>
        <v>154889.23000000001</v>
      </c>
      <c r="AH31" s="47">
        <f t="shared" si="69"/>
        <v>-2107258.9699999997</v>
      </c>
      <c r="AI31" s="48">
        <f t="shared" si="69"/>
        <v>1422138.87</v>
      </c>
      <c r="AJ31" s="48">
        <f t="shared" ref="AJ31:BR31" si="70">SUM(AJ8:AJ27)</f>
        <v>0</v>
      </c>
      <c r="AK31" s="48">
        <f t="shared" si="70"/>
        <v>0</v>
      </c>
      <c r="AL31" s="48">
        <f>SUM(AL8:AL27)</f>
        <v>-685120.09999999963</v>
      </c>
      <c r="AM31" s="48">
        <f>SUM(AM8:AM27)</f>
        <v>154889.23000000001</v>
      </c>
      <c r="AN31" s="48">
        <f>SUM(AN8:AN27)</f>
        <v>-46176.47</v>
      </c>
      <c r="AO31" s="48">
        <f t="shared" si="70"/>
        <v>0</v>
      </c>
      <c r="AP31" s="48">
        <f t="shared" si="70"/>
        <v>0</v>
      </c>
      <c r="AQ31" s="174">
        <f>SUM(AQ8:AQ27)</f>
        <v>108712.75999999998</v>
      </c>
      <c r="AR31" s="47">
        <f t="shared" si="70"/>
        <v>-685120.09999999963</v>
      </c>
      <c r="AS31" s="48">
        <f t="shared" si="70"/>
        <v>2632023.3199999998</v>
      </c>
      <c r="AT31" s="48">
        <f t="shared" si="70"/>
        <v>0</v>
      </c>
      <c r="AU31" s="48">
        <f t="shared" si="70"/>
        <v>0</v>
      </c>
      <c r="AV31" s="48">
        <f t="shared" si="70"/>
        <v>1946903.22</v>
      </c>
      <c r="AW31" s="48">
        <f t="shared" si="70"/>
        <v>108712.75999999998</v>
      </c>
      <c r="AX31" s="48">
        <f t="shared" si="70"/>
        <v>-157.17999999995982</v>
      </c>
      <c r="AY31" s="48">
        <f t="shared" si="70"/>
        <v>0</v>
      </c>
      <c r="AZ31" s="48">
        <f t="shared" si="70"/>
        <v>0</v>
      </c>
      <c r="BA31" s="174">
        <f t="shared" si="70"/>
        <v>108555.58000000002</v>
      </c>
      <c r="BB31" s="47">
        <f t="shared" si="70"/>
        <v>1946903.22</v>
      </c>
      <c r="BC31" s="48">
        <f t="shared" si="70"/>
        <v>0</v>
      </c>
      <c r="BD31" s="48">
        <f t="shared" si="70"/>
        <v>0</v>
      </c>
      <c r="BE31" s="48">
        <f t="shared" si="70"/>
        <v>0</v>
      </c>
      <c r="BF31" s="48">
        <f t="shared" si="70"/>
        <v>1946903.22</v>
      </c>
      <c r="BG31" s="48">
        <f t="shared" si="70"/>
        <v>108555.58000000002</v>
      </c>
      <c r="BH31" s="48">
        <f t="shared" si="70"/>
        <v>11097.348354000002</v>
      </c>
      <c r="BI31" s="48">
        <f t="shared" si="70"/>
        <v>0</v>
      </c>
      <c r="BJ31" s="48">
        <f t="shared" si="70"/>
        <v>0</v>
      </c>
      <c r="BK31" s="174">
        <f t="shared" si="70"/>
        <v>119652.928354</v>
      </c>
      <c r="BL31" s="47">
        <f t="shared" si="70"/>
        <v>0</v>
      </c>
      <c r="BM31" s="48">
        <f t="shared" si="70"/>
        <v>0</v>
      </c>
      <c r="BN31" s="48">
        <f t="shared" si="70"/>
        <v>1946903.22</v>
      </c>
      <c r="BO31" s="48">
        <f t="shared" si="70"/>
        <v>119652.928354</v>
      </c>
      <c r="BP31" s="49">
        <f t="shared" si="70"/>
        <v>11097.348354000002</v>
      </c>
      <c r="BQ31" s="48">
        <f t="shared" si="70"/>
        <v>130750.276708</v>
      </c>
      <c r="BR31" s="50">
        <f t="shared" si="70"/>
        <v>0</v>
      </c>
      <c r="BS31" s="51"/>
      <c r="BT31" s="52"/>
      <c r="BU31" s="191"/>
      <c r="BV31" s="53"/>
    </row>
    <row r="32" spans="2:74" ht="15.75" thickBot="1" x14ac:dyDescent="0.3">
      <c r="B32" s="46" t="s">
        <v>52</v>
      </c>
      <c r="C32" s="165"/>
      <c r="D32" s="33">
        <f t="shared" ref="D32:AI32" si="71">D31-D16</f>
        <v>0</v>
      </c>
      <c r="E32" s="9">
        <f t="shared" si="71"/>
        <v>0</v>
      </c>
      <c r="F32" s="9">
        <f t="shared" si="71"/>
        <v>0</v>
      </c>
      <c r="G32" s="9">
        <f t="shared" si="71"/>
        <v>-557337.48</v>
      </c>
      <c r="H32" s="9">
        <f t="shared" si="71"/>
        <v>-557337.48</v>
      </c>
      <c r="I32" s="9">
        <f t="shared" si="71"/>
        <v>0</v>
      </c>
      <c r="J32" s="9">
        <f t="shared" si="71"/>
        <v>0</v>
      </c>
      <c r="K32" s="9">
        <f t="shared" si="71"/>
        <v>0</v>
      </c>
      <c r="L32" s="9">
        <f t="shared" si="71"/>
        <v>77955.440000000017</v>
      </c>
      <c r="M32" s="172">
        <f t="shared" si="71"/>
        <v>77955.440000000017</v>
      </c>
      <c r="N32" s="33">
        <f t="shared" si="71"/>
        <v>-557337.48</v>
      </c>
      <c r="O32" s="9">
        <f t="shared" si="71"/>
        <v>633768.03000000038</v>
      </c>
      <c r="P32" s="9">
        <f t="shared" si="71"/>
        <v>0</v>
      </c>
      <c r="Q32" s="9">
        <f t="shared" si="71"/>
        <v>0</v>
      </c>
      <c r="R32" s="9">
        <f t="shared" si="71"/>
        <v>76430.550000001036</v>
      </c>
      <c r="S32" s="9">
        <f t="shared" si="71"/>
        <v>77955.440000000017</v>
      </c>
      <c r="T32" s="9">
        <f t="shared" si="71"/>
        <v>7625.4400000000096</v>
      </c>
      <c r="U32" s="9">
        <f t="shared" si="71"/>
        <v>0</v>
      </c>
      <c r="V32" s="9">
        <f t="shared" si="71"/>
        <v>0</v>
      </c>
      <c r="W32" s="172">
        <f t="shared" si="71"/>
        <v>85580.88</v>
      </c>
      <c r="X32" s="33">
        <f t="shared" si="71"/>
        <v>76430.550000001036</v>
      </c>
      <c r="Y32" s="9">
        <f t="shared" si="71"/>
        <v>-3039397.9099999997</v>
      </c>
      <c r="Z32" s="9">
        <f t="shared" si="71"/>
        <v>-695902</v>
      </c>
      <c r="AA32" s="9">
        <f t="shared" si="71"/>
        <v>0</v>
      </c>
      <c r="AB32" s="9">
        <f t="shared" si="71"/>
        <v>-2267065.36</v>
      </c>
      <c r="AC32" s="9">
        <f t="shared" si="71"/>
        <v>85580.88</v>
      </c>
      <c r="AD32" s="9">
        <f t="shared" si="71"/>
        <v>62095.709999999992</v>
      </c>
      <c r="AE32" s="9">
        <f t="shared" si="71"/>
        <v>-22470</v>
      </c>
      <c r="AF32" s="9">
        <f t="shared" si="71"/>
        <v>0</v>
      </c>
      <c r="AG32" s="172">
        <f t="shared" si="71"/>
        <v>170146.59000000003</v>
      </c>
      <c r="AH32" s="33">
        <f t="shared" si="71"/>
        <v>-2267065.36</v>
      </c>
      <c r="AI32" s="9">
        <f t="shared" si="71"/>
        <v>221663.70999999996</v>
      </c>
      <c r="AJ32" s="9">
        <f t="shared" ref="AJ32:BO32" si="72">AJ31-AJ16</f>
        <v>0</v>
      </c>
      <c r="AK32" s="9">
        <f t="shared" si="72"/>
        <v>0</v>
      </c>
      <c r="AL32" s="9">
        <f>AL31-AL16</f>
        <v>-2045401.6499999997</v>
      </c>
      <c r="AM32" s="9">
        <f t="shared" si="72"/>
        <v>170146.59000000003</v>
      </c>
      <c r="AN32" s="9">
        <f t="shared" si="72"/>
        <v>-68422.87</v>
      </c>
      <c r="AO32" s="9">
        <f t="shared" si="72"/>
        <v>0</v>
      </c>
      <c r="AP32" s="9">
        <f t="shared" si="72"/>
        <v>0</v>
      </c>
      <c r="AQ32" s="172">
        <f t="shared" si="72"/>
        <v>101723.71999999997</v>
      </c>
      <c r="AR32" s="33">
        <f t="shared" si="72"/>
        <v>-2045401.6499999997</v>
      </c>
      <c r="AS32" s="9">
        <f t="shared" si="72"/>
        <v>1384603.1499999997</v>
      </c>
      <c r="AT32" s="9">
        <f t="shared" si="72"/>
        <v>0</v>
      </c>
      <c r="AU32" s="9">
        <f t="shared" si="72"/>
        <v>0</v>
      </c>
      <c r="AV32" s="9">
        <f t="shared" si="72"/>
        <v>-660798.50000000023</v>
      </c>
      <c r="AW32" s="9">
        <f t="shared" si="72"/>
        <v>101723.71999999997</v>
      </c>
      <c r="AX32" s="9">
        <f t="shared" si="72"/>
        <v>-21750.06999999996</v>
      </c>
      <c r="AY32" s="9">
        <f t="shared" si="72"/>
        <v>0</v>
      </c>
      <c r="AZ32" s="9">
        <f t="shared" si="72"/>
        <v>0</v>
      </c>
      <c r="BA32" s="172">
        <f t="shared" si="72"/>
        <v>79973.650000000023</v>
      </c>
      <c r="BB32" s="33">
        <f t="shared" si="72"/>
        <v>-660798.50000000023</v>
      </c>
      <c r="BC32" s="9">
        <f t="shared" si="72"/>
        <v>0</v>
      </c>
      <c r="BD32" s="9">
        <f t="shared" si="72"/>
        <v>0</v>
      </c>
      <c r="BE32" s="9">
        <f t="shared" si="72"/>
        <v>0</v>
      </c>
      <c r="BF32" s="9">
        <f t="shared" si="72"/>
        <v>-660798.50000000023</v>
      </c>
      <c r="BG32" s="9">
        <f t="shared" si="72"/>
        <v>79973.650000000023</v>
      </c>
      <c r="BH32" s="9">
        <f t="shared" si="72"/>
        <v>-3766.5514499999972</v>
      </c>
      <c r="BI32" s="9">
        <f t="shared" si="72"/>
        <v>0</v>
      </c>
      <c r="BJ32" s="9">
        <f t="shared" si="72"/>
        <v>0</v>
      </c>
      <c r="BK32" s="172">
        <f t="shared" si="72"/>
        <v>76207.098549999995</v>
      </c>
      <c r="BL32" s="33">
        <f t="shared" si="72"/>
        <v>0</v>
      </c>
      <c r="BM32" s="9">
        <f t="shared" si="72"/>
        <v>0</v>
      </c>
      <c r="BN32" s="9">
        <f t="shared" si="72"/>
        <v>-660798.50000000023</v>
      </c>
      <c r="BO32" s="9">
        <f t="shared" si="72"/>
        <v>76207.098549999995</v>
      </c>
      <c r="BP32" s="11">
        <f t="shared" ref="BP32:BR32" si="73">BP31-BP16</f>
        <v>-3766.5514499999972</v>
      </c>
      <c r="BQ32" s="9">
        <f t="shared" si="73"/>
        <v>72440.547099999996</v>
      </c>
      <c r="BR32" s="19">
        <f t="shared" si="73"/>
        <v>0</v>
      </c>
      <c r="BS32" s="54"/>
      <c r="BT32" s="35"/>
      <c r="BU32" s="189"/>
      <c r="BV32" s="36"/>
    </row>
    <row r="33" spans="1:74" ht="15.75" thickBot="1" x14ac:dyDescent="0.3">
      <c r="B33" s="55" t="s">
        <v>53</v>
      </c>
      <c r="C33" s="160">
        <v>1589</v>
      </c>
      <c r="D33" s="33">
        <f t="shared" ref="D33:BR33" si="74">D16</f>
        <v>0</v>
      </c>
      <c r="E33" s="9">
        <f t="shared" si="74"/>
        <v>0</v>
      </c>
      <c r="F33" s="9">
        <f t="shared" si="74"/>
        <v>0</v>
      </c>
      <c r="G33" s="9">
        <f t="shared" si="74"/>
        <v>1319604.31</v>
      </c>
      <c r="H33" s="9">
        <f t="shared" si="74"/>
        <v>1319604.31</v>
      </c>
      <c r="I33" s="9">
        <f t="shared" si="74"/>
        <v>0</v>
      </c>
      <c r="J33" s="9">
        <f t="shared" si="74"/>
        <v>0</v>
      </c>
      <c r="K33" s="9">
        <f t="shared" si="74"/>
        <v>0</v>
      </c>
      <c r="L33" s="9">
        <f t="shared" si="74"/>
        <v>29687.39</v>
      </c>
      <c r="M33" s="172">
        <f t="shared" si="74"/>
        <v>29687.39</v>
      </c>
      <c r="N33" s="33">
        <f t="shared" ref="N33:AQ33" si="75">N16</f>
        <v>1319604.31</v>
      </c>
      <c r="O33" s="9">
        <f t="shared" si="75"/>
        <v>-1133160.1500000001</v>
      </c>
      <c r="P33" s="9">
        <f t="shared" si="75"/>
        <v>0</v>
      </c>
      <c r="Q33" s="9">
        <f t="shared" si="75"/>
        <v>0</v>
      </c>
      <c r="R33" s="9">
        <f t="shared" si="75"/>
        <v>186444.15999999992</v>
      </c>
      <c r="S33" s="9">
        <f t="shared" si="75"/>
        <v>29687.39</v>
      </c>
      <c r="T33" s="9">
        <f t="shared" si="75"/>
        <v>10351.11</v>
      </c>
      <c r="U33" s="9">
        <f t="shared" si="75"/>
        <v>0</v>
      </c>
      <c r="V33" s="9">
        <f t="shared" si="75"/>
        <v>0</v>
      </c>
      <c r="W33" s="172">
        <f t="shared" si="75"/>
        <v>40038.5</v>
      </c>
      <c r="X33" s="33">
        <f t="shared" si="75"/>
        <v>186444.15999999992</v>
      </c>
      <c r="Y33" s="9">
        <f t="shared" si="75"/>
        <v>-200072.77</v>
      </c>
      <c r="Z33" s="9">
        <f t="shared" si="75"/>
        <v>-173435</v>
      </c>
      <c r="AA33" s="9">
        <f t="shared" si="75"/>
        <v>0</v>
      </c>
      <c r="AB33" s="9">
        <f t="shared" si="75"/>
        <v>159806.38999999993</v>
      </c>
      <c r="AC33" s="9">
        <f t="shared" si="75"/>
        <v>40038.5</v>
      </c>
      <c r="AD33" s="9">
        <f t="shared" si="75"/>
        <v>-28052.86</v>
      </c>
      <c r="AE33" s="9">
        <f t="shared" si="75"/>
        <v>27243</v>
      </c>
      <c r="AF33" s="9">
        <f t="shared" si="75"/>
        <v>0</v>
      </c>
      <c r="AG33" s="172">
        <f t="shared" si="75"/>
        <v>-15257.36</v>
      </c>
      <c r="AH33" s="33">
        <f t="shared" si="75"/>
        <v>159806.38999999993</v>
      </c>
      <c r="AI33" s="9">
        <f t="shared" si="75"/>
        <v>1200475.1600000001</v>
      </c>
      <c r="AJ33" s="9">
        <f t="shared" si="75"/>
        <v>0</v>
      </c>
      <c r="AK33" s="9">
        <f t="shared" si="75"/>
        <v>0</v>
      </c>
      <c r="AL33" s="9">
        <f>AL16</f>
        <v>1360281.55</v>
      </c>
      <c r="AM33" s="9">
        <f t="shared" si="75"/>
        <v>-15257.36</v>
      </c>
      <c r="AN33" s="9">
        <f t="shared" si="75"/>
        <v>22246.400000000001</v>
      </c>
      <c r="AO33" s="9">
        <f t="shared" si="75"/>
        <v>0</v>
      </c>
      <c r="AP33" s="9">
        <f t="shared" si="75"/>
        <v>0</v>
      </c>
      <c r="AQ33" s="172">
        <f t="shared" si="75"/>
        <v>6989.0400000000009</v>
      </c>
      <c r="AR33" s="33">
        <f t="shared" si="74"/>
        <v>1360281.55</v>
      </c>
      <c r="AS33" s="9">
        <f t="shared" si="74"/>
        <v>1247420.1700000002</v>
      </c>
      <c r="AT33" s="9">
        <f t="shared" si="74"/>
        <v>0</v>
      </c>
      <c r="AU33" s="9">
        <f t="shared" si="74"/>
        <v>0</v>
      </c>
      <c r="AV33" s="9">
        <f t="shared" si="74"/>
        <v>2607701.7200000002</v>
      </c>
      <c r="AW33" s="9">
        <f t="shared" si="74"/>
        <v>6989.0400000000009</v>
      </c>
      <c r="AX33" s="9">
        <f t="shared" si="74"/>
        <v>21592.89</v>
      </c>
      <c r="AY33" s="9">
        <f t="shared" si="74"/>
        <v>0</v>
      </c>
      <c r="AZ33" s="9">
        <f t="shared" si="74"/>
        <v>0</v>
      </c>
      <c r="BA33" s="172">
        <f t="shared" si="74"/>
        <v>28581.93</v>
      </c>
      <c r="BB33" s="33">
        <f t="shared" si="74"/>
        <v>2607701.7200000002</v>
      </c>
      <c r="BC33" s="9">
        <f t="shared" si="74"/>
        <v>0</v>
      </c>
      <c r="BD33" s="9">
        <f t="shared" si="74"/>
        <v>0</v>
      </c>
      <c r="BE33" s="9">
        <f t="shared" si="74"/>
        <v>0</v>
      </c>
      <c r="BF33" s="9">
        <f t="shared" si="74"/>
        <v>2607701.7200000002</v>
      </c>
      <c r="BG33" s="9">
        <f t="shared" si="74"/>
        <v>28581.93</v>
      </c>
      <c r="BH33" s="9">
        <f t="shared" si="74"/>
        <v>14863.899803999999</v>
      </c>
      <c r="BI33" s="9">
        <f t="shared" si="74"/>
        <v>0</v>
      </c>
      <c r="BJ33" s="9">
        <f t="shared" si="74"/>
        <v>0</v>
      </c>
      <c r="BK33" s="172">
        <f t="shared" si="74"/>
        <v>43445.829804000001</v>
      </c>
      <c r="BL33" s="33">
        <f t="shared" si="74"/>
        <v>0</v>
      </c>
      <c r="BM33" s="9">
        <f t="shared" si="74"/>
        <v>0</v>
      </c>
      <c r="BN33" s="9">
        <f t="shared" si="74"/>
        <v>2607701.7200000002</v>
      </c>
      <c r="BO33" s="9">
        <f t="shared" si="74"/>
        <v>43445.829804000001</v>
      </c>
      <c r="BP33" s="11">
        <f t="shared" si="74"/>
        <v>14863.899803999999</v>
      </c>
      <c r="BQ33" s="9">
        <f t="shared" si="74"/>
        <v>58309.729608000001</v>
      </c>
      <c r="BR33" s="19">
        <f t="shared" si="74"/>
        <v>0</v>
      </c>
      <c r="BS33" s="54"/>
      <c r="BT33" s="35"/>
      <c r="BU33" s="189"/>
      <c r="BV33" s="36"/>
    </row>
    <row r="34" spans="1:74" x14ac:dyDescent="0.25">
      <c r="B34" s="55"/>
      <c r="C34" s="166"/>
      <c r="D34" s="33"/>
      <c r="E34" s="9"/>
      <c r="F34" s="9"/>
      <c r="G34" s="9"/>
      <c r="H34" s="9"/>
      <c r="I34" s="9"/>
      <c r="J34" s="9"/>
      <c r="K34" s="9"/>
      <c r="L34" s="9"/>
      <c r="M34" s="172"/>
      <c r="N34" s="33"/>
      <c r="O34" s="9"/>
      <c r="P34" s="9"/>
      <c r="Q34" s="9"/>
      <c r="R34" s="9"/>
      <c r="S34" s="9"/>
      <c r="T34" s="9"/>
      <c r="U34" s="9"/>
      <c r="V34" s="9"/>
      <c r="W34" s="172"/>
      <c r="X34" s="33"/>
      <c r="Y34" s="9"/>
      <c r="Z34" s="9"/>
      <c r="AA34" s="9"/>
      <c r="AB34" s="9"/>
      <c r="AC34" s="9"/>
      <c r="AD34" s="9"/>
      <c r="AE34" s="9"/>
      <c r="AF34" s="9"/>
      <c r="AG34" s="172"/>
      <c r="AH34" s="33"/>
      <c r="AI34" s="9"/>
      <c r="AJ34" s="9"/>
      <c r="AK34" s="9"/>
      <c r="AL34" s="9"/>
      <c r="AM34" s="9"/>
      <c r="AN34" s="9"/>
      <c r="AO34" s="9"/>
      <c r="AP34" s="9"/>
      <c r="AQ34" s="172"/>
      <c r="AR34" s="33"/>
      <c r="AS34" s="9"/>
      <c r="AT34" s="9"/>
      <c r="AU34" s="9"/>
      <c r="AV34" s="9"/>
      <c r="AW34" s="9"/>
      <c r="AX34" s="9"/>
      <c r="AY34" s="9"/>
      <c r="AZ34" s="9"/>
      <c r="BA34" s="172"/>
      <c r="BB34" s="33"/>
      <c r="BC34" s="9"/>
      <c r="BD34" s="9"/>
      <c r="BE34" s="9"/>
      <c r="BF34" s="9"/>
      <c r="BG34" s="9"/>
      <c r="BH34" s="9"/>
      <c r="BI34" s="9"/>
      <c r="BJ34" s="9"/>
      <c r="BK34" s="172"/>
      <c r="BL34" s="33"/>
      <c r="BM34" s="9"/>
      <c r="BN34" s="9"/>
      <c r="BO34" s="9"/>
      <c r="BP34" s="11"/>
      <c r="BQ34" s="9"/>
      <c r="BR34" s="19"/>
      <c r="BS34" s="54"/>
      <c r="BT34" s="56"/>
      <c r="BU34" s="189"/>
      <c r="BV34" s="36"/>
    </row>
    <row r="35" spans="1:74" s="45" customFormat="1" ht="18" customHeight="1" x14ac:dyDescent="0.25">
      <c r="B35" s="141" t="s">
        <v>125</v>
      </c>
      <c r="C35" s="167"/>
      <c r="D35" s="47"/>
      <c r="E35" s="48"/>
      <c r="F35" s="48"/>
      <c r="G35" s="48"/>
      <c r="H35" s="48"/>
      <c r="I35" s="48"/>
      <c r="J35" s="48"/>
      <c r="K35" s="48"/>
      <c r="L35" s="48"/>
      <c r="M35" s="174"/>
      <c r="N35" s="47"/>
      <c r="O35" s="48"/>
      <c r="P35" s="48"/>
      <c r="Q35" s="48"/>
      <c r="R35" s="48"/>
      <c r="S35" s="48"/>
      <c r="T35" s="48"/>
      <c r="U35" s="48"/>
      <c r="V35" s="48"/>
      <c r="W35" s="174"/>
      <c r="X35" s="47"/>
      <c r="Y35" s="48"/>
      <c r="Z35" s="48"/>
      <c r="AA35" s="48"/>
      <c r="AB35" s="48"/>
      <c r="AC35" s="48"/>
      <c r="AD35" s="48"/>
      <c r="AE35" s="48"/>
      <c r="AF35" s="48"/>
      <c r="AG35" s="174"/>
      <c r="AH35" s="47"/>
      <c r="AI35" s="48"/>
      <c r="AJ35" s="48"/>
      <c r="AK35" s="48"/>
      <c r="AL35" s="48"/>
      <c r="AM35" s="48"/>
      <c r="AN35" s="48"/>
      <c r="AO35" s="48"/>
      <c r="AP35" s="48"/>
      <c r="AQ35" s="174"/>
      <c r="AR35" s="47"/>
      <c r="AS35" s="48"/>
      <c r="AT35" s="48"/>
      <c r="AU35" s="48"/>
      <c r="AV35" s="48"/>
      <c r="AW35" s="48"/>
      <c r="AX35" s="48"/>
      <c r="AY35" s="48"/>
      <c r="AZ35" s="48"/>
      <c r="BA35" s="174"/>
      <c r="BB35" s="47"/>
      <c r="BC35" s="48"/>
      <c r="BD35" s="48"/>
      <c r="BE35" s="48"/>
      <c r="BF35" s="48"/>
      <c r="BG35" s="48"/>
      <c r="BH35" s="48"/>
      <c r="BI35" s="48"/>
      <c r="BJ35" s="48"/>
      <c r="BK35" s="174"/>
      <c r="BL35" s="47"/>
      <c r="BM35" s="48"/>
      <c r="BN35" s="48"/>
      <c r="BO35" s="48"/>
      <c r="BP35" s="49"/>
      <c r="BQ35" s="48"/>
      <c r="BR35" s="50"/>
      <c r="BS35" s="57"/>
      <c r="BT35" s="58"/>
      <c r="BU35" s="191"/>
      <c r="BV35" s="59"/>
    </row>
    <row r="36" spans="1:74" s="45" customFormat="1" ht="18" customHeight="1" x14ac:dyDescent="0.25">
      <c r="B36" s="141" t="s">
        <v>126</v>
      </c>
      <c r="C36" s="167"/>
      <c r="D36" s="47"/>
      <c r="E36" s="48"/>
      <c r="F36" s="48"/>
      <c r="G36" s="48"/>
      <c r="H36" s="48"/>
      <c r="I36" s="48"/>
      <c r="J36" s="48"/>
      <c r="K36" s="48"/>
      <c r="L36" s="48"/>
      <c r="M36" s="174"/>
      <c r="N36" s="47"/>
      <c r="O36" s="48"/>
      <c r="P36" s="48"/>
      <c r="Q36" s="48"/>
      <c r="R36" s="48"/>
      <c r="S36" s="48"/>
      <c r="T36" s="48"/>
      <c r="U36" s="48"/>
      <c r="V36" s="48"/>
      <c r="W36" s="174"/>
      <c r="X36" s="47"/>
      <c r="Y36" s="48"/>
      <c r="Z36" s="48"/>
      <c r="AA36" s="48"/>
      <c r="AB36" s="48"/>
      <c r="AC36" s="48"/>
      <c r="AD36" s="48"/>
      <c r="AE36" s="48"/>
      <c r="AF36" s="48"/>
      <c r="AG36" s="174"/>
      <c r="AH36" s="47"/>
      <c r="AI36" s="48"/>
      <c r="AJ36" s="48"/>
      <c r="AK36" s="48"/>
      <c r="AL36" s="48"/>
      <c r="AM36" s="48"/>
      <c r="AN36" s="48"/>
      <c r="AO36" s="48"/>
      <c r="AP36" s="48"/>
      <c r="AQ36" s="174"/>
      <c r="AR36" s="47"/>
      <c r="AS36" s="48"/>
      <c r="AT36" s="48"/>
      <c r="AU36" s="48"/>
      <c r="AV36" s="48"/>
      <c r="AW36" s="48"/>
      <c r="AX36" s="48"/>
      <c r="AY36" s="48"/>
      <c r="AZ36" s="48"/>
      <c r="BA36" s="174"/>
      <c r="BB36" s="47"/>
      <c r="BC36" s="48"/>
      <c r="BD36" s="48"/>
      <c r="BE36" s="48"/>
      <c r="BF36" s="48"/>
      <c r="BG36" s="48"/>
      <c r="BH36" s="48"/>
      <c r="BI36" s="48"/>
      <c r="BJ36" s="48"/>
      <c r="BK36" s="174"/>
      <c r="BL36" s="47"/>
      <c r="BM36" s="48"/>
      <c r="BN36" s="48">
        <f>+BN31</f>
        <v>1946903.22</v>
      </c>
      <c r="BO36" s="48">
        <f>+BO31</f>
        <v>119652.928354</v>
      </c>
      <c r="BP36" s="49">
        <f>+BP31</f>
        <v>11097.348354000002</v>
      </c>
      <c r="BQ36" s="48">
        <f>+BQ31</f>
        <v>130750.276708</v>
      </c>
      <c r="BR36" s="50"/>
      <c r="BS36" s="57"/>
      <c r="BT36" s="58"/>
      <c r="BU36" s="191"/>
      <c r="BV36" s="59"/>
    </row>
    <row r="37" spans="1:74" s="60" customFormat="1" ht="13.5" customHeight="1" thickBot="1" x14ac:dyDescent="0.3">
      <c r="B37" s="55"/>
      <c r="C37" s="166"/>
      <c r="D37" s="33"/>
      <c r="E37" s="9"/>
      <c r="F37" s="9"/>
      <c r="G37" s="9"/>
      <c r="H37" s="9"/>
      <c r="I37" s="9"/>
      <c r="J37" s="9"/>
      <c r="K37" s="9"/>
      <c r="L37" s="9"/>
      <c r="M37" s="172"/>
      <c r="N37" s="33"/>
      <c r="O37" s="9"/>
      <c r="P37" s="9"/>
      <c r="Q37" s="9"/>
      <c r="R37" s="9"/>
      <c r="S37" s="9"/>
      <c r="T37" s="9"/>
      <c r="U37" s="9"/>
      <c r="V37" s="9"/>
      <c r="W37" s="172"/>
      <c r="X37" s="33"/>
      <c r="Y37" s="9"/>
      <c r="Z37" s="9"/>
      <c r="AA37" s="9"/>
      <c r="AB37" s="9"/>
      <c r="AC37" s="9"/>
      <c r="AD37" s="9"/>
      <c r="AE37" s="9"/>
      <c r="AF37" s="9"/>
      <c r="AG37" s="172"/>
      <c r="AH37" s="33"/>
      <c r="AI37" s="9"/>
      <c r="AJ37" s="9"/>
      <c r="AK37" s="9"/>
      <c r="AL37" s="9"/>
      <c r="AM37" s="9"/>
      <c r="AN37" s="9"/>
      <c r="AO37" s="9"/>
      <c r="AP37" s="9"/>
      <c r="AQ37" s="172"/>
      <c r="AR37" s="33"/>
      <c r="AS37" s="9"/>
      <c r="AT37" s="9"/>
      <c r="AU37" s="9"/>
      <c r="AV37" s="9"/>
      <c r="AW37" s="9"/>
      <c r="AX37" s="9"/>
      <c r="AY37" s="9"/>
      <c r="AZ37" s="9"/>
      <c r="BA37" s="172"/>
      <c r="BB37" s="33"/>
      <c r="BC37" s="9"/>
      <c r="BD37" s="9"/>
      <c r="BE37" s="9"/>
      <c r="BF37" s="9"/>
      <c r="BG37" s="9"/>
      <c r="BH37" s="9"/>
      <c r="BI37" s="9"/>
      <c r="BJ37" s="9"/>
      <c r="BK37" s="172"/>
      <c r="BL37" s="33"/>
      <c r="BM37" s="9"/>
      <c r="BN37" s="9"/>
      <c r="BO37" s="9"/>
      <c r="BP37" s="11"/>
      <c r="BQ37" s="9"/>
      <c r="BR37" s="19"/>
      <c r="BS37" s="54"/>
      <c r="BT37" s="56"/>
      <c r="BU37" s="189"/>
      <c r="BV37" s="61"/>
    </row>
    <row r="38" spans="1:74" ht="15.75" thickBot="1" x14ac:dyDescent="0.3">
      <c r="B38" s="62"/>
      <c r="C38" s="168"/>
      <c r="D38" s="175"/>
      <c r="E38" s="176"/>
      <c r="F38" s="176"/>
      <c r="G38" s="176"/>
      <c r="H38" s="176"/>
      <c r="I38" s="176"/>
      <c r="J38" s="176"/>
      <c r="K38" s="176"/>
      <c r="L38" s="176"/>
      <c r="M38" s="177"/>
      <c r="N38" s="175"/>
      <c r="O38" s="176"/>
      <c r="P38" s="176"/>
      <c r="Q38" s="176"/>
      <c r="R38" s="176"/>
      <c r="S38" s="176"/>
      <c r="T38" s="176"/>
      <c r="U38" s="176"/>
      <c r="V38" s="176"/>
      <c r="W38" s="177"/>
      <c r="X38" s="175"/>
      <c r="Y38" s="176"/>
      <c r="Z38" s="176"/>
      <c r="AA38" s="176"/>
      <c r="AB38" s="176"/>
      <c r="AC38" s="176"/>
      <c r="AD38" s="176"/>
      <c r="AE38" s="176"/>
      <c r="AF38" s="176"/>
      <c r="AG38" s="177"/>
      <c r="AH38" s="175"/>
      <c r="AI38" s="176"/>
      <c r="AJ38" s="176"/>
      <c r="AK38" s="176"/>
      <c r="AL38" s="176"/>
      <c r="AM38" s="176"/>
      <c r="AN38" s="176"/>
      <c r="AO38" s="176"/>
      <c r="AP38" s="176"/>
      <c r="AQ38" s="177"/>
      <c r="AR38" s="175"/>
      <c r="AS38" s="176"/>
      <c r="AT38" s="176"/>
      <c r="AU38" s="176"/>
      <c r="AV38" s="176"/>
      <c r="AW38" s="176"/>
      <c r="AX38" s="176"/>
      <c r="AY38" s="176"/>
      <c r="AZ38" s="176"/>
      <c r="BA38" s="177"/>
      <c r="BB38" s="178"/>
      <c r="BC38" s="176"/>
      <c r="BD38" s="176"/>
      <c r="BE38" s="176"/>
      <c r="BF38" s="176"/>
      <c r="BG38" s="176"/>
      <c r="BH38" s="176"/>
      <c r="BI38" s="176"/>
      <c r="BJ38" s="176"/>
      <c r="BK38" s="177"/>
      <c r="BL38" s="178"/>
      <c r="BM38" s="176"/>
      <c r="BN38" s="176"/>
      <c r="BO38" s="176"/>
      <c r="BP38" s="192"/>
      <c r="BQ38" s="176"/>
      <c r="BR38" s="193"/>
      <c r="BS38" s="194"/>
      <c r="BT38" s="195"/>
      <c r="BU38" s="196"/>
      <c r="BV38" s="16"/>
    </row>
    <row r="39" spans="1:74" x14ac:dyDescent="0.25">
      <c r="AR39" t="s">
        <v>100</v>
      </c>
      <c r="BU39" s="63"/>
    </row>
    <row r="40" spans="1:74" x14ac:dyDescent="0.25">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U40" s="63"/>
    </row>
    <row r="41" spans="1:74" ht="45" customHeight="1" x14ac:dyDescent="0.25">
      <c r="A41" s="64"/>
      <c r="B41" s="285" t="s">
        <v>54</v>
      </c>
      <c r="C41" s="285"/>
      <c r="D41" s="285"/>
      <c r="E41" s="285"/>
      <c r="BD41" s="2"/>
    </row>
    <row r="42" spans="1:74" ht="16.5" x14ac:dyDescent="0.25">
      <c r="A42" s="65"/>
      <c r="B42" s="66"/>
      <c r="C42" s="66"/>
      <c r="D42" s="67"/>
      <c r="E42" s="67"/>
    </row>
    <row r="43" spans="1:74" ht="47.25" customHeight="1" x14ac:dyDescent="0.25">
      <c r="A43" s="65">
        <v>1</v>
      </c>
      <c r="B43" s="286" t="s">
        <v>55</v>
      </c>
      <c r="C43" s="286"/>
      <c r="D43" s="68"/>
      <c r="E43" s="68"/>
      <c r="F43" s="68"/>
      <c r="G43" s="68"/>
      <c r="H43" s="68"/>
      <c r="I43" s="68"/>
      <c r="J43" s="68"/>
      <c r="K43" s="68"/>
      <c r="L43" s="68"/>
      <c r="M43" s="68"/>
      <c r="N43" s="122"/>
      <c r="O43" s="122"/>
      <c r="P43" s="122"/>
      <c r="Q43" s="122"/>
      <c r="R43" s="122"/>
      <c r="S43" s="122"/>
      <c r="T43" s="68"/>
      <c r="U43" s="68"/>
      <c r="V43" s="68"/>
      <c r="W43" s="68"/>
      <c r="X43" s="68"/>
      <c r="Y43" s="68"/>
      <c r="Z43" s="68"/>
      <c r="AA43" s="122"/>
      <c r="AB43" s="122"/>
      <c r="AC43" s="122"/>
      <c r="AD43" s="68"/>
      <c r="AE43" s="68"/>
      <c r="AF43" s="68"/>
      <c r="AG43" s="68"/>
      <c r="AH43" s="68"/>
      <c r="AI43" s="68"/>
      <c r="AJ43" s="68"/>
      <c r="AK43" s="122"/>
      <c r="AL43" s="122"/>
      <c r="AM43" s="122"/>
      <c r="AN43" s="68"/>
      <c r="AO43" s="68"/>
      <c r="AP43" s="68"/>
      <c r="AQ43" s="68"/>
      <c r="AR43" s="68"/>
      <c r="AU43" s="122"/>
      <c r="AV43" s="122"/>
      <c r="AW43" s="122"/>
      <c r="AX43" s="68"/>
      <c r="AY43" s="68"/>
      <c r="AZ43" s="68"/>
      <c r="BA43" s="68"/>
      <c r="BB43" s="68"/>
      <c r="BC43" s="68"/>
      <c r="BD43" s="2"/>
      <c r="BE43" s="68"/>
      <c r="BF43" s="68"/>
      <c r="BG43" s="68"/>
      <c r="BH43" s="68"/>
      <c r="BI43" s="68"/>
      <c r="BJ43" s="68"/>
      <c r="BK43" s="68"/>
      <c r="BL43" s="68"/>
      <c r="BM43" s="68"/>
      <c r="BN43" s="68"/>
      <c r="BO43" s="68"/>
      <c r="BP43" s="68"/>
      <c r="BQ43" s="68"/>
      <c r="BR43" s="68"/>
    </row>
    <row r="44" spans="1:74" ht="78" customHeight="1" x14ac:dyDescent="0.25">
      <c r="A44" s="65">
        <v>2</v>
      </c>
      <c r="B44" s="286" t="s">
        <v>56</v>
      </c>
      <c r="C44" s="286"/>
      <c r="D44" s="69"/>
      <c r="E44" s="68"/>
      <c r="AU44" s="122"/>
      <c r="AX44" s="122"/>
    </row>
    <row r="45" spans="1:74" ht="78" customHeight="1" x14ac:dyDescent="0.25">
      <c r="A45" s="65">
        <v>3</v>
      </c>
      <c r="B45" s="286" t="s">
        <v>57</v>
      </c>
      <c r="C45" s="286"/>
      <c r="D45" s="67"/>
      <c r="E45" s="67"/>
      <c r="AX45" s="122"/>
    </row>
    <row r="46" spans="1:74" ht="96.75" customHeight="1" x14ac:dyDescent="0.25">
      <c r="A46" s="65">
        <v>4</v>
      </c>
      <c r="B46" s="286" t="s">
        <v>58</v>
      </c>
      <c r="C46" s="286"/>
      <c r="D46" s="67"/>
      <c r="E46" s="67"/>
      <c r="AS46" s="122"/>
    </row>
    <row r="47" spans="1:74" ht="78" customHeight="1" x14ac:dyDescent="0.25">
      <c r="A47" s="65">
        <v>5</v>
      </c>
      <c r="B47" s="284" t="s">
        <v>59</v>
      </c>
      <c r="C47" s="284"/>
      <c r="D47" s="70"/>
      <c r="E47" s="70"/>
    </row>
    <row r="48" spans="1:74" ht="51" customHeight="1" x14ac:dyDescent="0.25">
      <c r="A48" s="65">
        <v>6</v>
      </c>
      <c r="B48" s="284" t="s">
        <v>60</v>
      </c>
      <c r="C48" s="284"/>
      <c r="D48" s="70"/>
      <c r="E48" s="70"/>
    </row>
  </sheetData>
  <mergeCells count="87">
    <mergeCell ref="B47:C47"/>
    <mergeCell ref="B48:C48"/>
    <mergeCell ref="BU4:BU6"/>
    <mergeCell ref="B41:E41"/>
    <mergeCell ref="B43:C43"/>
    <mergeCell ref="B44:C44"/>
    <mergeCell ref="B45:C45"/>
    <mergeCell ref="B46:C46"/>
    <mergeCell ref="BO4:BO6"/>
    <mergeCell ref="BP4:BP6"/>
    <mergeCell ref="BQ4:BQ6"/>
    <mergeCell ref="BR4:BR6"/>
    <mergeCell ref="BS4:BS6"/>
    <mergeCell ref="BT4:BT6"/>
    <mergeCell ref="BI4:BI6"/>
    <mergeCell ref="BJ4:BJ6"/>
    <mergeCell ref="BK4:BK6"/>
    <mergeCell ref="BL4:BL6"/>
    <mergeCell ref="BM4:BM6"/>
    <mergeCell ref="BN4:BN6"/>
    <mergeCell ref="BC4:BC6"/>
    <mergeCell ref="BD4:BD6"/>
    <mergeCell ref="BE4:BE6"/>
    <mergeCell ref="BF4:BF6"/>
    <mergeCell ref="BG4:BG6"/>
    <mergeCell ref="BH4:BH6"/>
    <mergeCell ref="BB4:BB6"/>
    <mergeCell ref="M4:M6"/>
    <mergeCell ref="AR4:AR6"/>
    <mergeCell ref="AS4:AS6"/>
    <mergeCell ref="AT4:AT6"/>
    <mergeCell ref="AU4:AU6"/>
    <mergeCell ref="AV4:AV6"/>
    <mergeCell ref="AW4:AW6"/>
    <mergeCell ref="AX4:AX6"/>
    <mergeCell ref="AY4:AY6"/>
    <mergeCell ref="AZ4:AZ6"/>
    <mergeCell ref="BA4:BA6"/>
    <mergeCell ref="BP3:BR3"/>
    <mergeCell ref="B4:B6"/>
    <mergeCell ref="C4:C6"/>
    <mergeCell ref="D4:D6"/>
    <mergeCell ref="E4:E6"/>
    <mergeCell ref="F4:F6"/>
    <mergeCell ref="L4:L6"/>
    <mergeCell ref="D3:M3"/>
    <mergeCell ref="AR3:BA3"/>
    <mergeCell ref="BB3:BK3"/>
    <mergeCell ref="BL3:BO3"/>
    <mergeCell ref="G4:G6"/>
    <mergeCell ref="H4:H6"/>
    <mergeCell ref="I4:I6"/>
    <mergeCell ref="J4:J6"/>
    <mergeCell ref="K4:K6"/>
    <mergeCell ref="N3:W3"/>
    <mergeCell ref="N4:N6"/>
    <mergeCell ref="O4:O6"/>
    <mergeCell ref="P4:P6"/>
    <mergeCell ref="Q4:Q6"/>
    <mergeCell ref="R4:R6"/>
    <mergeCell ref="S4:S6"/>
    <mergeCell ref="T4:T6"/>
    <mergeCell ref="U4:U6"/>
    <mergeCell ref="V4:V6"/>
    <mergeCell ref="W4:W6"/>
    <mergeCell ref="X3:AG3"/>
    <mergeCell ref="X4:X6"/>
    <mergeCell ref="Y4:Y6"/>
    <mergeCell ref="Z4:Z6"/>
    <mergeCell ref="AA4:AA6"/>
    <mergeCell ref="AB4:AB6"/>
    <mergeCell ref="AC4:AC6"/>
    <mergeCell ref="AD4:AD6"/>
    <mergeCell ref="AE4:AE6"/>
    <mergeCell ref="AF4:AF6"/>
    <mergeCell ref="AG4:AG6"/>
    <mergeCell ref="AH3:AQ3"/>
    <mergeCell ref="AH4:AH6"/>
    <mergeCell ref="AI4:AI6"/>
    <mergeCell ref="AJ4:AJ6"/>
    <mergeCell ref="AK4:AK6"/>
    <mergeCell ref="AL4:AL6"/>
    <mergeCell ref="AM4:AM6"/>
    <mergeCell ref="AN4:AN6"/>
    <mergeCell ref="AO4:AO6"/>
    <mergeCell ref="AP4:AP6"/>
    <mergeCell ref="AQ4:AQ6"/>
  </mergeCells>
  <printOptions horizontalCentered="1" verticalCentered="1"/>
  <pageMargins left="0.25" right="0.25" top="0.25" bottom="0.75" header="0.3" footer="0.3"/>
  <pageSetup scale="40" orientation="landscape" r:id="rId1"/>
  <rowBreaks count="1" manualBreakCount="1">
    <brk id="2" max="16383" man="1"/>
  </rowBreaks>
  <colBreaks count="6" manualBreakCount="6">
    <brk id="13" min="2" max="37" man="1"/>
    <brk id="23" max="1048575" man="1"/>
    <brk id="33" max="1048575" man="1"/>
    <brk id="43" max="1048575" man="1"/>
    <brk id="53" max="1048575" man="1"/>
    <brk id="63"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W39"/>
  <sheetViews>
    <sheetView view="pageBreakPreview" zoomScale="60" zoomScaleNormal="80" workbookViewId="0">
      <pane xSplit="3" ySplit="6" topLeftCell="D7" activePane="bottomRight" state="frozen"/>
      <selection activeCell="AO38" sqref="AO38"/>
      <selection pane="topRight" activeCell="AO38" sqref="AO38"/>
      <selection pane="bottomLeft" activeCell="AO38" sqref="AO38"/>
      <selection pane="bottomRight" activeCell="G35" sqref="G35"/>
    </sheetView>
  </sheetViews>
  <sheetFormatPr defaultColWidth="8.28515625" defaultRowHeight="15" x14ac:dyDescent="0.25"/>
  <cols>
    <col min="2" max="2" width="72.28515625" style="71" customWidth="1"/>
    <col min="3" max="3" width="11.28515625" customWidth="1"/>
    <col min="4" max="4" width="11.7109375" customWidth="1"/>
    <col min="5" max="5" width="16" customWidth="1"/>
    <col min="6" max="6" width="12.28515625" customWidth="1"/>
    <col min="7" max="8" width="13.5703125" customWidth="1"/>
    <col min="9" max="9" width="10.7109375" customWidth="1"/>
    <col min="10" max="10" width="10.28515625" customWidth="1"/>
    <col min="11" max="11" width="13.7109375" customWidth="1"/>
    <col min="12" max="12" width="16.28515625" customWidth="1"/>
    <col min="13" max="43" width="13.5703125" customWidth="1"/>
    <col min="44" max="44" width="15.7109375" customWidth="1"/>
    <col min="45" max="46" width="15.5703125" customWidth="1"/>
    <col min="47" max="47" width="17.42578125" customWidth="1"/>
    <col min="48" max="48" width="15.5703125" customWidth="1"/>
    <col min="49" max="51" width="13.7109375" customWidth="1"/>
    <col min="52" max="52" width="15.28515625" customWidth="1"/>
    <col min="53" max="53" width="13.7109375" customWidth="1"/>
    <col min="54" max="54" width="20.42578125" customWidth="1"/>
    <col min="55" max="55" width="15" customWidth="1"/>
    <col min="56" max="56" width="15.7109375" customWidth="1"/>
    <col min="57" max="57" width="18.5703125" customWidth="1"/>
    <col min="58" max="58" width="15.5703125" customWidth="1"/>
    <col min="59" max="61" width="13.42578125" customWidth="1"/>
    <col min="62" max="62" width="17" customWidth="1"/>
    <col min="63" max="65" width="13.42578125" customWidth="1"/>
    <col min="66" max="66" width="18.7109375" customWidth="1"/>
    <col min="67" max="67" width="18.42578125" customWidth="1"/>
    <col min="68" max="68" width="25.5703125" customWidth="1"/>
    <col min="69" max="69" width="21.28515625" customWidth="1"/>
    <col min="70" max="70" width="17.7109375" bestFit="1" customWidth="1"/>
    <col min="71" max="71" width="13.42578125" customWidth="1"/>
    <col min="72" max="72" width="16.5703125" customWidth="1"/>
    <col min="73" max="73" width="16.28515625" customWidth="1"/>
  </cols>
  <sheetData>
    <row r="1" spans="2:74" x14ac:dyDescent="0.25">
      <c r="BN1" s="2"/>
    </row>
    <row r="3" spans="2:74" ht="56.25" customHeight="1" thickBot="1" x14ac:dyDescent="0.5">
      <c r="B3" s="72"/>
      <c r="C3" s="4"/>
      <c r="D3" s="277">
        <v>2016</v>
      </c>
      <c r="E3" s="278"/>
      <c r="F3" s="278"/>
      <c r="G3" s="278"/>
      <c r="H3" s="278"/>
      <c r="I3" s="278"/>
      <c r="J3" s="278"/>
      <c r="K3" s="278"/>
      <c r="L3" s="278"/>
      <c r="M3" s="279"/>
      <c r="N3" s="250">
        <v>2017</v>
      </c>
      <c r="O3" s="251"/>
      <c r="P3" s="251"/>
      <c r="Q3" s="251"/>
      <c r="R3" s="251"/>
      <c r="S3" s="251"/>
      <c r="T3" s="251"/>
      <c r="U3" s="251"/>
      <c r="V3" s="251"/>
      <c r="W3" s="252"/>
      <c r="X3" s="250">
        <v>2018</v>
      </c>
      <c r="Y3" s="251"/>
      <c r="Z3" s="251"/>
      <c r="AA3" s="251"/>
      <c r="AB3" s="251"/>
      <c r="AC3" s="251"/>
      <c r="AD3" s="251"/>
      <c r="AE3" s="251"/>
      <c r="AF3" s="251"/>
      <c r="AG3" s="252"/>
      <c r="AH3" s="250">
        <v>2019</v>
      </c>
      <c r="AI3" s="251"/>
      <c r="AJ3" s="251"/>
      <c r="AK3" s="251"/>
      <c r="AL3" s="251"/>
      <c r="AM3" s="251"/>
      <c r="AN3" s="251"/>
      <c r="AO3" s="251"/>
      <c r="AP3" s="251"/>
      <c r="AQ3" s="252"/>
      <c r="AR3" s="250">
        <v>2020</v>
      </c>
      <c r="AS3" s="251"/>
      <c r="AT3" s="251"/>
      <c r="AU3" s="251"/>
      <c r="AV3" s="251"/>
      <c r="AW3" s="251"/>
      <c r="AX3" s="251"/>
      <c r="AY3" s="251"/>
      <c r="AZ3" s="251"/>
      <c r="BA3" s="252"/>
      <c r="BB3" s="250">
        <v>2021</v>
      </c>
      <c r="BC3" s="251"/>
      <c r="BD3" s="251"/>
      <c r="BE3" s="251"/>
      <c r="BF3" s="251"/>
      <c r="BG3" s="251"/>
      <c r="BH3" s="251"/>
      <c r="BI3" s="251"/>
      <c r="BJ3" s="251"/>
      <c r="BK3" s="252"/>
      <c r="BL3" s="293">
        <v>2022</v>
      </c>
      <c r="BM3" s="294"/>
      <c r="BN3" s="294"/>
      <c r="BO3" s="294"/>
      <c r="BP3" s="295" t="s">
        <v>61</v>
      </c>
      <c r="BQ3" s="296"/>
      <c r="BR3" s="297"/>
      <c r="BS3" s="235"/>
      <c r="BT3" s="235" t="s">
        <v>0</v>
      </c>
      <c r="BU3" s="236"/>
      <c r="BV3" s="5"/>
    </row>
    <row r="4" spans="2:74" ht="15" customHeight="1" x14ac:dyDescent="0.25">
      <c r="B4" s="298" t="s">
        <v>1</v>
      </c>
      <c r="C4" s="269" t="s">
        <v>2</v>
      </c>
      <c r="D4" s="253" t="s">
        <v>62</v>
      </c>
      <c r="E4" s="256" t="s">
        <v>63</v>
      </c>
      <c r="F4" s="256" t="s">
        <v>64</v>
      </c>
      <c r="G4" s="256" t="s">
        <v>65</v>
      </c>
      <c r="H4" s="256" t="s">
        <v>66</v>
      </c>
      <c r="I4" s="256" t="s">
        <v>67</v>
      </c>
      <c r="J4" s="256" t="s">
        <v>68</v>
      </c>
      <c r="K4" s="256" t="s">
        <v>64</v>
      </c>
      <c r="L4" s="256" t="s">
        <v>69</v>
      </c>
      <c r="M4" s="261" t="s">
        <v>70</v>
      </c>
      <c r="N4" s="253" t="s">
        <v>101</v>
      </c>
      <c r="O4" s="256" t="s">
        <v>103</v>
      </c>
      <c r="P4" s="256" t="s">
        <v>71</v>
      </c>
      <c r="Q4" s="256" t="s">
        <v>102</v>
      </c>
      <c r="R4" s="256" t="s">
        <v>104</v>
      </c>
      <c r="S4" s="256" t="s">
        <v>105</v>
      </c>
      <c r="T4" s="256" t="s">
        <v>106</v>
      </c>
      <c r="U4" s="256" t="s">
        <v>71</v>
      </c>
      <c r="V4" s="256" t="s">
        <v>72</v>
      </c>
      <c r="W4" s="261" t="s">
        <v>107</v>
      </c>
      <c r="X4" s="253" t="s">
        <v>108</v>
      </c>
      <c r="Y4" s="256" t="s">
        <v>109</v>
      </c>
      <c r="Z4" s="256" t="s">
        <v>73</v>
      </c>
      <c r="AA4" s="256" t="s">
        <v>110</v>
      </c>
      <c r="AB4" s="256" t="s">
        <v>74</v>
      </c>
      <c r="AC4" s="256" t="s">
        <v>112</v>
      </c>
      <c r="AD4" s="256" t="s">
        <v>113</v>
      </c>
      <c r="AE4" s="256" t="s">
        <v>73</v>
      </c>
      <c r="AF4" s="256" t="s">
        <v>75</v>
      </c>
      <c r="AG4" s="261" t="s">
        <v>114</v>
      </c>
      <c r="AH4" s="253" t="s">
        <v>115</v>
      </c>
      <c r="AI4" s="256" t="s">
        <v>116</v>
      </c>
      <c r="AJ4" s="256" t="s">
        <v>3</v>
      </c>
      <c r="AK4" s="256" t="s">
        <v>117</v>
      </c>
      <c r="AL4" s="256" t="s">
        <v>118</v>
      </c>
      <c r="AM4" s="256" t="s">
        <v>119</v>
      </c>
      <c r="AN4" s="256" t="s">
        <v>120</v>
      </c>
      <c r="AO4" s="256" t="s">
        <v>3</v>
      </c>
      <c r="AP4" s="256" t="s">
        <v>4</v>
      </c>
      <c r="AQ4" s="261" t="s">
        <v>121</v>
      </c>
      <c r="AR4" s="253" t="s">
        <v>5</v>
      </c>
      <c r="AS4" s="256" t="s">
        <v>6</v>
      </c>
      <c r="AT4" s="256" t="s">
        <v>7</v>
      </c>
      <c r="AU4" s="256" t="s">
        <v>8</v>
      </c>
      <c r="AV4" s="256" t="s">
        <v>9</v>
      </c>
      <c r="AW4" s="256" t="s">
        <v>10</v>
      </c>
      <c r="AX4" s="256" t="s">
        <v>11</v>
      </c>
      <c r="AY4" s="256" t="s">
        <v>7</v>
      </c>
      <c r="AZ4" s="256" t="s">
        <v>12</v>
      </c>
      <c r="BA4" s="261" t="s">
        <v>13</v>
      </c>
      <c r="BB4" s="253" t="s">
        <v>14</v>
      </c>
      <c r="BC4" s="256" t="s">
        <v>15</v>
      </c>
      <c r="BD4" s="256" t="s">
        <v>16</v>
      </c>
      <c r="BE4" s="256" t="s">
        <v>17</v>
      </c>
      <c r="BF4" s="256" t="s">
        <v>18</v>
      </c>
      <c r="BG4" s="256" t="s">
        <v>19</v>
      </c>
      <c r="BH4" s="256" t="s">
        <v>20</v>
      </c>
      <c r="BI4" s="256" t="s">
        <v>16</v>
      </c>
      <c r="BJ4" s="256" t="s">
        <v>21</v>
      </c>
      <c r="BK4" s="261" t="s">
        <v>22</v>
      </c>
      <c r="BL4" s="253" t="s">
        <v>23</v>
      </c>
      <c r="BM4" s="256" t="s">
        <v>24</v>
      </c>
      <c r="BN4" s="256" t="s">
        <v>25</v>
      </c>
      <c r="BO4" s="290" t="s">
        <v>26</v>
      </c>
      <c r="BP4" s="287" t="s">
        <v>76</v>
      </c>
      <c r="BQ4" s="256" t="s">
        <v>28</v>
      </c>
      <c r="BR4" s="290" t="s">
        <v>29</v>
      </c>
      <c r="BS4" s="290" t="s">
        <v>30</v>
      </c>
      <c r="BT4" s="290" t="s">
        <v>31</v>
      </c>
      <c r="BU4" s="261" t="s">
        <v>32</v>
      </c>
      <c r="BV4" s="6"/>
    </row>
    <row r="5" spans="2:74" x14ac:dyDescent="0.25">
      <c r="B5" s="299"/>
      <c r="C5" s="270"/>
      <c r="D5" s="271"/>
      <c r="E5" s="273"/>
      <c r="F5" s="275"/>
      <c r="G5" s="275"/>
      <c r="H5" s="259"/>
      <c r="I5" s="273"/>
      <c r="J5" s="275"/>
      <c r="K5" s="275"/>
      <c r="L5" s="275"/>
      <c r="M5" s="262"/>
      <c r="N5" s="254"/>
      <c r="O5" s="257"/>
      <c r="P5" s="257"/>
      <c r="Q5" s="257"/>
      <c r="R5" s="257"/>
      <c r="S5" s="257"/>
      <c r="T5" s="257"/>
      <c r="U5" s="257"/>
      <c r="V5" s="257"/>
      <c r="W5" s="262"/>
      <c r="X5" s="254"/>
      <c r="Y5" s="257"/>
      <c r="Z5" s="257"/>
      <c r="AA5" s="257"/>
      <c r="AB5" s="257"/>
      <c r="AC5" s="257"/>
      <c r="AD5" s="257"/>
      <c r="AE5" s="257"/>
      <c r="AF5" s="257"/>
      <c r="AG5" s="262"/>
      <c r="AH5" s="254"/>
      <c r="AI5" s="273"/>
      <c r="AJ5" s="275"/>
      <c r="AK5" s="275"/>
      <c r="AL5" s="259"/>
      <c r="AM5" s="257"/>
      <c r="AN5" s="275"/>
      <c r="AO5" s="275"/>
      <c r="AP5" s="275"/>
      <c r="AQ5" s="262"/>
      <c r="AR5" s="254"/>
      <c r="AS5" s="273"/>
      <c r="AT5" s="275"/>
      <c r="AU5" s="275"/>
      <c r="AV5" s="259"/>
      <c r="AW5" s="257"/>
      <c r="AX5" s="275"/>
      <c r="AY5" s="275"/>
      <c r="AZ5" s="275"/>
      <c r="BA5" s="262"/>
      <c r="BB5" s="254"/>
      <c r="BC5" s="273"/>
      <c r="BD5" s="275"/>
      <c r="BE5" s="259"/>
      <c r="BF5" s="259"/>
      <c r="BG5" s="257"/>
      <c r="BH5" s="275"/>
      <c r="BI5" s="275"/>
      <c r="BJ5" s="259"/>
      <c r="BK5" s="262"/>
      <c r="BL5" s="282"/>
      <c r="BM5" s="259"/>
      <c r="BN5" s="259"/>
      <c r="BO5" s="309"/>
      <c r="BP5" s="288"/>
      <c r="BQ5" s="257"/>
      <c r="BR5" s="291"/>
      <c r="BS5" s="291"/>
      <c r="BT5" s="291"/>
      <c r="BU5" s="262"/>
      <c r="BV5" s="6"/>
    </row>
    <row r="6" spans="2:74" ht="52.5" customHeight="1" thickBot="1" x14ac:dyDescent="0.3">
      <c r="B6" s="300"/>
      <c r="C6" s="301"/>
      <c r="D6" s="302"/>
      <c r="E6" s="303"/>
      <c r="F6" s="304"/>
      <c r="G6" s="304"/>
      <c r="H6" s="305"/>
      <c r="I6" s="303"/>
      <c r="J6" s="304"/>
      <c r="K6" s="304"/>
      <c r="L6" s="304"/>
      <c r="M6" s="306"/>
      <c r="N6" s="255"/>
      <c r="O6" s="258"/>
      <c r="P6" s="258"/>
      <c r="Q6" s="258"/>
      <c r="R6" s="258"/>
      <c r="S6" s="258"/>
      <c r="T6" s="258"/>
      <c r="U6" s="258"/>
      <c r="V6" s="258"/>
      <c r="W6" s="263"/>
      <c r="X6" s="255"/>
      <c r="Y6" s="258"/>
      <c r="Z6" s="258"/>
      <c r="AA6" s="258"/>
      <c r="AB6" s="258"/>
      <c r="AC6" s="258"/>
      <c r="AD6" s="258"/>
      <c r="AE6" s="258"/>
      <c r="AF6" s="258"/>
      <c r="AG6" s="263"/>
      <c r="AH6" s="255"/>
      <c r="AI6" s="308"/>
      <c r="AJ6" s="307"/>
      <c r="AK6" s="307"/>
      <c r="AL6" s="260"/>
      <c r="AM6" s="258"/>
      <c r="AN6" s="307"/>
      <c r="AO6" s="307"/>
      <c r="AP6" s="307"/>
      <c r="AQ6" s="263"/>
      <c r="AR6" s="255"/>
      <c r="AS6" s="308"/>
      <c r="AT6" s="307"/>
      <c r="AU6" s="307"/>
      <c r="AV6" s="260"/>
      <c r="AW6" s="258"/>
      <c r="AX6" s="307"/>
      <c r="AY6" s="307"/>
      <c r="AZ6" s="307"/>
      <c r="BA6" s="263"/>
      <c r="BB6" s="255"/>
      <c r="BC6" s="308"/>
      <c r="BD6" s="307"/>
      <c r="BE6" s="260"/>
      <c r="BF6" s="260"/>
      <c r="BG6" s="258"/>
      <c r="BH6" s="307"/>
      <c r="BI6" s="307"/>
      <c r="BJ6" s="260"/>
      <c r="BK6" s="263"/>
      <c r="BL6" s="283"/>
      <c r="BM6" s="260"/>
      <c r="BN6" s="260"/>
      <c r="BO6" s="310"/>
      <c r="BP6" s="289"/>
      <c r="BQ6" s="258" t="s">
        <v>33</v>
      </c>
      <c r="BR6" s="292" t="s">
        <v>33</v>
      </c>
      <c r="BS6" s="292"/>
      <c r="BT6" s="292"/>
      <c r="BU6" s="263"/>
      <c r="BV6" s="6"/>
    </row>
    <row r="7" spans="2:74" ht="24" thickBot="1" x14ac:dyDescent="0.3">
      <c r="B7" s="157" t="s">
        <v>77</v>
      </c>
      <c r="C7" s="130"/>
      <c r="D7" s="204"/>
      <c r="E7" s="73"/>
      <c r="F7" s="73"/>
      <c r="G7" s="73"/>
      <c r="H7" s="73"/>
      <c r="I7" s="73"/>
      <c r="J7" s="73"/>
      <c r="K7" s="73"/>
      <c r="L7" s="73"/>
      <c r="M7" s="205"/>
      <c r="N7" s="204"/>
      <c r="O7" s="73"/>
      <c r="P7" s="73"/>
      <c r="Q7" s="73"/>
      <c r="R7" s="73"/>
      <c r="S7" s="73"/>
      <c r="T7" s="73"/>
      <c r="U7" s="73"/>
      <c r="V7" s="73"/>
      <c r="W7" s="223"/>
      <c r="X7" s="204"/>
      <c r="Y7" s="73"/>
      <c r="Z7" s="73"/>
      <c r="AA7" s="73"/>
      <c r="AB7" s="73"/>
      <c r="AC7" s="73"/>
      <c r="AD7" s="73"/>
      <c r="AE7" s="73"/>
      <c r="AF7" s="73"/>
      <c r="AG7" s="223"/>
      <c r="AH7" s="204"/>
      <c r="AI7" s="73"/>
      <c r="AJ7" s="73"/>
      <c r="AK7" s="73"/>
      <c r="AL7" s="73"/>
      <c r="AM7" s="73"/>
      <c r="AN7" s="73"/>
      <c r="AO7" s="73"/>
      <c r="AP7" s="73"/>
      <c r="AQ7" s="223"/>
      <c r="AR7" s="204"/>
      <c r="AS7" s="73"/>
      <c r="AT7" s="73"/>
      <c r="AU7" s="73"/>
      <c r="AV7" s="73"/>
      <c r="AW7" s="73"/>
      <c r="AX7" s="73"/>
      <c r="AY7" s="73"/>
      <c r="AZ7" s="73"/>
      <c r="BA7" s="223"/>
      <c r="BB7" s="204"/>
      <c r="BC7" s="73"/>
      <c r="BD7" s="73"/>
      <c r="BE7" s="73"/>
      <c r="BF7" s="74"/>
      <c r="BG7" s="73"/>
      <c r="BH7" s="73"/>
      <c r="BI7" s="73"/>
      <c r="BJ7" s="73"/>
      <c r="BK7" s="205"/>
      <c r="BL7" s="204"/>
      <c r="BM7" s="73"/>
      <c r="BN7" s="74"/>
      <c r="BO7" s="73"/>
      <c r="BP7" s="147"/>
      <c r="BQ7" s="148"/>
      <c r="BR7" s="149"/>
      <c r="BS7" s="130"/>
      <c r="BT7" s="130"/>
      <c r="BU7" s="237"/>
    </row>
    <row r="8" spans="2:74" ht="15.75" thickBot="1" x14ac:dyDescent="0.3">
      <c r="B8" s="76"/>
      <c r="C8" s="73"/>
      <c r="D8" s="204"/>
      <c r="E8" s="73"/>
      <c r="F8" s="73"/>
      <c r="G8" s="74"/>
      <c r="H8" s="73"/>
      <c r="I8" s="73"/>
      <c r="J8" s="73"/>
      <c r="K8" s="73"/>
      <c r="L8" s="73"/>
      <c r="M8" s="205"/>
      <c r="N8" s="204"/>
      <c r="O8" s="73"/>
      <c r="P8" s="73"/>
      <c r="Q8" s="73"/>
      <c r="R8" s="77"/>
      <c r="S8" s="73"/>
      <c r="T8" s="73"/>
      <c r="U8" s="73"/>
      <c r="V8" s="73"/>
      <c r="W8" s="224"/>
      <c r="X8" s="204"/>
      <c r="Y8" s="73"/>
      <c r="Z8" s="73"/>
      <c r="AA8" s="73"/>
      <c r="AB8" s="77"/>
      <c r="AC8" s="73"/>
      <c r="AD8" s="73"/>
      <c r="AE8" s="73"/>
      <c r="AF8" s="73"/>
      <c r="AG8" s="224"/>
      <c r="AH8" s="204"/>
      <c r="AI8" s="73"/>
      <c r="AJ8" s="73"/>
      <c r="AK8" s="73"/>
      <c r="AL8" s="77"/>
      <c r="AM8" s="73"/>
      <c r="AN8" s="73"/>
      <c r="AO8" s="73"/>
      <c r="AP8" s="73"/>
      <c r="AQ8" s="224"/>
      <c r="AR8" s="204"/>
      <c r="AS8" s="73"/>
      <c r="AT8" s="73"/>
      <c r="AU8" s="73"/>
      <c r="AV8" s="77"/>
      <c r="AW8" s="73"/>
      <c r="AX8" s="73"/>
      <c r="AY8" s="73"/>
      <c r="AZ8" s="73"/>
      <c r="BA8" s="224"/>
      <c r="BB8" s="204"/>
      <c r="BC8" s="73"/>
      <c r="BD8" s="73"/>
      <c r="BE8" s="73"/>
      <c r="BF8" s="73"/>
      <c r="BG8" s="73"/>
      <c r="BH8" s="77"/>
      <c r="BI8" s="73"/>
      <c r="BJ8" s="73"/>
      <c r="BK8" s="205"/>
      <c r="BL8" s="204"/>
      <c r="BM8" s="73"/>
      <c r="BN8" s="73"/>
      <c r="BO8" s="73"/>
      <c r="BP8" s="131"/>
      <c r="BQ8" s="121"/>
      <c r="BR8" s="75"/>
      <c r="BS8" s="73"/>
      <c r="BT8" s="73"/>
      <c r="BU8" s="205"/>
    </row>
    <row r="9" spans="2:74" s="88" customFormat="1" ht="25.9" customHeight="1" thickBot="1" x14ac:dyDescent="0.25">
      <c r="B9" s="78" t="s">
        <v>85</v>
      </c>
      <c r="C9" s="197">
        <v>1576</v>
      </c>
      <c r="D9" s="206"/>
      <c r="E9" s="207"/>
      <c r="F9" s="207"/>
      <c r="G9" s="119">
        <v>-28506.18</v>
      </c>
      <c r="H9" s="85">
        <f>+G9</f>
        <v>-28506.18</v>
      </c>
      <c r="I9" s="208"/>
      <c r="J9" s="207"/>
      <c r="K9" s="207"/>
      <c r="L9" s="119">
        <v>0</v>
      </c>
      <c r="M9" s="209">
        <f>+L9</f>
        <v>0</v>
      </c>
      <c r="N9" s="225">
        <f>+H9</f>
        <v>-28506.18</v>
      </c>
      <c r="O9" s="128">
        <v>38504.15</v>
      </c>
      <c r="P9" s="128"/>
      <c r="Q9" s="128"/>
      <c r="R9" s="79">
        <f>N9+O9-P9+Q9</f>
        <v>9997.9700000000012</v>
      </c>
      <c r="S9" s="120">
        <f>+M9</f>
        <v>0</v>
      </c>
      <c r="T9" s="119">
        <v>0</v>
      </c>
      <c r="U9" s="128"/>
      <c r="V9" s="128"/>
      <c r="W9" s="209">
        <f>S9+T9-U9+V9</f>
        <v>0</v>
      </c>
      <c r="X9" s="225">
        <f>+R9</f>
        <v>9997.9700000000012</v>
      </c>
      <c r="Y9" s="128">
        <v>0</v>
      </c>
      <c r="Z9" s="128"/>
      <c r="AA9" s="128"/>
      <c r="AB9" s="79">
        <f>X9+Y9-Z9+AA9</f>
        <v>9997.9700000000012</v>
      </c>
      <c r="AC9" s="120">
        <f>+W9</f>
        <v>0</v>
      </c>
      <c r="AD9" s="119">
        <v>0</v>
      </c>
      <c r="AE9" s="128"/>
      <c r="AF9" s="128"/>
      <c r="AG9" s="209">
        <f>AC9+AD9-AE9+AF9</f>
        <v>0</v>
      </c>
      <c r="AH9" s="225">
        <f>+AB9</f>
        <v>9997.9700000000012</v>
      </c>
      <c r="AI9" s="128"/>
      <c r="AJ9" s="128"/>
      <c r="AK9" s="128"/>
      <c r="AL9" s="79">
        <f>AH9+AI9-AJ9+AK9</f>
        <v>9997.9700000000012</v>
      </c>
      <c r="AM9" s="120">
        <f>+AG9</f>
        <v>0</v>
      </c>
      <c r="AN9" s="119">
        <v>0</v>
      </c>
      <c r="AO9" s="128"/>
      <c r="AP9" s="128"/>
      <c r="AQ9" s="209">
        <f>AM9+AN9-AO9+AP9</f>
        <v>0</v>
      </c>
      <c r="AR9" s="225">
        <f>+AL9</f>
        <v>9997.9700000000012</v>
      </c>
      <c r="AS9" s="128"/>
      <c r="AT9" s="128"/>
      <c r="AU9" s="128"/>
      <c r="AV9" s="79">
        <f>AR9+AS9-AT9+AU9</f>
        <v>9997.9700000000012</v>
      </c>
      <c r="AW9" s="120">
        <f>+AQ9</f>
        <v>0</v>
      </c>
      <c r="AX9" s="119">
        <v>0</v>
      </c>
      <c r="AY9" s="128"/>
      <c r="AZ9" s="128"/>
      <c r="BA9" s="209">
        <f>AW9+AX9-AY9+AZ9</f>
        <v>0</v>
      </c>
      <c r="BB9" s="225">
        <f>AV9</f>
        <v>9997.9700000000012</v>
      </c>
      <c r="BC9" s="128">
        <f>-BB9</f>
        <v>-9997.9700000000012</v>
      </c>
      <c r="BD9" s="128"/>
      <c r="BE9" s="128"/>
      <c r="BF9" s="79">
        <f>BB9+BC9-BD9+BE9</f>
        <v>0</v>
      </c>
      <c r="BG9" s="120">
        <f>BA9</f>
        <v>0</v>
      </c>
      <c r="BH9" s="119"/>
      <c r="BI9" s="128"/>
      <c r="BJ9" s="128"/>
      <c r="BK9" s="209">
        <f>BG9+BH9-BI9+BJ9</f>
        <v>0</v>
      </c>
      <c r="BL9" s="238"/>
      <c r="BM9" s="86"/>
      <c r="BN9" s="87">
        <f t="shared" ref="BN9" si="0">BF9-BL9</f>
        <v>0</v>
      </c>
      <c r="BO9" s="87">
        <f>BK9-BM9</f>
        <v>0</v>
      </c>
      <c r="BP9" s="134"/>
      <c r="BQ9" s="133">
        <f>BO9+BP9</f>
        <v>0</v>
      </c>
      <c r="BR9" s="82">
        <f t="shared" ref="BR9" si="1">IF(BS9="Yes", SUM(BN9:BP9), 0)</f>
        <v>0</v>
      </c>
      <c r="BS9" s="145" t="s">
        <v>39</v>
      </c>
      <c r="BT9" s="119">
        <f>AV9+BA9</f>
        <v>9997.9700000000012</v>
      </c>
      <c r="BU9" s="239">
        <f>BT9-SUM(AV9,BA9)</f>
        <v>0</v>
      </c>
    </row>
    <row r="10" spans="2:74" ht="15.75" thickBot="1" x14ac:dyDescent="0.3">
      <c r="B10" s="76"/>
      <c r="C10" s="73"/>
      <c r="D10" s="204"/>
      <c r="E10" s="73"/>
      <c r="F10" s="73"/>
      <c r="G10" s="74"/>
      <c r="H10" s="73"/>
      <c r="I10" s="73"/>
      <c r="J10" s="73"/>
      <c r="K10" s="73"/>
      <c r="L10" s="73"/>
      <c r="M10" s="205"/>
      <c r="N10" s="204"/>
      <c r="O10" s="73"/>
      <c r="P10" s="73"/>
      <c r="Q10" s="73"/>
      <c r="R10" s="77"/>
      <c r="S10" s="73"/>
      <c r="T10" s="73"/>
      <c r="U10" s="73"/>
      <c r="V10" s="73"/>
      <c r="W10" s="224"/>
      <c r="X10" s="204"/>
      <c r="Y10" s="73"/>
      <c r="Z10" s="73"/>
      <c r="AA10" s="73"/>
      <c r="AB10" s="77"/>
      <c r="AC10" s="73"/>
      <c r="AD10" s="73"/>
      <c r="AE10" s="73"/>
      <c r="AF10" s="73"/>
      <c r="AG10" s="224"/>
      <c r="AH10" s="204"/>
      <c r="AI10" s="73"/>
      <c r="AJ10" s="73"/>
      <c r="AK10" s="73"/>
      <c r="AL10" s="77"/>
      <c r="AM10" s="73"/>
      <c r="AN10" s="73"/>
      <c r="AO10" s="73"/>
      <c r="AP10" s="73"/>
      <c r="AQ10" s="224"/>
      <c r="AR10" s="204"/>
      <c r="AS10" s="73"/>
      <c r="AT10" s="73"/>
      <c r="AU10" s="73"/>
      <c r="AV10" s="77"/>
      <c r="AW10" s="73"/>
      <c r="AX10" s="73"/>
      <c r="AY10" s="73"/>
      <c r="AZ10" s="73"/>
      <c r="BA10" s="224"/>
      <c r="BB10" s="204"/>
      <c r="BC10" s="73"/>
      <c r="BD10" s="73"/>
      <c r="BE10" s="73"/>
      <c r="BF10" s="77"/>
      <c r="BG10" s="73"/>
      <c r="BH10" s="73"/>
      <c r="BI10" s="73"/>
      <c r="BJ10" s="73"/>
      <c r="BK10" s="224"/>
      <c r="BL10" s="204"/>
      <c r="BM10" s="73"/>
      <c r="BN10" s="73"/>
      <c r="BO10" s="73"/>
      <c r="BP10" s="131"/>
      <c r="BQ10" s="121"/>
      <c r="BR10" s="75"/>
      <c r="BS10" s="73"/>
      <c r="BT10" s="73"/>
      <c r="BU10" s="205"/>
    </row>
    <row r="11" spans="2:74" s="100" customFormat="1" ht="15.75" thickBot="1" x14ac:dyDescent="0.3">
      <c r="B11" s="92" t="s">
        <v>79</v>
      </c>
      <c r="C11" s="198"/>
      <c r="D11" s="210"/>
      <c r="E11" s="94"/>
      <c r="F11" s="94"/>
      <c r="G11" s="151">
        <f>+G9</f>
        <v>-28506.18</v>
      </c>
      <c r="H11" s="95">
        <f>+H9</f>
        <v>-28506.18</v>
      </c>
      <c r="I11" s="94"/>
      <c r="J11" s="94"/>
      <c r="K11" s="94"/>
      <c r="L11" s="151">
        <f>+L9</f>
        <v>0</v>
      </c>
      <c r="M11" s="211">
        <f>+M9</f>
        <v>0</v>
      </c>
      <c r="N11" s="226">
        <f>+N9</f>
        <v>-28506.18</v>
      </c>
      <c r="O11" s="128">
        <f>+O9</f>
        <v>38504.15</v>
      </c>
      <c r="P11" s="128">
        <f t="shared" ref="P11:W11" si="2">+P9</f>
        <v>0</v>
      </c>
      <c r="Q11" s="144">
        <f t="shared" si="2"/>
        <v>0</v>
      </c>
      <c r="R11" s="98">
        <f t="shared" si="2"/>
        <v>9997.9700000000012</v>
      </c>
      <c r="S11" s="98">
        <f t="shared" si="2"/>
        <v>0</v>
      </c>
      <c r="T11" s="128">
        <f t="shared" si="2"/>
        <v>0</v>
      </c>
      <c r="U11" s="128">
        <f t="shared" si="2"/>
        <v>0</v>
      </c>
      <c r="V11" s="128">
        <f t="shared" si="2"/>
        <v>0</v>
      </c>
      <c r="W11" s="211">
        <f t="shared" si="2"/>
        <v>0</v>
      </c>
      <c r="X11" s="226">
        <f>+X9</f>
        <v>9997.9700000000012</v>
      </c>
      <c r="Y11" s="128">
        <f>+Y9</f>
        <v>0</v>
      </c>
      <c r="Z11" s="128">
        <f t="shared" ref="Z11:AG11" si="3">+Z9</f>
        <v>0</v>
      </c>
      <c r="AA11" s="144">
        <f t="shared" si="3"/>
        <v>0</v>
      </c>
      <c r="AB11" s="98">
        <f t="shared" si="3"/>
        <v>9997.9700000000012</v>
      </c>
      <c r="AC11" s="98">
        <f t="shared" si="3"/>
        <v>0</v>
      </c>
      <c r="AD11" s="128">
        <f t="shared" si="3"/>
        <v>0</v>
      </c>
      <c r="AE11" s="128">
        <f t="shared" si="3"/>
        <v>0</v>
      </c>
      <c r="AF11" s="128">
        <f t="shared" si="3"/>
        <v>0</v>
      </c>
      <c r="AG11" s="211">
        <f t="shared" si="3"/>
        <v>0</v>
      </c>
      <c r="AH11" s="226">
        <f>+AH9</f>
        <v>9997.9700000000012</v>
      </c>
      <c r="AI11" s="128">
        <f>+AI9</f>
        <v>0</v>
      </c>
      <c r="AJ11" s="128">
        <f t="shared" ref="AJ11:AQ11" si="4">+AJ9</f>
        <v>0</v>
      </c>
      <c r="AK11" s="144">
        <f t="shared" si="4"/>
        <v>0</v>
      </c>
      <c r="AL11" s="98">
        <f t="shared" si="4"/>
        <v>9997.9700000000012</v>
      </c>
      <c r="AM11" s="98">
        <f t="shared" si="4"/>
        <v>0</v>
      </c>
      <c r="AN11" s="128">
        <f t="shared" si="4"/>
        <v>0</v>
      </c>
      <c r="AO11" s="128">
        <f t="shared" si="4"/>
        <v>0</v>
      </c>
      <c r="AP11" s="128">
        <f t="shared" si="4"/>
        <v>0</v>
      </c>
      <c r="AQ11" s="211">
        <f t="shared" si="4"/>
        <v>0</v>
      </c>
      <c r="AR11" s="226">
        <f>+AR9</f>
        <v>9997.9700000000012</v>
      </c>
      <c r="AS11" s="128">
        <f>+AS9</f>
        <v>0</v>
      </c>
      <c r="AT11" s="128">
        <f t="shared" ref="AT11:BA11" si="5">+AT9</f>
        <v>0</v>
      </c>
      <c r="AU11" s="144">
        <f t="shared" si="5"/>
        <v>0</v>
      </c>
      <c r="AV11" s="98">
        <f t="shared" si="5"/>
        <v>9997.9700000000012</v>
      </c>
      <c r="AW11" s="98">
        <f t="shared" si="5"/>
        <v>0</v>
      </c>
      <c r="AX11" s="128">
        <f t="shared" si="5"/>
        <v>0</v>
      </c>
      <c r="AY11" s="128">
        <f t="shared" si="5"/>
        <v>0</v>
      </c>
      <c r="AZ11" s="128">
        <f t="shared" si="5"/>
        <v>0</v>
      </c>
      <c r="BA11" s="211">
        <f t="shared" si="5"/>
        <v>0</v>
      </c>
      <c r="BB11" s="226">
        <f>+BB9</f>
        <v>9997.9700000000012</v>
      </c>
      <c r="BC11" s="128">
        <f>+BC9</f>
        <v>-9997.9700000000012</v>
      </c>
      <c r="BD11" s="128">
        <f t="shared" ref="BD11:BK11" si="6">+BD9</f>
        <v>0</v>
      </c>
      <c r="BE11" s="144">
        <f t="shared" si="6"/>
        <v>0</v>
      </c>
      <c r="BF11" s="98">
        <f t="shared" si="6"/>
        <v>0</v>
      </c>
      <c r="BG11" s="98">
        <f t="shared" si="6"/>
        <v>0</v>
      </c>
      <c r="BH11" s="128">
        <f t="shared" si="6"/>
        <v>0</v>
      </c>
      <c r="BI11" s="128">
        <f t="shared" si="6"/>
        <v>0</v>
      </c>
      <c r="BJ11" s="128">
        <f t="shared" si="6"/>
        <v>0</v>
      </c>
      <c r="BK11" s="211">
        <f t="shared" si="6"/>
        <v>0</v>
      </c>
      <c r="BL11" s="226">
        <f t="shared" ref="BL11:BR11" si="7">+BL9</f>
        <v>0</v>
      </c>
      <c r="BM11" s="98">
        <f t="shared" si="7"/>
        <v>0</v>
      </c>
      <c r="BN11" s="98">
        <f t="shared" si="7"/>
        <v>0</v>
      </c>
      <c r="BO11" s="98">
        <f t="shared" si="7"/>
        <v>0</v>
      </c>
      <c r="BP11" s="97">
        <f t="shared" si="7"/>
        <v>0</v>
      </c>
      <c r="BQ11" s="98">
        <f t="shared" si="7"/>
        <v>0</v>
      </c>
      <c r="BR11" s="105">
        <f t="shared" si="7"/>
        <v>0</v>
      </c>
      <c r="BS11" s="150"/>
      <c r="BT11" s="151">
        <f>+BT9</f>
        <v>9997.9700000000012</v>
      </c>
      <c r="BU11" s="240">
        <f>+BU9</f>
        <v>0</v>
      </c>
    </row>
    <row r="12" spans="2:74" ht="15.75" thickBot="1" x14ac:dyDescent="0.3">
      <c r="B12" s="76"/>
      <c r="C12" s="73"/>
      <c r="D12" s="204"/>
      <c r="E12" s="73"/>
      <c r="F12" s="73"/>
      <c r="G12" s="74"/>
      <c r="H12" s="73"/>
      <c r="I12" s="73"/>
      <c r="J12" s="73"/>
      <c r="K12" s="73"/>
      <c r="L12" s="73"/>
      <c r="M12" s="205"/>
      <c r="N12" s="204"/>
      <c r="O12" s="73"/>
      <c r="P12" s="73"/>
      <c r="Q12" s="73"/>
      <c r="R12" s="77"/>
      <c r="S12" s="73"/>
      <c r="T12" s="73"/>
      <c r="U12" s="73"/>
      <c r="V12" s="73"/>
      <c r="W12" s="224"/>
      <c r="X12" s="204"/>
      <c r="Y12" s="73"/>
      <c r="Z12" s="73"/>
      <c r="AA12" s="73"/>
      <c r="AB12" s="77"/>
      <c r="AC12" s="73"/>
      <c r="AD12" s="73"/>
      <c r="AE12" s="73"/>
      <c r="AF12" s="73"/>
      <c r="AG12" s="224"/>
      <c r="AH12" s="204"/>
      <c r="AI12" s="73"/>
      <c r="AJ12" s="73"/>
      <c r="AK12" s="73"/>
      <c r="AL12" s="77"/>
      <c r="AM12" s="73"/>
      <c r="AN12" s="73"/>
      <c r="AO12" s="73"/>
      <c r="AP12" s="73"/>
      <c r="AQ12" s="224"/>
      <c r="AR12" s="204"/>
      <c r="AS12" s="73"/>
      <c r="AT12" s="73"/>
      <c r="AU12" s="73"/>
      <c r="AV12" s="77"/>
      <c r="AW12" s="73"/>
      <c r="AX12" s="73"/>
      <c r="AY12" s="73"/>
      <c r="AZ12" s="73"/>
      <c r="BA12" s="224"/>
      <c r="BB12" s="204"/>
      <c r="BC12" s="73"/>
      <c r="BD12" s="73"/>
      <c r="BE12" s="73"/>
      <c r="BF12" s="77"/>
      <c r="BG12" s="73"/>
      <c r="BH12" s="73"/>
      <c r="BI12" s="73"/>
      <c r="BJ12" s="73"/>
      <c r="BK12" s="224"/>
      <c r="BL12" s="204"/>
      <c r="BM12" s="73"/>
      <c r="BN12" s="73"/>
      <c r="BO12" s="73"/>
      <c r="BP12" s="131"/>
      <c r="BQ12" s="121"/>
      <c r="BR12" s="75"/>
      <c r="BS12" s="73"/>
      <c r="BT12" s="73"/>
      <c r="BU12" s="205"/>
    </row>
    <row r="13" spans="2:74" s="45" customFormat="1" ht="21.75" customHeight="1" thickBot="1" x14ac:dyDescent="0.3">
      <c r="B13" s="92" t="s">
        <v>82</v>
      </c>
      <c r="C13" s="198"/>
      <c r="D13" s="212"/>
      <c r="E13" s="156"/>
      <c r="F13" s="156"/>
      <c r="G13" s="151">
        <f>+G11</f>
        <v>-28506.18</v>
      </c>
      <c r="H13" s="95">
        <f>+H11</f>
        <v>-28506.18</v>
      </c>
      <c r="I13" s="156"/>
      <c r="J13" s="156"/>
      <c r="K13" s="156"/>
      <c r="L13" s="151">
        <f>+L11</f>
        <v>0</v>
      </c>
      <c r="M13" s="211">
        <f>+M11</f>
        <v>0</v>
      </c>
      <c r="N13" s="227">
        <f>+N11</f>
        <v>-28506.18</v>
      </c>
      <c r="O13" s="95">
        <f>+O11</f>
        <v>38504.15</v>
      </c>
      <c r="P13" s="95">
        <f t="shared" ref="P13:W13" si="8">+P11</f>
        <v>0</v>
      </c>
      <c r="Q13" s="95">
        <f t="shared" si="8"/>
        <v>0</v>
      </c>
      <c r="R13" s="95">
        <f t="shared" si="8"/>
        <v>9997.9700000000012</v>
      </c>
      <c r="S13" s="95">
        <f t="shared" si="8"/>
        <v>0</v>
      </c>
      <c r="T13" s="95">
        <f t="shared" si="8"/>
        <v>0</v>
      </c>
      <c r="U13" s="95">
        <f t="shared" si="8"/>
        <v>0</v>
      </c>
      <c r="V13" s="95">
        <f t="shared" si="8"/>
        <v>0</v>
      </c>
      <c r="W13" s="211">
        <f t="shared" si="8"/>
        <v>0</v>
      </c>
      <c r="X13" s="227">
        <f>+X11</f>
        <v>9997.9700000000012</v>
      </c>
      <c r="Y13" s="95">
        <f>+Y11</f>
        <v>0</v>
      </c>
      <c r="Z13" s="95">
        <f t="shared" ref="Z13:AG13" si="9">+Z11</f>
        <v>0</v>
      </c>
      <c r="AA13" s="95">
        <f t="shared" si="9"/>
        <v>0</v>
      </c>
      <c r="AB13" s="95">
        <f t="shared" si="9"/>
        <v>9997.9700000000012</v>
      </c>
      <c r="AC13" s="95">
        <f t="shared" si="9"/>
        <v>0</v>
      </c>
      <c r="AD13" s="95">
        <f t="shared" si="9"/>
        <v>0</v>
      </c>
      <c r="AE13" s="95">
        <f t="shared" si="9"/>
        <v>0</v>
      </c>
      <c r="AF13" s="95">
        <f t="shared" si="9"/>
        <v>0</v>
      </c>
      <c r="AG13" s="211">
        <f t="shared" si="9"/>
        <v>0</v>
      </c>
      <c r="AH13" s="227">
        <f>+AH11</f>
        <v>9997.9700000000012</v>
      </c>
      <c r="AI13" s="95">
        <f>+AI11</f>
        <v>0</v>
      </c>
      <c r="AJ13" s="95">
        <f t="shared" ref="AJ13:AQ13" si="10">+AJ11</f>
        <v>0</v>
      </c>
      <c r="AK13" s="95">
        <f t="shared" si="10"/>
        <v>0</v>
      </c>
      <c r="AL13" s="95">
        <f t="shared" si="10"/>
        <v>9997.9700000000012</v>
      </c>
      <c r="AM13" s="95">
        <f t="shared" si="10"/>
        <v>0</v>
      </c>
      <c r="AN13" s="95">
        <f t="shared" si="10"/>
        <v>0</v>
      </c>
      <c r="AO13" s="95">
        <f t="shared" si="10"/>
        <v>0</v>
      </c>
      <c r="AP13" s="95">
        <f t="shared" si="10"/>
        <v>0</v>
      </c>
      <c r="AQ13" s="211">
        <f t="shared" si="10"/>
        <v>0</v>
      </c>
      <c r="AR13" s="227">
        <f>+AR11</f>
        <v>9997.9700000000012</v>
      </c>
      <c r="AS13" s="95">
        <f>+AS11</f>
        <v>0</v>
      </c>
      <c r="AT13" s="95">
        <f t="shared" ref="AT13:BA13" si="11">+AT11</f>
        <v>0</v>
      </c>
      <c r="AU13" s="95">
        <f t="shared" si="11"/>
        <v>0</v>
      </c>
      <c r="AV13" s="95">
        <f t="shared" si="11"/>
        <v>9997.9700000000012</v>
      </c>
      <c r="AW13" s="95">
        <f t="shared" si="11"/>
        <v>0</v>
      </c>
      <c r="AX13" s="95">
        <f t="shared" si="11"/>
        <v>0</v>
      </c>
      <c r="AY13" s="95">
        <f t="shared" si="11"/>
        <v>0</v>
      </c>
      <c r="AZ13" s="95">
        <f t="shared" si="11"/>
        <v>0</v>
      </c>
      <c r="BA13" s="211">
        <f t="shared" si="11"/>
        <v>0</v>
      </c>
      <c r="BB13" s="227">
        <f>+BB11</f>
        <v>9997.9700000000012</v>
      </c>
      <c r="BC13" s="95">
        <f>+BC11</f>
        <v>-9997.9700000000012</v>
      </c>
      <c r="BD13" s="95">
        <f t="shared" ref="BD13:BK13" si="12">+BD11</f>
        <v>0</v>
      </c>
      <c r="BE13" s="95">
        <f t="shared" si="12"/>
        <v>0</v>
      </c>
      <c r="BF13" s="95">
        <f t="shared" si="12"/>
        <v>0</v>
      </c>
      <c r="BG13" s="95">
        <f t="shared" si="12"/>
        <v>0</v>
      </c>
      <c r="BH13" s="95">
        <f t="shared" si="12"/>
        <v>0</v>
      </c>
      <c r="BI13" s="95">
        <f t="shared" si="12"/>
        <v>0</v>
      </c>
      <c r="BJ13" s="95">
        <f t="shared" si="12"/>
        <v>0</v>
      </c>
      <c r="BK13" s="211">
        <f t="shared" si="12"/>
        <v>0</v>
      </c>
      <c r="BL13" s="227">
        <f t="shared" ref="BL13:BR13" si="13">+BL11</f>
        <v>0</v>
      </c>
      <c r="BM13" s="95">
        <f t="shared" si="13"/>
        <v>0</v>
      </c>
      <c r="BN13" s="95">
        <f t="shared" si="13"/>
        <v>0</v>
      </c>
      <c r="BO13" s="95">
        <f t="shared" si="13"/>
        <v>0</v>
      </c>
      <c r="BP13" s="101">
        <f t="shared" si="13"/>
        <v>0</v>
      </c>
      <c r="BQ13" s="95">
        <f t="shared" si="13"/>
        <v>0</v>
      </c>
      <c r="BR13" s="96">
        <f t="shared" si="13"/>
        <v>0</v>
      </c>
      <c r="BS13" s="150"/>
      <c r="BT13" s="151">
        <f>+BT11</f>
        <v>9997.9700000000012</v>
      </c>
      <c r="BU13" s="241">
        <f>+BU11</f>
        <v>0</v>
      </c>
    </row>
    <row r="14" spans="2:74" ht="15.75" thickBot="1" x14ac:dyDescent="0.3">
      <c r="B14" s="76"/>
      <c r="C14" s="73"/>
      <c r="D14" s="204"/>
      <c r="E14" s="73"/>
      <c r="F14" s="73"/>
      <c r="G14" s="74"/>
      <c r="H14" s="73"/>
      <c r="I14" s="73"/>
      <c r="J14" s="73"/>
      <c r="K14" s="73"/>
      <c r="L14" s="73"/>
      <c r="M14" s="205"/>
      <c r="N14" s="204"/>
      <c r="O14" s="73"/>
      <c r="P14" s="73"/>
      <c r="Q14" s="73"/>
      <c r="R14" s="77"/>
      <c r="S14" s="73"/>
      <c r="T14" s="73"/>
      <c r="U14" s="73"/>
      <c r="V14" s="73"/>
      <c r="W14" s="224"/>
      <c r="X14" s="204"/>
      <c r="Y14" s="73"/>
      <c r="Z14" s="73"/>
      <c r="AA14" s="73"/>
      <c r="AB14" s="77"/>
      <c r="AC14" s="73"/>
      <c r="AD14" s="73"/>
      <c r="AE14" s="73"/>
      <c r="AF14" s="73"/>
      <c r="AG14" s="224"/>
      <c r="AH14" s="204"/>
      <c r="AI14" s="73"/>
      <c r="AJ14" s="73"/>
      <c r="AK14" s="73"/>
      <c r="AL14" s="77"/>
      <c r="AM14" s="73"/>
      <c r="AN14" s="73"/>
      <c r="AO14" s="73"/>
      <c r="AP14" s="73"/>
      <c r="AQ14" s="224"/>
      <c r="AR14" s="204"/>
      <c r="AS14" s="73"/>
      <c r="AT14" s="73"/>
      <c r="AU14" s="73"/>
      <c r="AV14" s="77"/>
      <c r="AW14" s="73"/>
      <c r="AX14" s="73"/>
      <c r="AY14" s="73"/>
      <c r="AZ14" s="73"/>
      <c r="BA14" s="224"/>
      <c r="BB14" s="204"/>
      <c r="BC14" s="73"/>
      <c r="BD14" s="73"/>
      <c r="BE14" s="73"/>
      <c r="BF14" s="77"/>
      <c r="BG14" s="73"/>
      <c r="BH14" s="73"/>
      <c r="BI14" s="73"/>
      <c r="BJ14" s="73"/>
      <c r="BK14" s="224"/>
      <c r="BL14" s="204"/>
      <c r="BM14" s="73"/>
      <c r="BN14" s="73"/>
      <c r="BO14" s="73"/>
      <c r="BP14" s="131"/>
      <c r="BQ14" s="121"/>
      <c r="BR14" s="75"/>
      <c r="BS14" s="73"/>
      <c r="BT14" s="73"/>
      <c r="BU14" s="205"/>
    </row>
    <row r="15" spans="2:74" ht="15.75" thickBot="1" x14ac:dyDescent="0.3">
      <c r="B15" s="78" t="s">
        <v>96</v>
      </c>
      <c r="C15" s="199">
        <v>1508</v>
      </c>
      <c r="D15" s="213"/>
      <c r="E15" s="208"/>
      <c r="F15" s="208"/>
      <c r="G15" s="119">
        <v>13973.06</v>
      </c>
      <c r="H15" s="79">
        <f t="shared" ref="H15:H19" si="14">G15</f>
        <v>13973.06</v>
      </c>
      <c r="I15" s="208"/>
      <c r="J15" s="208"/>
      <c r="K15" s="208"/>
      <c r="L15" s="119">
        <v>666.45</v>
      </c>
      <c r="M15" s="214">
        <f t="shared" ref="M15:M19" si="15">L15</f>
        <v>666.45</v>
      </c>
      <c r="N15" s="228">
        <f>+H15</f>
        <v>13973.06</v>
      </c>
      <c r="O15" s="119">
        <v>0</v>
      </c>
      <c r="P15" s="119"/>
      <c r="Q15" s="119"/>
      <c r="R15" s="79">
        <f t="shared" ref="R15:R18" si="16">N15+O15-P15+Q15</f>
        <v>13973.06</v>
      </c>
      <c r="S15" s="120">
        <f>+M15</f>
        <v>666.45</v>
      </c>
      <c r="T15" s="119">
        <v>167.33999999999992</v>
      </c>
      <c r="U15" s="119"/>
      <c r="V15" s="119"/>
      <c r="W15" s="214">
        <f t="shared" ref="W15" si="17">S15+T15-U15+V15</f>
        <v>833.79</v>
      </c>
      <c r="X15" s="228">
        <f t="shared" ref="X15:X21" si="18">+R15</f>
        <v>13973.06</v>
      </c>
      <c r="Y15" s="119">
        <v>0</v>
      </c>
      <c r="Z15" s="119"/>
      <c r="AA15" s="119"/>
      <c r="AB15" s="79">
        <f t="shared" ref="AB15:AB18" si="19">X15+Y15-Z15+AA15</f>
        <v>13973.06</v>
      </c>
      <c r="AC15" s="120">
        <f t="shared" ref="AC15:AC21" si="20">+W15</f>
        <v>833.79</v>
      </c>
      <c r="AD15" s="119">
        <v>260.52</v>
      </c>
      <c r="AE15" s="119"/>
      <c r="AF15" s="119"/>
      <c r="AG15" s="214">
        <f t="shared" ref="AG15" si="21">AC15+AD15-AE15+AF15</f>
        <v>1094.31</v>
      </c>
      <c r="AH15" s="228">
        <f t="shared" ref="AH15:AH21" si="22">+AB15</f>
        <v>13973.06</v>
      </c>
      <c r="AI15" s="119">
        <v>0</v>
      </c>
      <c r="AJ15" s="119"/>
      <c r="AK15" s="119"/>
      <c r="AL15" s="79">
        <f t="shared" ref="AL15:AL18" si="23">AH15+AI15-AJ15+AK15</f>
        <v>13973.06</v>
      </c>
      <c r="AM15" s="120">
        <f t="shared" ref="AM15:AM21" si="24">+AG15</f>
        <v>1094.31</v>
      </c>
      <c r="AN15" s="119">
        <v>313.93000000000006</v>
      </c>
      <c r="AO15" s="119"/>
      <c r="AP15" s="119"/>
      <c r="AQ15" s="214">
        <f t="shared" ref="AQ15" si="25">AM15+AN15-AO15+AP15</f>
        <v>1408.24</v>
      </c>
      <c r="AR15" s="228">
        <f t="shared" ref="AR15:AR21" si="26">+AL15</f>
        <v>13973.06</v>
      </c>
      <c r="AS15" s="119"/>
      <c r="AT15" s="119"/>
      <c r="AU15" s="119"/>
      <c r="AV15" s="79">
        <f t="shared" ref="AV15:AV18" si="27">AR15+AS15-AT15+AU15</f>
        <v>13973.06</v>
      </c>
      <c r="AW15" s="120">
        <f t="shared" ref="AW15:AW21" si="28">+AQ15</f>
        <v>1408.24</v>
      </c>
      <c r="AX15" s="119">
        <v>191.20000000000005</v>
      </c>
      <c r="AY15" s="119"/>
      <c r="AZ15" s="119"/>
      <c r="BA15" s="214">
        <f t="shared" ref="BA15" si="29">AW15+AX15-AY15+AZ15</f>
        <v>1599.44</v>
      </c>
      <c r="BB15" s="228">
        <f t="shared" ref="BB15:BB19" si="30">AV15</f>
        <v>13973.06</v>
      </c>
      <c r="BC15" s="119"/>
      <c r="BD15" s="119"/>
      <c r="BE15" s="119"/>
      <c r="BF15" s="79">
        <f t="shared" ref="BF15:BF19" si="31">BB15+BC15-BD15+BE15</f>
        <v>13973.06</v>
      </c>
      <c r="BG15" s="120">
        <f t="shared" ref="BG15:BG18" si="32">BA15</f>
        <v>1599.44</v>
      </c>
      <c r="BH15" s="119">
        <f>(BB15+BF15)/2*0.57%</f>
        <v>79.646441999999993</v>
      </c>
      <c r="BI15" s="119"/>
      <c r="BJ15" s="119"/>
      <c r="BK15" s="214">
        <f t="shared" ref="BK15:BK21" si="33">BG15+BH15-BI15+BJ15</f>
        <v>1679.086442</v>
      </c>
      <c r="BL15" s="242"/>
      <c r="BM15" s="80"/>
      <c r="BN15" s="81">
        <f t="shared" ref="BN15:BN19" si="34">BF15-BL15</f>
        <v>13973.06</v>
      </c>
      <c r="BO15" s="81">
        <f t="shared" ref="BO15" si="35">BK15-BM15</f>
        <v>1679.086442</v>
      </c>
      <c r="BP15" s="132">
        <f t="shared" ref="BP15:BP19" si="36">(BF15+BN15)/2*0.57%</f>
        <v>79.646441999999993</v>
      </c>
      <c r="BQ15" s="121">
        <f t="shared" ref="BQ15" si="37">BO15+BP15</f>
        <v>1758.732884</v>
      </c>
      <c r="BR15" s="82">
        <f t="shared" ref="BR15" si="38">IF(BS15="Yes", SUM(BN15:BP15), 0)</f>
        <v>0</v>
      </c>
      <c r="BS15" s="145" t="s">
        <v>39</v>
      </c>
      <c r="BT15" s="119">
        <f>AV15+BA15</f>
        <v>15572.5</v>
      </c>
      <c r="BU15" s="243">
        <f t="shared" ref="BU15" si="39">BT15-SUM(AV15,BA15)</f>
        <v>0</v>
      </c>
    </row>
    <row r="16" spans="2:74" ht="15.75" thickBot="1" x14ac:dyDescent="0.3">
      <c r="B16" s="78" t="s">
        <v>86</v>
      </c>
      <c r="C16" s="199">
        <v>1509</v>
      </c>
      <c r="D16" s="213"/>
      <c r="E16" s="208"/>
      <c r="F16" s="208"/>
      <c r="G16" s="119">
        <v>0</v>
      </c>
      <c r="H16" s="79">
        <f>D16+E16-F16+G16</f>
        <v>0</v>
      </c>
      <c r="I16" s="208"/>
      <c r="J16" s="208"/>
      <c r="K16" s="208"/>
      <c r="L16" s="119">
        <v>0</v>
      </c>
      <c r="M16" s="214">
        <f>I16+J16-K16+L16</f>
        <v>0</v>
      </c>
      <c r="N16" s="228">
        <f t="shared" ref="N16:N21" si="40">+H16</f>
        <v>0</v>
      </c>
      <c r="O16" s="119">
        <v>0</v>
      </c>
      <c r="P16" s="119"/>
      <c r="Q16" s="119"/>
      <c r="R16" s="79">
        <f>N16+O16-P16+Q16</f>
        <v>0</v>
      </c>
      <c r="S16" s="120">
        <f t="shared" ref="S16:S21" si="41">+M16</f>
        <v>0</v>
      </c>
      <c r="T16" s="119">
        <v>0</v>
      </c>
      <c r="U16" s="119"/>
      <c r="V16" s="119"/>
      <c r="W16" s="214">
        <f>S16+T16-U16+V16</f>
        <v>0</v>
      </c>
      <c r="X16" s="228">
        <f t="shared" si="18"/>
        <v>0</v>
      </c>
      <c r="Y16" s="119">
        <v>0</v>
      </c>
      <c r="Z16" s="119"/>
      <c r="AA16" s="119"/>
      <c r="AB16" s="79">
        <f>X16+Y16-Z16+AA16</f>
        <v>0</v>
      </c>
      <c r="AC16" s="120">
        <f t="shared" si="20"/>
        <v>0</v>
      </c>
      <c r="AD16" s="119">
        <v>0</v>
      </c>
      <c r="AE16" s="119"/>
      <c r="AF16" s="119"/>
      <c r="AG16" s="214">
        <f>AC16+AD16-AE16+AF16</f>
        <v>0</v>
      </c>
      <c r="AH16" s="228">
        <f t="shared" si="22"/>
        <v>0</v>
      </c>
      <c r="AI16" s="119">
        <v>0</v>
      </c>
      <c r="AJ16" s="119"/>
      <c r="AK16" s="119"/>
      <c r="AL16" s="79">
        <f>AH16+AI16-AJ16+AK16</f>
        <v>0</v>
      </c>
      <c r="AM16" s="120">
        <f t="shared" si="24"/>
        <v>0</v>
      </c>
      <c r="AN16" s="119">
        <v>0</v>
      </c>
      <c r="AO16" s="119"/>
      <c r="AP16" s="119"/>
      <c r="AQ16" s="214">
        <f>AM16+AN16-AO16+AP16</f>
        <v>0</v>
      </c>
      <c r="AR16" s="228">
        <f t="shared" si="26"/>
        <v>0</v>
      </c>
      <c r="AS16" s="119">
        <v>833000</v>
      </c>
      <c r="AT16" s="119"/>
      <c r="AU16" s="119"/>
      <c r="AV16" s="79">
        <f>AR16+AS16-AT16+AU16</f>
        <v>833000</v>
      </c>
      <c r="AW16" s="120">
        <f t="shared" si="28"/>
        <v>0</v>
      </c>
      <c r="AX16" s="119">
        <v>1883.1499999999999</v>
      </c>
      <c r="AY16" s="119"/>
      <c r="AZ16" s="119"/>
      <c r="BA16" s="214">
        <f>AW16+AX16-AY16+AZ16</f>
        <v>1883.1499999999999</v>
      </c>
      <c r="BB16" s="228">
        <f>AV16</f>
        <v>833000</v>
      </c>
      <c r="BC16" s="119"/>
      <c r="BD16" s="119"/>
      <c r="BE16" s="119"/>
      <c r="BF16" s="79">
        <f>BB16+BC16-BD16+BE16</f>
        <v>833000</v>
      </c>
      <c r="BG16" s="120">
        <f>BA16</f>
        <v>1883.1499999999999</v>
      </c>
      <c r="BH16" s="119">
        <f t="shared" ref="BH16" si="42">(BB16+BF16)/2*0.57%</f>
        <v>4748.0999999999995</v>
      </c>
      <c r="BI16" s="119"/>
      <c r="BJ16" s="119"/>
      <c r="BK16" s="214">
        <f t="shared" si="33"/>
        <v>6631.2499999999991</v>
      </c>
      <c r="BL16" s="242"/>
      <c r="BM16" s="80"/>
      <c r="BN16" s="81">
        <f>BF16-BL16</f>
        <v>833000</v>
      </c>
      <c r="BO16" s="81">
        <f t="shared" ref="BO16:BO21" si="43">BK16-BM16</f>
        <v>6631.2499999999991</v>
      </c>
      <c r="BP16" s="132">
        <f>(BF16+BN16)/2*0.57%</f>
        <v>4748.0999999999995</v>
      </c>
      <c r="BQ16" s="121">
        <f>BO16+BP16</f>
        <v>11379.349999999999</v>
      </c>
      <c r="BR16" s="82">
        <f>IF(BS16="Yes", SUM(BN16:BP16), 0)</f>
        <v>0</v>
      </c>
      <c r="BS16" s="145" t="s">
        <v>39</v>
      </c>
      <c r="BT16" s="119">
        <f>AV16+BA16</f>
        <v>834883.15</v>
      </c>
      <c r="BU16" s="243">
        <f>BT16-SUM(AV16,BA16)</f>
        <v>0</v>
      </c>
    </row>
    <row r="17" spans="1:75" ht="15.75" thickBot="1" x14ac:dyDescent="0.3">
      <c r="B17" s="78" t="s">
        <v>83</v>
      </c>
      <c r="C17" s="200">
        <v>1533</v>
      </c>
      <c r="D17" s="213"/>
      <c r="E17" s="118"/>
      <c r="F17" s="118"/>
      <c r="G17" s="119">
        <v>145669</v>
      </c>
      <c r="H17" s="79">
        <f t="shared" si="14"/>
        <v>145669</v>
      </c>
      <c r="I17" s="118"/>
      <c r="J17" s="118"/>
      <c r="K17" s="118"/>
      <c r="L17" s="119">
        <v>1454.79</v>
      </c>
      <c r="M17" s="214">
        <f t="shared" si="15"/>
        <v>1454.79</v>
      </c>
      <c r="N17" s="228">
        <f t="shared" si="40"/>
        <v>145669</v>
      </c>
      <c r="O17" s="119">
        <v>-12848</v>
      </c>
      <c r="P17" s="119"/>
      <c r="Q17" s="119"/>
      <c r="R17" s="79">
        <f t="shared" si="16"/>
        <v>132821</v>
      </c>
      <c r="S17" s="120">
        <f t="shared" si="41"/>
        <v>1454.79</v>
      </c>
      <c r="T17" s="119"/>
      <c r="U17" s="119"/>
      <c r="V17" s="119"/>
      <c r="W17" s="214">
        <f>S17+T17-U17+V17</f>
        <v>1454.79</v>
      </c>
      <c r="X17" s="228">
        <f t="shared" si="18"/>
        <v>132821</v>
      </c>
      <c r="Y17" s="119">
        <v>-12780</v>
      </c>
      <c r="Z17" s="119"/>
      <c r="AA17" s="119"/>
      <c r="AB17" s="79">
        <f t="shared" si="19"/>
        <v>120041</v>
      </c>
      <c r="AC17" s="120">
        <f t="shared" si="20"/>
        <v>1454.79</v>
      </c>
      <c r="AD17" s="119">
        <v>0</v>
      </c>
      <c r="AE17" s="119"/>
      <c r="AF17" s="119"/>
      <c r="AG17" s="214">
        <f>AC17+AD17-AE17+AF17</f>
        <v>1454.79</v>
      </c>
      <c r="AH17" s="228">
        <f t="shared" si="22"/>
        <v>120041</v>
      </c>
      <c r="AI17" s="119">
        <v>-13375</v>
      </c>
      <c r="AJ17" s="119"/>
      <c r="AK17" s="119"/>
      <c r="AL17" s="79">
        <f t="shared" si="23"/>
        <v>106666</v>
      </c>
      <c r="AM17" s="120">
        <f t="shared" si="24"/>
        <v>1454.79</v>
      </c>
      <c r="AN17" s="119">
        <v>0</v>
      </c>
      <c r="AO17" s="119"/>
      <c r="AP17" s="119"/>
      <c r="AQ17" s="214">
        <f>AM17+AN17-AO17+AP17</f>
        <v>1454.79</v>
      </c>
      <c r="AR17" s="228">
        <f t="shared" si="26"/>
        <v>106666</v>
      </c>
      <c r="AS17" s="119">
        <v>-12192</v>
      </c>
      <c r="AT17" s="119"/>
      <c r="AU17" s="119"/>
      <c r="AV17" s="79">
        <f t="shared" si="27"/>
        <v>94474</v>
      </c>
      <c r="AW17" s="120">
        <f t="shared" si="28"/>
        <v>1454.79</v>
      </c>
      <c r="AX17" s="119"/>
      <c r="AY17" s="119"/>
      <c r="AZ17" s="119"/>
      <c r="BA17" s="214">
        <f>AW17+AX17-AY17+AZ17</f>
        <v>1454.79</v>
      </c>
      <c r="BB17" s="228">
        <f t="shared" si="30"/>
        <v>94474</v>
      </c>
      <c r="BC17" s="119"/>
      <c r="BD17" s="119"/>
      <c r="BE17" s="119"/>
      <c r="BF17" s="79">
        <f t="shared" si="31"/>
        <v>94474</v>
      </c>
      <c r="BG17" s="120">
        <f t="shared" si="32"/>
        <v>1454.79</v>
      </c>
      <c r="BH17" s="119">
        <f t="shared" ref="BH17:BH19" si="44">(BB17+BF17)/2*0.57%</f>
        <v>538.50179999999989</v>
      </c>
      <c r="BI17" s="119"/>
      <c r="BJ17" s="119"/>
      <c r="BK17" s="214">
        <f t="shared" si="33"/>
        <v>1993.2918</v>
      </c>
      <c r="BL17" s="242"/>
      <c r="BM17" s="80"/>
      <c r="BN17" s="81">
        <f>BF17-BL17</f>
        <v>94474</v>
      </c>
      <c r="BO17" s="81">
        <f t="shared" si="43"/>
        <v>1993.2918</v>
      </c>
      <c r="BP17" s="132">
        <f t="shared" si="36"/>
        <v>538.50179999999989</v>
      </c>
      <c r="BQ17" s="121">
        <f>BO17+BP17</f>
        <v>2531.7936</v>
      </c>
      <c r="BR17" s="82">
        <f t="shared" ref="BR17:BR18" si="45">IF(BS17="Yes", SUM(BN17:BP17), 0)</f>
        <v>0</v>
      </c>
      <c r="BS17" s="145" t="s">
        <v>39</v>
      </c>
      <c r="BT17" s="119">
        <f t="shared" ref="BT17:BT21" si="46">AV17+BA17</f>
        <v>95928.79</v>
      </c>
      <c r="BU17" s="243">
        <f t="shared" ref="BU17:BU19" si="47">BT17-SUM(AV17,BA17)</f>
        <v>0</v>
      </c>
    </row>
    <row r="18" spans="1:75" ht="30" thickBot="1" x14ac:dyDescent="0.3">
      <c r="B18" s="83" t="s">
        <v>84</v>
      </c>
      <c r="C18" s="200">
        <v>1555</v>
      </c>
      <c r="D18" s="213"/>
      <c r="E18" s="118"/>
      <c r="F18" s="118"/>
      <c r="G18" s="119">
        <v>105994.33999999997</v>
      </c>
      <c r="H18" s="79">
        <f t="shared" si="14"/>
        <v>105994.33999999997</v>
      </c>
      <c r="I18" s="118"/>
      <c r="J18" s="118"/>
      <c r="K18" s="118"/>
      <c r="L18" s="119">
        <v>31961.599999999999</v>
      </c>
      <c r="M18" s="214">
        <f>L18</f>
        <v>31961.599999999999</v>
      </c>
      <c r="N18" s="228">
        <f t="shared" si="40"/>
        <v>105994.33999999997</v>
      </c>
      <c r="O18" s="119">
        <v>-95957.939999999944</v>
      </c>
      <c r="P18" s="119"/>
      <c r="Q18" s="119"/>
      <c r="R18" s="79">
        <f t="shared" si="16"/>
        <v>10036.400000000023</v>
      </c>
      <c r="S18" s="120">
        <f t="shared" si="41"/>
        <v>31961.599999999999</v>
      </c>
      <c r="T18" s="119">
        <v>383.87000000000262</v>
      </c>
      <c r="U18" s="119"/>
      <c r="V18" s="119"/>
      <c r="W18" s="214">
        <f>S18+T18-U18+V18</f>
        <v>32345.47</v>
      </c>
      <c r="X18" s="228">
        <f t="shared" si="18"/>
        <v>10036.400000000023</v>
      </c>
      <c r="Y18" s="119">
        <v>0</v>
      </c>
      <c r="Z18" s="119"/>
      <c r="AA18" s="119"/>
      <c r="AB18" s="79">
        <f t="shared" si="19"/>
        <v>10036.400000000023</v>
      </c>
      <c r="AC18" s="120">
        <f t="shared" si="20"/>
        <v>32345.47</v>
      </c>
      <c r="AD18" s="119">
        <v>187.12999999999738</v>
      </c>
      <c r="AE18" s="119"/>
      <c r="AF18" s="119"/>
      <c r="AG18" s="214">
        <f>AC18+AD18-AE18+AF18</f>
        <v>32532.6</v>
      </c>
      <c r="AH18" s="228">
        <f t="shared" si="22"/>
        <v>10036.400000000023</v>
      </c>
      <c r="AI18" s="119">
        <v>0</v>
      </c>
      <c r="AJ18" s="119"/>
      <c r="AK18" s="119"/>
      <c r="AL18" s="79">
        <f t="shared" si="23"/>
        <v>10036.400000000023</v>
      </c>
      <c r="AM18" s="120">
        <f t="shared" si="24"/>
        <v>32532.6</v>
      </c>
      <c r="AN18" s="119">
        <v>224.09000000000015</v>
      </c>
      <c r="AO18" s="119"/>
      <c r="AP18" s="119"/>
      <c r="AQ18" s="214">
        <f>AM18+AN18-AO18+AP18</f>
        <v>32756.69</v>
      </c>
      <c r="AR18" s="228">
        <f t="shared" si="26"/>
        <v>10036.400000000023</v>
      </c>
      <c r="AS18" s="119"/>
      <c r="AT18" s="119"/>
      <c r="AU18" s="119"/>
      <c r="AV18" s="79">
        <f t="shared" si="27"/>
        <v>10036.400000000023</v>
      </c>
      <c r="AW18" s="120">
        <f t="shared" si="28"/>
        <v>32756.69</v>
      </c>
      <c r="AX18" s="119">
        <v>137.32000000000335</v>
      </c>
      <c r="AY18" s="119"/>
      <c r="AZ18" s="119"/>
      <c r="BA18" s="214">
        <f>AW18+AX18-AY18+AZ18</f>
        <v>32894.01</v>
      </c>
      <c r="BB18" s="228">
        <f t="shared" si="30"/>
        <v>10036.400000000023</v>
      </c>
      <c r="BC18" s="119"/>
      <c r="BD18" s="119"/>
      <c r="BE18" s="119"/>
      <c r="BF18" s="79">
        <f t="shared" si="31"/>
        <v>10036.400000000023</v>
      </c>
      <c r="BG18" s="120">
        <f t="shared" si="32"/>
        <v>32894.01</v>
      </c>
      <c r="BH18" s="119">
        <f t="shared" si="44"/>
        <v>57.207480000000125</v>
      </c>
      <c r="BI18" s="119"/>
      <c r="BJ18" s="119"/>
      <c r="BK18" s="214">
        <f t="shared" si="33"/>
        <v>32951.217479999999</v>
      </c>
      <c r="BL18" s="242"/>
      <c r="BM18" s="80"/>
      <c r="BN18" s="81">
        <f>BF18-BL18</f>
        <v>10036.400000000023</v>
      </c>
      <c r="BO18" s="81">
        <f t="shared" si="43"/>
        <v>32951.217479999999</v>
      </c>
      <c r="BP18" s="132">
        <f t="shared" si="36"/>
        <v>57.207480000000125</v>
      </c>
      <c r="BQ18" s="121">
        <f>BO18+BP18</f>
        <v>33008.424959999997</v>
      </c>
      <c r="BR18" s="84">
        <f t="shared" si="45"/>
        <v>0</v>
      </c>
      <c r="BS18" s="145" t="s">
        <v>39</v>
      </c>
      <c r="BT18" s="119">
        <f t="shared" si="46"/>
        <v>42930.410000000025</v>
      </c>
      <c r="BU18" s="243">
        <f t="shared" si="47"/>
        <v>0</v>
      </c>
    </row>
    <row r="19" spans="1:75" s="88" customFormat="1" ht="22.15" customHeight="1" thickBot="1" x14ac:dyDescent="0.25">
      <c r="B19" s="78" t="s">
        <v>78</v>
      </c>
      <c r="C19" s="197">
        <v>2405</v>
      </c>
      <c r="D19" s="206"/>
      <c r="E19" s="207"/>
      <c r="F19" s="207"/>
      <c r="G19" s="119">
        <v>0</v>
      </c>
      <c r="H19" s="85">
        <f t="shared" si="14"/>
        <v>0</v>
      </c>
      <c r="I19" s="208"/>
      <c r="J19" s="207"/>
      <c r="K19" s="207"/>
      <c r="L19" s="119">
        <v>0</v>
      </c>
      <c r="M19" s="209">
        <f t="shared" si="15"/>
        <v>0</v>
      </c>
      <c r="N19" s="228">
        <f t="shared" si="40"/>
        <v>0</v>
      </c>
      <c r="O19" s="128">
        <v>0</v>
      </c>
      <c r="P19" s="128"/>
      <c r="Q19" s="128"/>
      <c r="R19" s="79">
        <f>N19+O19-P19+Q19</f>
        <v>0</v>
      </c>
      <c r="S19" s="120">
        <f t="shared" si="41"/>
        <v>0</v>
      </c>
      <c r="T19" s="119">
        <v>0</v>
      </c>
      <c r="U19" s="128"/>
      <c r="V19" s="128"/>
      <c r="W19" s="209">
        <f t="shared" ref="W19" si="48">S19+T19-U19+V19</f>
        <v>0</v>
      </c>
      <c r="X19" s="225">
        <f t="shared" si="18"/>
        <v>0</v>
      </c>
      <c r="Y19" s="128">
        <v>-9935.16</v>
      </c>
      <c r="Z19" s="128"/>
      <c r="AA19" s="128"/>
      <c r="AB19" s="79">
        <f>X19+Y19-Z19+AA19</f>
        <v>-9935.16</v>
      </c>
      <c r="AC19" s="120">
        <f t="shared" si="20"/>
        <v>0</v>
      </c>
      <c r="AD19" s="119">
        <v>11.04</v>
      </c>
      <c r="AE19" s="128"/>
      <c r="AF19" s="128"/>
      <c r="AG19" s="209">
        <f t="shared" ref="AG19" si="49">AC19+AD19-AE19+AF19</f>
        <v>11.04</v>
      </c>
      <c r="AH19" s="225">
        <f t="shared" si="22"/>
        <v>-9935.16</v>
      </c>
      <c r="AI19" s="128">
        <v>-143935.79999999999</v>
      </c>
      <c r="AJ19" s="128"/>
      <c r="AK19" s="128"/>
      <c r="AL19" s="79">
        <f>AH19+AI19-AJ19+AK19</f>
        <v>-153870.96</v>
      </c>
      <c r="AM19" s="120">
        <f t="shared" si="24"/>
        <v>11.04</v>
      </c>
      <c r="AN19" s="119">
        <v>-1860.52</v>
      </c>
      <c r="AO19" s="128"/>
      <c r="AP19" s="128"/>
      <c r="AQ19" s="209">
        <f t="shared" ref="AQ19" si="50">AM19+AN19-AO19+AP19</f>
        <v>-1849.48</v>
      </c>
      <c r="AR19" s="225">
        <f t="shared" si="26"/>
        <v>-153870.96</v>
      </c>
      <c r="AS19" s="128">
        <v>-220885.29</v>
      </c>
      <c r="AT19" s="128"/>
      <c r="AU19" s="128"/>
      <c r="AV19" s="79">
        <f>AR19+AS19-AT19+AU19</f>
        <v>-374756.25</v>
      </c>
      <c r="AW19" s="120">
        <f t="shared" si="28"/>
        <v>-1849.48</v>
      </c>
      <c r="AX19" s="119">
        <v>-3851.03</v>
      </c>
      <c r="AY19" s="128"/>
      <c r="AZ19" s="128"/>
      <c r="BA19" s="209">
        <f t="shared" ref="BA19" si="51">AW19+AX19-AY19+AZ19</f>
        <v>-5700.51</v>
      </c>
      <c r="BB19" s="225">
        <f t="shared" si="30"/>
        <v>-374756.25</v>
      </c>
      <c r="BC19" s="128"/>
      <c r="BD19" s="128"/>
      <c r="BE19" s="128"/>
      <c r="BF19" s="79">
        <f t="shared" si="31"/>
        <v>-374756.25</v>
      </c>
      <c r="BG19" s="120">
        <f>BA19</f>
        <v>-5700.51</v>
      </c>
      <c r="BH19" s="119">
        <f t="shared" si="44"/>
        <v>-2136.1106249999998</v>
      </c>
      <c r="BI19" s="128"/>
      <c r="BJ19" s="128"/>
      <c r="BK19" s="209">
        <f t="shared" si="33"/>
        <v>-7836.6206249999996</v>
      </c>
      <c r="BL19" s="238"/>
      <c r="BM19" s="86"/>
      <c r="BN19" s="87">
        <f t="shared" si="34"/>
        <v>-374756.25</v>
      </c>
      <c r="BO19" s="87">
        <f t="shared" si="43"/>
        <v>-7836.6206249999996</v>
      </c>
      <c r="BP19" s="132">
        <f t="shared" si="36"/>
        <v>-2136.1106249999998</v>
      </c>
      <c r="BQ19" s="133">
        <f>BO19+BP19</f>
        <v>-9972.7312499999989</v>
      </c>
      <c r="BR19" s="82">
        <f t="shared" ref="BR19" si="52">IF(BS19="Yes", SUM(BN19:BP19), 0)</f>
        <v>0</v>
      </c>
      <c r="BS19" s="145" t="s">
        <v>39</v>
      </c>
      <c r="BT19" s="119">
        <f t="shared" si="46"/>
        <v>-380456.76</v>
      </c>
      <c r="BU19" s="239">
        <f t="shared" si="47"/>
        <v>0</v>
      </c>
    </row>
    <row r="20" spans="1:75" ht="15.75" thickBot="1" x14ac:dyDescent="0.3">
      <c r="B20" s="89" t="s">
        <v>80</v>
      </c>
      <c r="C20" s="197">
        <v>1592</v>
      </c>
      <c r="D20" s="213"/>
      <c r="E20" s="208"/>
      <c r="F20" s="208"/>
      <c r="G20" s="119">
        <v>0</v>
      </c>
      <c r="H20" s="79">
        <f>D20+E20-F20+G20</f>
        <v>0</v>
      </c>
      <c r="I20" s="118"/>
      <c r="J20" s="208"/>
      <c r="K20" s="208"/>
      <c r="L20" s="119">
        <v>0</v>
      </c>
      <c r="M20" s="214">
        <f>I20+J20-K20+L20</f>
        <v>0</v>
      </c>
      <c r="N20" s="228">
        <f t="shared" si="40"/>
        <v>0</v>
      </c>
      <c r="O20" s="119">
        <v>0</v>
      </c>
      <c r="P20" s="119"/>
      <c r="Q20" s="119"/>
      <c r="R20" s="79">
        <f t="shared" ref="R20" si="53">N20+O20-P20+Q20</f>
        <v>0</v>
      </c>
      <c r="S20" s="120">
        <f t="shared" si="41"/>
        <v>0</v>
      </c>
      <c r="T20" s="119"/>
      <c r="U20" s="128"/>
      <c r="V20" s="128"/>
      <c r="W20" s="214">
        <f>S20+T20-U20+V20</f>
        <v>0</v>
      </c>
      <c r="X20" s="228">
        <f t="shared" si="18"/>
        <v>0</v>
      </c>
      <c r="Y20" s="119">
        <v>0</v>
      </c>
      <c r="Z20" s="119"/>
      <c r="AA20" s="119"/>
      <c r="AB20" s="79">
        <f t="shared" ref="AB20" si="54">X20+Y20-Z20+AA20</f>
        <v>0</v>
      </c>
      <c r="AC20" s="120">
        <f t="shared" si="20"/>
        <v>0</v>
      </c>
      <c r="AD20" s="119"/>
      <c r="AE20" s="128"/>
      <c r="AF20" s="128"/>
      <c r="AG20" s="214">
        <f>AC20+AD20-AE20+AF20</f>
        <v>0</v>
      </c>
      <c r="AH20" s="228">
        <f t="shared" si="22"/>
        <v>0</v>
      </c>
      <c r="AI20" s="119"/>
      <c r="AJ20" s="119"/>
      <c r="AK20" s="119"/>
      <c r="AL20" s="79">
        <f t="shared" ref="AL20" si="55">AH20+AI20-AJ20+AK20</f>
        <v>0</v>
      </c>
      <c r="AM20" s="120">
        <f t="shared" si="24"/>
        <v>0</v>
      </c>
      <c r="AN20" s="119"/>
      <c r="AO20" s="128"/>
      <c r="AP20" s="128"/>
      <c r="AQ20" s="214">
        <f>AM20+AN20-AO20+AP20</f>
        <v>0</v>
      </c>
      <c r="AR20" s="228">
        <f t="shared" si="26"/>
        <v>0</v>
      </c>
      <c r="AS20" s="119">
        <v>-150123.82</v>
      </c>
      <c r="AT20" s="119"/>
      <c r="AU20" s="119"/>
      <c r="AV20" s="79">
        <f t="shared" ref="AV20" si="56">AR20+AS20-AT20+AU20</f>
        <v>-150123.82</v>
      </c>
      <c r="AW20" s="120">
        <f t="shared" si="28"/>
        <v>0</v>
      </c>
      <c r="AX20" s="119"/>
      <c r="AY20" s="128"/>
      <c r="AZ20" s="128"/>
      <c r="BA20" s="214">
        <f>AW20+AX20-AY20+AZ20</f>
        <v>0</v>
      </c>
      <c r="BB20" s="228">
        <f>AV20</f>
        <v>-150123.82</v>
      </c>
      <c r="BC20" s="119"/>
      <c r="BD20" s="119"/>
      <c r="BE20" s="119"/>
      <c r="BF20" s="79">
        <f t="shared" ref="BF20" si="57">BB20+BC20-BD20+BE20</f>
        <v>-150123.82</v>
      </c>
      <c r="BG20" s="120">
        <f>BA20</f>
        <v>0</v>
      </c>
      <c r="BH20" s="119">
        <f t="shared" ref="BH20" si="58">(BB20+BF20)/2*0.57%</f>
        <v>-855.70577399999991</v>
      </c>
      <c r="BI20" s="128"/>
      <c r="BJ20" s="128"/>
      <c r="BK20" s="214">
        <f t="shared" si="33"/>
        <v>-855.70577399999991</v>
      </c>
      <c r="BL20" s="242"/>
      <c r="BM20" s="80"/>
      <c r="BN20" s="81">
        <f>BF20-BL20</f>
        <v>-150123.82</v>
      </c>
      <c r="BO20" s="81">
        <f t="shared" si="43"/>
        <v>-855.70577399999991</v>
      </c>
      <c r="BP20" s="132">
        <f t="shared" ref="BP20" si="59">(BF20+BN20)/2*0.57%</f>
        <v>-855.70577399999991</v>
      </c>
      <c r="BQ20" s="121">
        <f>BO20+BP20</f>
        <v>-1711.4115479999998</v>
      </c>
      <c r="BR20" s="82">
        <f t="shared" ref="BR20:BR21" si="60">IF(BS20="Yes", SUM(BN20:BP20), 0)</f>
        <v>0</v>
      </c>
      <c r="BS20" s="145" t="s">
        <v>39</v>
      </c>
      <c r="BT20" s="119">
        <f t="shared" si="46"/>
        <v>-150123.82</v>
      </c>
      <c r="BU20" s="243">
        <f>BT20-SUM(AV20,BA20)</f>
        <v>0</v>
      </c>
    </row>
    <row r="21" spans="1:75" ht="19.5" customHeight="1" thickBot="1" x14ac:dyDescent="0.3">
      <c r="B21" s="106" t="s">
        <v>81</v>
      </c>
      <c r="C21" s="201">
        <v>1568</v>
      </c>
      <c r="D21" s="213"/>
      <c r="E21" s="118"/>
      <c r="F21" s="118"/>
      <c r="G21" s="119">
        <v>71405.069999999992</v>
      </c>
      <c r="H21" s="79">
        <f>D21+E21-F21+G21</f>
        <v>71405.069999999992</v>
      </c>
      <c r="I21" s="118"/>
      <c r="J21" s="118"/>
      <c r="K21" s="118"/>
      <c r="L21" s="119">
        <v>3687.86</v>
      </c>
      <c r="M21" s="214">
        <f>I21+J21-K21+L21</f>
        <v>3687.86</v>
      </c>
      <c r="N21" s="228">
        <f t="shared" si="40"/>
        <v>71405.069999999992</v>
      </c>
      <c r="O21" s="119"/>
      <c r="P21" s="119"/>
      <c r="Q21" s="119"/>
      <c r="R21" s="79">
        <f t="shared" ref="R21" si="61">N21+O21-P21+Q21</f>
        <v>71405.069999999992</v>
      </c>
      <c r="S21" s="120">
        <f t="shared" si="41"/>
        <v>3687.86</v>
      </c>
      <c r="T21" s="119">
        <v>852.36000000000013</v>
      </c>
      <c r="U21" s="119"/>
      <c r="V21" s="119"/>
      <c r="W21" s="214">
        <f>S21+T21-U21+V21</f>
        <v>4540.22</v>
      </c>
      <c r="X21" s="228">
        <f t="shared" si="18"/>
        <v>71405.069999999992</v>
      </c>
      <c r="Y21" s="119">
        <v>0</v>
      </c>
      <c r="Z21" s="119"/>
      <c r="AA21" s="119"/>
      <c r="AB21" s="79">
        <f t="shared" ref="AB21" si="62">X21+Y21-Z21+AA21</f>
        <v>71405.069999999992</v>
      </c>
      <c r="AC21" s="120">
        <f t="shared" si="20"/>
        <v>4540.22</v>
      </c>
      <c r="AD21" s="119">
        <v>1331.2799999999997</v>
      </c>
      <c r="AE21" s="119"/>
      <c r="AF21" s="119"/>
      <c r="AG21" s="214">
        <f>AC21+AD21-AE21+AF21</f>
        <v>5871.5</v>
      </c>
      <c r="AH21" s="228">
        <f t="shared" si="22"/>
        <v>71405.069999999992</v>
      </c>
      <c r="AI21" s="119">
        <v>0</v>
      </c>
      <c r="AJ21" s="119"/>
      <c r="AK21" s="119"/>
      <c r="AL21" s="79">
        <f t="shared" ref="AL21" si="63">AH21+AI21-AJ21+AK21</f>
        <v>71405.069999999992</v>
      </c>
      <c r="AM21" s="120">
        <f t="shared" si="24"/>
        <v>5871.5</v>
      </c>
      <c r="AN21" s="119">
        <v>1604.17</v>
      </c>
      <c r="AO21" s="119"/>
      <c r="AP21" s="119"/>
      <c r="AQ21" s="214">
        <f>AM21+AN21-AO21+AP21</f>
        <v>7475.67</v>
      </c>
      <c r="AR21" s="228">
        <f t="shared" si="26"/>
        <v>71405.069999999992</v>
      </c>
      <c r="AS21" s="119"/>
      <c r="AT21" s="119"/>
      <c r="AU21" s="119"/>
      <c r="AV21" s="79">
        <f t="shared" ref="AV21" si="64">AR21+AS21-AT21+AU21</f>
        <v>71405.069999999992</v>
      </c>
      <c r="AW21" s="120">
        <f t="shared" si="28"/>
        <v>7475.67</v>
      </c>
      <c r="AX21" s="119">
        <v>977.10000000000036</v>
      </c>
      <c r="AY21" s="119"/>
      <c r="AZ21" s="119"/>
      <c r="BA21" s="214">
        <f>AW21+AX21-AY21+AZ21</f>
        <v>8452.77</v>
      </c>
      <c r="BB21" s="228">
        <f>AV21</f>
        <v>71405.069999999992</v>
      </c>
      <c r="BC21" s="119"/>
      <c r="BD21" s="119"/>
      <c r="BE21" s="119"/>
      <c r="BF21" s="79">
        <f t="shared" ref="BF21" si="65">BB21+BC21-BD21+BE21</f>
        <v>71405.069999999992</v>
      </c>
      <c r="BG21" s="120">
        <f>BA21</f>
        <v>8452.77</v>
      </c>
      <c r="BH21" s="119">
        <f t="shared" ref="BH21" si="66">(BB21+BF21)/2*0.57%</f>
        <v>407.00889899999993</v>
      </c>
      <c r="BI21" s="119"/>
      <c r="BJ21" s="119"/>
      <c r="BK21" s="214">
        <f t="shared" si="33"/>
        <v>8859.7788990000008</v>
      </c>
      <c r="BL21" s="242"/>
      <c r="BM21" s="80"/>
      <c r="BN21" s="81">
        <f>BF21-BL21</f>
        <v>71405.069999999992</v>
      </c>
      <c r="BO21" s="81">
        <f t="shared" si="43"/>
        <v>8859.7788990000008</v>
      </c>
      <c r="BP21" s="132">
        <f t="shared" ref="BP21" si="67">(BF21+BN21)/2*0.57%</f>
        <v>407.00889899999993</v>
      </c>
      <c r="BQ21" s="121">
        <f t="shared" ref="BQ21" si="68">BO21+BP21</f>
        <v>9266.7877980000012</v>
      </c>
      <c r="BR21" s="82">
        <f t="shared" si="60"/>
        <v>0</v>
      </c>
      <c r="BS21" s="145" t="s">
        <v>39</v>
      </c>
      <c r="BT21" s="119">
        <f t="shared" si="46"/>
        <v>79857.84</v>
      </c>
      <c r="BU21" s="243">
        <f t="shared" ref="BU21" si="69">BT21-SUM(AV21,BA21)</f>
        <v>0</v>
      </c>
    </row>
    <row r="22" spans="1:75" s="37" customFormat="1" ht="15.75" thickBot="1" x14ac:dyDescent="0.3">
      <c r="B22" s="83"/>
      <c r="C22" s="197"/>
      <c r="D22" s="215"/>
      <c r="E22" s="108"/>
      <c r="F22" s="108"/>
      <c r="G22" s="109"/>
      <c r="H22" s="79"/>
      <c r="I22" s="108"/>
      <c r="J22" s="108"/>
      <c r="K22" s="108"/>
      <c r="L22" s="109"/>
      <c r="M22" s="214"/>
      <c r="N22" s="229"/>
      <c r="O22" s="109"/>
      <c r="P22" s="109"/>
      <c r="Q22" s="109"/>
      <c r="R22" s="79"/>
      <c r="S22" s="79"/>
      <c r="T22" s="109"/>
      <c r="U22" s="109"/>
      <c r="V22" s="109"/>
      <c r="W22" s="214"/>
      <c r="X22" s="229"/>
      <c r="Y22" s="109"/>
      <c r="Z22" s="109"/>
      <c r="AA22" s="109"/>
      <c r="AB22" s="79"/>
      <c r="AC22" s="79"/>
      <c r="AD22" s="109"/>
      <c r="AE22" s="109"/>
      <c r="AF22" s="109"/>
      <c r="AG22" s="214"/>
      <c r="AH22" s="229"/>
      <c r="AI22" s="109"/>
      <c r="AJ22" s="109"/>
      <c r="AK22" s="109"/>
      <c r="AL22" s="79"/>
      <c r="AM22" s="79"/>
      <c r="AN22" s="109"/>
      <c r="AO22" s="109"/>
      <c r="AP22" s="109"/>
      <c r="AQ22" s="214"/>
      <c r="AR22" s="229"/>
      <c r="AS22" s="109"/>
      <c r="AT22" s="109"/>
      <c r="AU22" s="109"/>
      <c r="AV22" s="79"/>
      <c r="AW22" s="79"/>
      <c r="AX22" s="109"/>
      <c r="AY22" s="109"/>
      <c r="AZ22" s="109"/>
      <c r="BA22" s="214"/>
      <c r="BB22" s="229"/>
      <c r="BC22" s="109"/>
      <c r="BD22" s="109"/>
      <c r="BE22" s="109"/>
      <c r="BF22" s="79"/>
      <c r="BG22" s="79"/>
      <c r="BH22" s="109"/>
      <c r="BI22" s="109"/>
      <c r="BJ22" s="109"/>
      <c r="BK22" s="214"/>
      <c r="BL22" s="244"/>
      <c r="BM22" s="109"/>
      <c r="BN22" s="79"/>
      <c r="BO22" s="79"/>
      <c r="BP22" s="135"/>
      <c r="BQ22" s="91"/>
      <c r="BR22" s="84"/>
      <c r="BS22" s="146"/>
      <c r="BT22" s="129"/>
      <c r="BU22" s="245"/>
    </row>
    <row r="23" spans="1:75" ht="21.75" customHeight="1" x14ac:dyDescent="0.25">
      <c r="B23" s="107" t="s">
        <v>87</v>
      </c>
      <c r="C23" s="202"/>
      <c r="D23" s="216"/>
      <c r="E23" s="110"/>
      <c r="F23" s="110"/>
      <c r="G23" s="111">
        <f>SUM(G14:G22)</f>
        <v>337041.47</v>
      </c>
      <c r="H23" s="111">
        <f>SUM(H14:H22)</f>
        <v>337041.47</v>
      </c>
      <c r="I23" s="110"/>
      <c r="J23" s="110"/>
      <c r="K23" s="110"/>
      <c r="L23" s="111">
        <f t="shared" ref="L23:M23" si="70">SUM(L14:L22)</f>
        <v>37770.699999999997</v>
      </c>
      <c r="M23" s="217">
        <f t="shared" si="70"/>
        <v>37770.699999999997</v>
      </c>
      <c r="N23" s="230">
        <f t="shared" ref="N23:AS23" si="71">SUM(N14:N22)</f>
        <v>337041.47</v>
      </c>
      <c r="O23" s="142">
        <f t="shared" si="71"/>
        <v>-108805.93999999994</v>
      </c>
      <c r="P23" s="142">
        <f t="shared" si="71"/>
        <v>0</v>
      </c>
      <c r="Q23" s="142">
        <f t="shared" si="71"/>
        <v>0</v>
      </c>
      <c r="R23" s="142">
        <f t="shared" si="71"/>
        <v>228235.53000000003</v>
      </c>
      <c r="S23" s="142">
        <f t="shared" si="71"/>
        <v>37770.699999999997</v>
      </c>
      <c r="T23" s="142">
        <f t="shared" si="71"/>
        <v>1403.5700000000027</v>
      </c>
      <c r="U23" s="142">
        <f t="shared" si="71"/>
        <v>0</v>
      </c>
      <c r="V23" s="142">
        <f t="shared" si="71"/>
        <v>0</v>
      </c>
      <c r="W23" s="231">
        <f t="shared" si="71"/>
        <v>39174.270000000004</v>
      </c>
      <c r="X23" s="230">
        <f t="shared" si="71"/>
        <v>228235.53000000003</v>
      </c>
      <c r="Y23" s="142">
        <f t="shared" si="71"/>
        <v>-22715.16</v>
      </c>
      <c r="Z23" s="142">
        <f t="shared" si="71"/>
        <v>0</v>
      </c>
      <c r="AA23" s="142">
        <f t="shared" si="71"/>
        <v>0</v>
      </c>
      <c r="AB23" s="142">
        <f t="shared" si="71"/>
        <v>205520.37</v>
      </c>
      <c r="AC23" s="142">
        <f t="shared" si="71"/>
        <v>39174.270000000004</v>
      </c>
      <c r="AD23" s="142">
        <f t="shared" si="71"/>
        <v>1789.9699999999971</v>
      </c>
      <c r="AE23" s="142">
        <f t="shared" si="71"/>
        <v>0</v>
      </c>
      <c r="AF23" s="142">
        <f t="shared" si="71"/>
        <v>0</v>
      </c>
      <c r="AG23" s="231">
        <f t="shared" si="71"/>
        <v>40964.239999999998</v>
      </c>
      <c r="AH23" s="230">
        <f t="shared" si="71"/>
        <v>205520.37</v>
      </c>
      <c r="AI23" s="142">
        <f t="shared" si="71"/>
        <v>-157310.79999999999</v>
      </c>
      <c r="AJ23" s="142">
        <f t="shared" si="71"/>
        <v>0</v>
      </c>
      <c r="AK23" s="142">
        <f t="shared" si="71"/>
        <v>0</v>
      </c>
      <c r="AL23" s="142">
        <f t="shared" si="71"/>
        <v>48209.570000000022</v>
      </c>
      <c r="AM23" s="142">
        <f t="shared" si="71"/>
        <v>40964.239999999998</v>
      </c>
      <c r="AN23" s="142">
        <f t="shared" si="71"/>
        <v>281.6700000000003</v>
      </c>
      <c r="AO23" s="142">
        <f t="shared" si="71"/>
        <v>0</v>
      </c>
      <c r="AP23" s="142">
        <f t="shared" si="71"/>
        <v>0</v>
      </c>
      <c r="AQ23" s="231">
        <f t="shared" si="71"/>
        <v>41245.909999999996</v>
      </c>
      <c r="AR23" s="230">
        <f t="shared" si="71"/>
        <v>48209.570000000022</v>
      </c>
      <c r="AS23" s="142">
        <f t="shared" si="71"/>
        <v>449798.88999999996</v>
      </c>
      <c r="AT23" s="142">
        <f t="shared" ref="AT23:BU23" si="72">SUM(AT14:AT22)</f>
        <v>0</v>
      </c>
      <c r="AU23" s="142">
        <f t="shared" si="72"/>
        <v>0</v>
      </c>
      <c r="AV23" s="142">
        <f t="shared" si="72"/>
        <v>498008.46000000008</v>
      </c>
      <c r="AW23" s="142">
        <f t="shared" si="72"/>
        <v>41245.909999999996</v>
      </c>
      <c r="AX23" s="142">
        <f t="shared" si="72"/>
        <v>-662.25999999999658</v>
      </c>
      <c r="AY23" s="142">
        <f t="shared" si="72"/>
        <v>0</v>
      </c>
      <c r="AZ23" s="142">
        <f t="shared" si="72"/>
        <v>0</v>
      </c>
      <c r="BA23" s="231">
        <f t="shared" si="72"/>
        <v>40583.649999999994</v>
      </c>
      <c r="BB23" s="230">
        <f t="shared" si="72"/>
        <v>498008.46000000008</v>
      </c>
      <c r="BC23" s="142">
        <f t="shared" si="72"/>
        <v>0</v>
      </c>
      <c r="BD23" s="142">
        <f t="shared" si="72"/>
        <v>0</v>
      </c>
      <c r="BE23" s="142">
        <f t="shared" si="72"/>
        <v>0</v>
      </c>
      <c r="BF23" s="142">
        <f t="shared" si="72"/>
        <v>498008.46000000008</v>
      </c>
      <c r="BG23" s="142">
        <f t="shared" si="72"/>
        <v>40583.649999999994</v>
      </c>
      <c r="BH23" s="142">
        <f t="shared" si="72"/>
        <v>2838.6482219999998</v>
      </c>
      <c r="BI23" s="142">
        <f t="shared" si="72"/>
        <v>0</v>
      </c>
      <c r="BJ23" s="142">
        <f t="shared" si="72"/>
        <v>0</v>
      </c>
      <c r="BK23" s="231">
        <f t="shared" si="72"/>
        <v>43422.298221999998</v>
      </c>
      <c r="BL23" s="230">
        <f t="shared" si="72"/>
        <v>0</v>
      </c>
      <c r="BM23" s="142">
        <f t="shared" si="72"/>
        <v>0</v>
      </c>
      <c r="BN23" s="142">
        <f t="shared" si="72"/>
        <v>498008.46000000008</v>
      </c>
      <c r="BO23" s="143">
        <f t="shared" si="72"/>
        <v>43422.298221999998</v>
      </c>
      <c r="BP23" s="112">
        <f t="shared" si="72"/>
        <v>2838.6482219999998</v>
      </c>
      <c r="BQ23" s="142">
        <f t="shared" si="72"/>
        <v>46260.946444000001</v>
      </c>
      <c r="BR23" s="143">
        <f t="shared" si="72"/>
        <v>0</v>
      </c>
      <c r="BS23" s="112">
        <f t="shared" si="72"/>
        <v>0</v>
      </c>
      <c r="BT23" s="153">
        <f t="shared" si="72"/>
        <v>538592.1100000001</v>
      </c>
      <c r="BU23" s="231">
        <f t="shared" si="72"/>
        <v>0</v>
      </c>
    </row>
    <row r="24" spans="1:75" s="113" customFormat="1" ht="9" customHeight="1" thickBot="1" x14ac:dyDescent="0.3">
      <c r="B24" s="103"/>
      <c r="C24" s="102"/>
      <c r="D24" s="218"/>
      <c r="E24" s="102"/>
      <c r="F24" s="102"/>
      <c r="G24" s="102"/>
      <c r="H24" s="102"/>
      <c r="I24" s="102"/>
      <c r="J24" s="102"/>
      <c r="K24" s="102"/>
      <c r="L24" s="102"/>
      <c r="M24" s="219"/>
      <c r="N24" s="218"/>
      <c r="O24" s="102"/>
      <c r="P24" s="102"/>
      <c r="Q24" s="102"/>
      <c r="R24" s="102"/>
      <c r="S24" s="102"/>
      <c r="T24" s="102"/>
      <c r="U24" s="102"/>
      <c r="V24" s="102"/>
      <c r="W24" s="219"/>
      <c r="X24" s="218"/>
      <c r="Y24" s="102"/>
      <c r="Z24" s="102"/>
      <c r="AA24" s="102"/>
      <c r="AB24" s="102"/>
      <c r="AC24" s="102"/>
      <c r="AD24" s="102"/>
      <c r="AE24" s="102"/>
      <c r="AF24" s="102"/>
      <c r="AG24" s="219"/>
      <c r="AH24" s="218"/>
      <c r="AI24" s="102"/>
      <c r="AJ24" s="102"/>
      <c r="AK24" s="102"/>
      <c r="AL24" s="102"/>
      <c r="AM24" s="102"/>
      <c r="AN24" s="102"/>
      <c r="AO24" s="102"/>
      <c r="AP24" s="102"/>
      <c r="AQ24" s="219"/>
      <c r="AR24" s="218"/>
      <c r="AS24" s="102"/>
      <c r="AT24" s="102"/>
      <c r="AU24" s="102"/>
      <c r="AV24" s="102"/>
      <c r="AW24" s="102"/>
      <c r="AX24" s="102"/>
      <c r="AY24" s="102"/>
      <c r="AZ24" s="102"/>
      <c r="BA24" s="219"/>
      <c r="BB24" s="218"/>
      <c r="BC24" s="102"/>
      <c r="BD24" s="102"/>
      <c r="BE24" s="102"/>
      <c r="BF24" s="102"/>
      <c r="BG24" s="102"/>
      <c r="BH24" s="102"/>
      <c r="BI24" s="102"/>
      <c r="BJ24" s="102"/>
      <c r="BK24" s="219"/>
      <c r="BL24" s="218"/>
      <c r="BM24" s="102"/>
      <c r="BN24" s="94"/>
      <c r="BO24" s="94"/>
      <c r="BP24" s="93"/>
      <c r="BQ24" s="94"/>
      <c r="BR24" s="114"/>
      <c r="BS24" s="146"/>
      <c r="BT24" s="115"/>
      <c r="BU24" s="246"/>
    </row>
    <row r="25" spans="1:75" s="37" customFormat="1" ht="24" customHeight="1" x14ac:dyDescent="0.25">
      <c r="B25" s="107" t="s">
        <v>88</v>
      </c>
      <c r="C25" s="202"/>
      <c r="D25" s="216"/>
      <c r="E25" s="110"/>
      <c r="F25" s="110"/>
      <c r="G25" s="111"/>
      <c r="H25" s="95"/>
      <c r="I25" s="110"/>
      <c r="J25" s="110"/>
      <c r="K25" s="110"/>
      <c r="L25" s="111"/>
      <c r="M25" s="211"/>
      <c r="N25" s="230"/>
      <c r="O25" s="111"/>
      <c r="P25" s="111"/>
      <c r="Q25" s="111"/>
      <c r="R25" s="95"/>
      <c r="S25" s="95"/>
      <c r="T25" s="111"/>
      <c r="U25" s="111"/>
      <c r="V25" s="111"/>
      <c r="W25" s="211"/>
      <c r="X25" s="230"/>
      <c r="Y25" s="111"/>
      <c r="Z25" s="111"/>
      <c r="AA25" s="111"/>
      <c r="AB25" s="95"/>
      <c r="AC25" s="95"/>
      <c r="AD25" s="111"/>
      <c r="AE25" s="111"/>
      <c r="AF25" s="111"/>
      <c r="AG25" s="211"/>
      <c r="AH25" s="230"/>
      <c r="AI25" s="111"/>
      <c r="AJ25" s="111"/>
      <c r="AK25" s="111"/>
      <c r="AL25" s="95"/>
      <c r="AM25" s="95"/>
      <c r="AN25" s="111"/>
      <c r="AO25" s="111"/>
      <c r="AP25" s="111"/>
      <c r="AQ25" s="211"/>
      <c r="AR25" s="230"/>
      <c r="AS25" s="111"/>
      <c r="AT25" s="111"/>
      <c r="AU25" s="111"/>
      <c r="AV25" s="95"/>
      <c r="AW25" s="95"/>
      <c r="AX25" s="111"/>
      <c r="AY25" s="111"/>
      <c r="AZ25" s="111"/>
      <c r="BA25" s="211"/>
      <c r="BB25" s="230"/>
      <c r="BC25" s="111"/>
      <c r="BD25" s="111"/>
      <c r="BE25" s="111"/>
      <c r="BF25" s="95"/>
      <c r="BG25" s="95"/>
      <c r="BH25" s="111"/>
      <c r="BI25" s="111"/>
      <c r="BJ25" s="111"/>
      <c r="BK25" s="211"/>
      <c r="BL25" s="247"/>
      <c r="BM25" s="111"/>
      <c r="BN25" s="95">
        <f>+BN13</f>
        <v>0</v>
      </c>
      <c r="BO25" s="95">
        <f>+BO13</f>
        <v>0</v>
      </c>
      <c r="BP25" s="101">
        <f>+BP13</f>
        <v>0</v>
      </c>
      <c r="BQ25" s="104">
        <f>BO25+BP25</f>
        <v>0</v>
      </c>
      <c r="BR25" s="99">
        <f>+BR13</f>
        <v>0</v>
      </c>
      <c r="BS25" s="146"/>
      <c r="BT25" s="90"/>
      <c r="BU25" s="245"/>
    </row>
    <row r="26" spans="1:75" s="113" customFormat="1" ht="20.25" customHeight="1" thickBot="1" x14ac:dyDescent="0.3">
      <c r="B26" s="107" t="s">
        <v>89</v>
      </c>
      <c r="C26" s="102"/>
      <c r="D26" s="218"/>
      <c r="E26" s="102"/>
      <c r="F26" s="102"/>
      <c r="G26" s="102"/>
      <c r="H26" s="102"/>
      <c r="I26" s="102"/>
      <c r="J26" s="102"/>
      <c r="K26" s="102"/>
      <c r="L26" s="102"/>
      <c r="M26" s="219"/>
      <c r="N26" s="218"/>
      <c r="O26" s="102"/>
      <c r="P26" s="102"/>
      <c r="Q26" s="102"/>
      <c r="R26" s="102"/>
      <c r="S26" s="102"/>
      <c r="T26" s="102"/>
      <c r="U26" s="102"/>
      <c r="V26" s="102"/>
      <c r="W26" s="219"/>
      <c r="X26" s="218"/>
      <c r="Y26" s="102"/>
      <c r="Z26" s="102"/>
      <c r="AA26" s="102"/>
      <c r="AB26" s="102"/>
      <c r="AC26" s="102"/>
      <c r="AD26" s="102"/>
      <c r="AE26" s="102"/>
      <c r="AF26" s="102"/>
      <c r="AG26" s="219"/>
      <c r="AH26" s="218"/>
      <c r="AI26" s="102"/>
      <c r="AJ26" s="102"/>
      <c r="AK26" s="102"/>
      <c r="AL26" s="102"/>
      <c r="AM26" s="102"/>
      <c r="AN26" s="102"/>
      <c r="AO26" s="102"/>
      <c r="AP26" s="102"/>
      <c r="AQ26" s="219"/>
      <c r="AR26" s="218"/>
      <c r="AS26" s="102"/>
      <c r="AT26" s="102"/>
      <c r="AU26" s="102"/>
      <c r="AV26" s="102"/>
      <c r="AW26" s="102"/>
      <c r="AX26" s="102"/>
      <c r="AY26" s="102"/>
      <c r="AZ26" s="102"/>
      <c r="BA26" s="219"/>
      <c r="BB26" s="218"/>
      <c r="BC26" s="102"/>
      <c r="BD26" s="102"/>
      <c r="BE26" s="102"/>
      <c r="BF26" s="102"/>
      <c r="BG26" s="102"/>
      <c r="BH26" s="102"/>
      <c r="BI26" s="102"/>
      <c r="BJ26" s="102"/>
      <c r="BK26" s="219"/>
      <c r="BL26" s="218"/>
      <c r="BM26" s="102"/>
      <c r="BN26" s="116">
        <f>+BN23+'2a. Continuity Schedule'!BN36</f>
        <v>2444911.6800000002</v>
      </c>
      <c r="BO26" s="116">
        <f>+BO23+'2a. Continuity Schedule'!BO36</f>
        <v>163075.22657599999</v>
      </c>
      <c r="BP26" s="136">
        <f>+BP23+'2a. Continuity Schedule'!BP36</f>
        <v>13935.996576000001</v>
      </c>
      <c r="BQ26" s="104">
        <f>+BQ23+'2a. Continuity Schedule'!BQ36</f>
        <v>177011.22315199999</v>
      </c>
      <c r="BR26" s="99"/>
      <c r="BS26" s="146"/>
      <c r="BT26" s="115"/>
      <c r="BU26" s="246"/>
    </row>
    <row r="27" spans="1:75" s="37" customFormat="1" ht="9" customHeight="1" thickBot="1" x14ac:dyDescent="0.3">
      <c r="B27" s="83"/>
      <c r="C27" s="197"/>
      <c r="D27" s="215"/>
      <c r="E27" s="108"/>
      <c r="F27" s="108"/>
      <c r="G27" s="109"/>
      <c r="H27" s="79"/>
      <c r="I27" s="108"/>
      <c r="J27" s="108"/>
      <c r="K27" s="108"/>
      <c r="L27" s="109"/>
      <c r="M27" s="214"/>
      <c r="N27" s="229"/>
      <c r="O27" s="109"/>
      <c r="P27" s="109"/>
      <c r="Q27" s="109"/>
      <c r="R27" s="79"/>
      <c r="S27" s="79"/>
      <c r="T27" s="109"/>
      <c r="U27" s="109"/>
      <c r="V27" s="109"/>
      <c r="W27" s="214"/>
      <c r="X27" s="229"/>
      <c r="Y27" s="109"/>
      <c r="Z27" s="109"/>
      <c r="AA27" s="109"/>
      <c r="AB27" s="79"/>
      <c r="AC27" s="79"/>
      <c r="AD27" s="109"/>
      <c r="AE27" s="109"/>
      <c r="AF27" s="109"/>
      <c r="AG27" s="214"/>
      <c r="AH27" s="229"/>
      <c r="AI27" s="109"/>
      <c r="AJ27" s="109"/>
      <c r="AK27" s="109"/>
      <c r="AL27" s="79"/>
      <c r="AM27" s="79"/>
      <c r="AN27" s="109"/>
      <c r="AO27" s="109"/>
      <c r="AP27" s="109"/>
      <c r="AQ27" s="214"/>
      <c r="AR27" s="229"/>
      <c r="AS27" s="109"/>
      <c r="AT27" s="109"/>
      <c r="AU27" s="109"/>
      <c r="AV27" s="79"/>
      <c r="AW27" s="79"/>
      <c r="AX27" s="109"/>
      <c r="AY27" s="109"/>
      <c r="AZ27" s="109"/>
      <c r="BA27" s="214"/>
      <c r="BB27" s="229"/>
      <c r="BC27" s="109"/>
      <c r="BD27" s="109"/>
      <c r="BE27" s="109"/>
      <c r="BF27" s="79"/>
      <c r="BG27" s="79"/>
      <c r="BH27" s="109"/>
      <c r="BI27" s="109"/>
      <c r="BJ27" s="109"/>
      <c r="BK27" s="214"/>
      <c r="BL27" s="244"/>
      <c r="BM27" s="109"/>
      <c r="BN27" s="79"/>
      <c r="BO27" s="79"/>
      <c r="BP27" s="135"/>
      <c r="BQ27" s="104"/>
      <c r="BR27" s="99"/>
      <c r="BS27" s="146"/>
      <c r="BT27" s="90"/>
      <c r="BU27" s="245"/>
    </row>
    <row r="28" spans="1:75" s="37" customFormat="1" ht="15.75" thickBot="1" x14ac:dyDescent="0.3">
      <c r="B28" s="117"/>
      <c r="C28" s="203"/>
      <c r="D28" s="220"/>
      <c r="E28" s="221"/>
      <c r="F28" s="221"/>
      <c r="G28" s="221"/>
      <c r="H28" s="221"/>
      <c r="I28" s="221"/>
      <c r="J28" s="221"/>
      <c r="K28" s="221"/>
      <c r="L28" s="221"/>
      <c r="M28" s="222"/>
      <c r="N28" s="232"/>
      <c r="O28" s="233"/>
      <c r="P28" s="233"/>
      <c r="Q28" s="233"/>
      <c r="R28" s="233"/>
      <c r="S28" s="233"/>
      <c r="T28" s="233"/>
      <c r="U28" s="233"/>
      <c r="V28" s="233"/>
      <c r="W28" s="234"/>
      <c r="X28" s="232"/>
      <c r="Y28" s="233"/>
      <c r="Z28" s="233"/>
      <c r="AA28" s="233"/>
      <c r="AB28" s="233"/>
      <c r="AC28" s="233"/>
      <c r="AD28" s="233"/>
      <c r="AE28" s="233"/>
      <c r="AF28" s="233"/>
      <c r="AG28" s="234"/>
      <c r="AH28" s="232"/>
      <c r="AI28" s="233"/>
      <c r="AJ28" s="233"/>
      <c r="AK28" s="233"/>
      <c r="AL28" s="233"/>
      <c r="AM28" s="233"/>
      <c r="AN28" s="233"/>
      <c r="AO28" s="233"/>
      <c r="AP28" s="233"/>
      <c r="AQ28" s="234"/>
      <c r="AR28" s="232"/>
      <c r="AS28" s="233"/>
      <c r="AT28" s="233"/>
      <c r="AU28" s="233"/>
      <c r="AV28" s="233"/>
      <c r="AW28" s="233"/>
      <c r="AX28" s="233"/>
      <c r="AY28" s="233"/>
      <c r="AZ28" s="233"/>
      <c r="BA28" s="234"/>
      <c r="BB28" s="232"/>
      <c r="BC28" s="233"/>
      <c r="BD28" s="233"/>
      <c r="BE28" s="233"/>
      <c r="BF28" s="233"/>
      <c r="BG28" s="233"/>
      <c r="BH28" s="233"/>
      <c r="BI28" s="233"/>
      <c r="BJ28" s="233"/>
      <c r="BK28" s="234"/>
      <c r="BL28" s="220"/>
      <c r="BM28" s="221"/>
      <c r="BN28" s="233"/>
      <c r="BO28" s="233"/>
      <c r="BP28" s="248"/>
      <c r="BQ28" s="233"/>
      <c r="BR28" s="249"/>
      <c r="BS28" s="221"/>
      <c r="BT28" s="221"/>
      <c r="BU28" s="222"/>
    </row>
    <row r="30" spans="1:75" x14ac:dyDescent="0.25">
      <c r="BN30" s="140"/>
      <c r="BO30" s="1"/>
      <c r="BP30" s="158"/>
    </row>
    <row r="31" spans="1:75" ht="51" customHeight="1" x14ac:dyDescent="0.25">
      <c r="A31" s="64"/>
      <c r="B31" s="285" t="s">
        <v>54</v>
      </c>
      <c r="C31" s="285"/>
      <c r="D31" s="285"/>
      <c r="E31" s="285"/>
      <c r="F31" s="285"/>
      <c r="G31" s="285"/>
      <c r="H31" s="285"/>
      <c r="I31" s="285"/>
      <c r="J31" s="285"/>
      <c r="K31" s="285"/>
      <c r="L31" s="285"/>
      <c r="M31" s="285"/>
      <c r="N31" s="2"/>
      <c r="O31" s="125"/>
      <c r="P31" s="140"/>
      <c r="R31" s="2"/>
      <c r="S31" s="2"/>
      <c r="T31" s="2"/>
      <c r="X31" s="2"/>
      <c r="Y31" s="125"/>
      <c r="Z31" s="140"/>
      <c r="AB31" s="2"/>
      <c r="AC31" s="2"/>
      <c r="AD31" s="2"/>
      <c r="AH31" s="2"/>
      <c r="AI31" s="125"/>
      <c r="AJ31" s="140"/>
      <c r="AL31" s="2"/>
      <c r="AM31" s="2"/>
      <c r="AN31" s="2"/>
      <c r="AR31" s="2"/>
      <c r="AS31" s="2"/>
      <c r="AT31" s="140"/>
      <c r="AU31" s="2"/>
      <c r="AV31" s="2"/>
      <c r="AW31" s="2"/>
      <c r="AX31" s="2"/>
      <c r="AY31" s="2"/>
      <c r="AZ31" s="2"/>
      <c r="BA31" s="2"/>
      <c r="BB31" s="2"/>
      <c r="BC31" s="2"/>
      <c r="BD31" s="140"/>
      <c r="BE31" s="2"/>
      <c r="BF31" s="2"/>
      <c r="BG31" s="2"/>
      <c r="BH31" s="2"/>
      <c r="BI31" s="2"/>
      <c r="BJ31" s="2"/>
      <c r="BK31" s="2"/>
      <c r="BN31" s="2"/>
      <c r="BO31" s="2"/>
      <c r="BP31" s="2"/>
      <c r="BQ31" s="2"/>
      <c r="BR31" s="2"/>
      <c r="BS31" s="2"/>
      <c r="BT31" s="2"/>
      <c r="BU31" s="2"/>
      <c r="BV31" s="2"/>
      <c r="BW31" s="2"/>
    </row>
    <row r="32" spans="1:75" ht="16.5" x14ac:dyDescent="0.25">
      <c r="A32" s="65"/>
      <c r="B32" s="286"/>
      <c r="C32" s="286"/>
      <c r="D32" s="67"/>
      <c r="E32" s="67"/>
      <c r="BN32" s="1"/>
    </row>
    <row r="33" spans="1:5" ht="46.5" customHeight="1" x14ac:dyDescent="0.25">
      <c r="A33" s="65">
        <v>1</v>
      </c>
      <c r="B33" s="286" t="s">
        <v>90</v>
      </c>
      <c r="C33" s="286"/>
      <c r="D33" s="68"/>
      <c r="E33" s="68"/>
    </row>
    <row r="34" spans="1:5" ht="80.25" customHeight="1" x14ac:dyDescent="0.25">
      <c r="A34" s="65">
        <v>2</v>
      </c>
      <c r="B34" s="286" t="s">
        <v>91</v>
      </c>
      <c r="C34" s="286"/>
      <c r="D34" s="69"/>
      <c r="E34" s="68"/>
    </row>
    <row r="35" spans="1:5" ht="47.25" customHeight="1" x14ac:dyDescent="0.25">
      <c r="A35" s="65">
        <v>3</v>
      </c>
      <c r="B35" s="286" t="s">
        <v>92</v>
      </c>
      <c r="C35" s="286"/>
      <c r="D35" s="67"/>
      <c r="E35" s="67"/>
    </row>
    <row r="36" spans="1:5" ht="39" customHeight="1" x14ac:dyDescent="0.25">
      <c r="A36" s="65">
        <v>4</v>
      </c>
      <c r="B36" s="286" t="s">
        <v>93</v>
      </c>
      <c r="C36" s="286"/>
      <c r="D36" s="67"/>
      <c r="E36" s="67"/>
    </row>
    <row r="37" spans="1:5" ht="62.25" customHeight="1" x14ac:dyDescent="0.25">
      <c r="A37" s="65">
        <v>5</v>
      </c>
      <c r="B37" s="286" t="s">
        <v>94</v>
      </c>
      <c r="C37" s="286"/>
      <c r="D37" s="70"/>
      <c r="E37" s="70"/>
    </row>
    <row r="38" spans="1:5" ht="58.5" customHeight="1" x14ac:dyDescent="0.25">
      <c r="A38" s="65">
        <v>6</v>
      </c>
      <c r="B38" s="286" t="s">
        <v>95</v>
      </c>
      <c r="C38" s="286"/>
      <c r="D38" s="70"/>
      <c r="E38" s="70"/>
    </row>
    <row r="39" spans="1:5" ht="80.25" customHeight="1" x14ac:dyDescent="0.25"/>
  </sheetData>
  <mergeCells count="88">
    <mergeCell ref="AH3:AQ3"/>
    <mergeCell ref="AH4:AH6"/>
    <mergeCell ref="AI4:AI6"/>
    <mergeCell ref="AJ4:AJ6"/>
    <mergeCell ref="AK4:AK6"/>
    <mergeCell ref="AL4:AL6"/>
    <mergeCell ref="AM4:AM6"/>
    <mergeCell ref="AN4:AN6"/>
    <mergeCell ref="AO4:AO6"/>
    <mergeCell ref="AP4:AP6"/>
    <mergeCell ref="AQ4:AQ6"/>
    <mergeCell ref="X3:AG3"/>
    <mergeCell ref="X4:X6"/>
    <mergeCell ref="Y4:Y6"/>
    <mergeCell ref="Z4:Z6"/>
    <mergeCell ref="AA4:AA6"/>
    <mergeCell ref="AB4:AB6"/>
    <mergeCell ref="AC4:AC6"/>
    <mergeCell ref="AD4:AD6"/>
    <mergeCell ref="AE4:AE6"/>
    <mergeCell ref="AF4:AF6"/>
    <mergeCell ref="AG4:AG6"/>
    <mergeCell ref="N3:W3"/>
    <mergeCell ref="N4:N6"/>
    <mergeCell ref="O4:O6"/>
    <mergeCell ref="P4:P6"/>
    <mergeCell ref="Q4:Q6"/>
    <mergeCell ref="R4:R6"/>
    <mergeCell ref="S4:S6"/>
    <mergeCell ref="T4:T6"/>
    <mergeCell ref="U4:U6"/>
    <mergeCell ref="V4:V6"/>
    <mergeCell ref="W4:W6"/>
    <mergeCell ref="B33:C33"/>
    <mergeCell ref="B34:C34"/>
    <mergeCell ref="B35:C35"/>
    <mergeCell ref="B36:C36"/>
    <mergeCell ref="B37:C37"/>
    <mergeCell ref="B38:C38"/>
    <mergeCell ref="BR4:BR6"/>
    <mergeCell ref="BS4:BS6"/>
    <mergeCell ref="BT4:BT6"/>
    <mergeCell ref="BU4:BU6"/>
    <mergeCell ref="B31:M31"/>
    <mergeCell ref="B32:C32"/>
    <mergeCell ref="BL4:BL6"/>
    <mergeCell ref="BM4:BM6"/>
    <mergeCell ref="BN4:BN6"/>
    <mergeCell ref="BO4:BO6"/>
    <mergeCell ref="BP4:BP6"/>
    <mergeCell ref="BQ4:BQ6"/>
    <mergeCell ref="BF4:BF6"/>
    <mergeCell ref="BG4:BG6"/>
    <mergeCell ref="BH4:BH6"/>
    <mergeCell ref="BI4:BI6"/>
    <mergeCell ref="BJ4:BJ6"/>
    <mergeCell ref="BK4:BK6"/>
    <mergeCell ref="AZ4:AZ6"/>
    <mergeCell ref="BA4:BA6"/>
    <mergeCell ref="BB4:BB6"/>
    <mergeCell ref="BC4:BC6"/>
    <mergeCell ref="BD4:BD6"/>
    <mergeCell ref="BE4:BE6"/>
    <mergeCell ref="M4:M6"/>
    <mergeCell ref="AY4:AY6"/>
    <mergeCell ref="AR4:AR6"/>
    <mergeCell ref="AS4:AS6"/>
    <mergeCell ref="AT4:AT6"/>
    <mergeCell ref="AU4:AU6"/>
    <mergeCell ref="AV4:AV6"/>
    <mergeCell ref="AW4:AW6"/>
    <mergeCell ref="AX4:AX6"/>
    <mergeCell ref="BB3:BK3"/>
    <mergeCell ref="BL3:BO3"/>
    <mergeCell ref="BP3:BR3"/>
    <mergeCell ref="B4:B6"/>
    <mergeCell ref="C4:C6"/>
    <mergeCell ref="D4:D6"/>
    <mergeCell ref="E4:E6"/>
    <mergeCell ref="F4:F6"/>
    <mergeCell ref="G4:G6"/>
    <mergeCell ref="H4:H6"/>
    <mergeCell ref="I4:I6"/>
    <mergeCell ref="D3:M3"/>
    <mergeCell ref="AR3:BA3"/>
    <mergeCell ref="J4:J6"/>
    <mergeCell ref="K4:K6"/>
    <mergeCell ref="L4:L6"/>
  </mergeCells>
  <dataValidations count="1">
    <dataValidation type="list" errorTitle="Selection Needed" error="Please select an option from the drop-down list." prompt="Use the following format eg: January 1, 2013" sqref="BS9 BS24:BS27 BS15:BS22">
      <formula1>"Yes,No"</formula1>
    </dataValidation>
  </dataValidations>
  <printOptions horizontalCentered="1"/>
  <pageMargins left="0.7" right="0.7" top="1.5" bottom="0.75" header="0.3" footer="0.3"/>
  <pageSetup scale="24" fitToHeight="0" orientation="landscape" r:id="rId1"/>
  <rowBreaks count="1" manualBreakCount="1">
    <brk id="28" max="16383" man="1"/>
  </rowBreaks>
  <colBreaks count="8" manualBreakCount="8">
    <brk id="3" max="1048575" man="1"/>
    <brk id="11" max="1048575" man="1"/>
    <brk id="13" max="1048575" man="1"/>
    <brk id="23" max="1048575" man="1"/>
    <brk id="33" max="1048575" man="1"/>
    <brk id="43" max="1048575" man="1"/>
    <brk id="53" max="1048575" man="1"/>
    <brk id="6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69</xdr:col>
                    <xdr:colOff>104775</xdr:colOff>
                    <xdr:row>14</xdr:row>
                    <xdr:rowOff>28575</xdr:rowOff>
                  </from>
                  <to>
                    <xdr:col>71</xdr:col>
                    <xdr:colOff>9525</xdr:colOff>
                    <xdr:row>15</xdr:row>
                    <xdr:rowOff>57150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69</xdr:col>
                    <xdr:colOff>104775</xdr:colOff>
                    <xdr:row>14</xdr:row>
                    <xdr:rowOff>28575</xdr:rowOff>
                  </from>
                  <to>
                    <xdr:col>71</xdr:col>
                    <xdr:colOff>9525</xdr:colOff>
                    <xdr:row>15</xdr:row>
                    <xdr:rowOff>57150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69</xdr:col>
                    <xdr:colOff>104775</xdr:colOff>
                    <xdr:row>14</xdr:row>
                    <xdr:rowOff>0</xdr:rowOff>
                  </from>
                  <to>
                    <xdr:col>71</xdr:col>
                    <xdr:colOff>9525</xdr:colOff>
                    <xdr:row>16</xdr:row>
                    <xdr:rowOff>171450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69</xdr:col>
                    <xdr:colOff>104775</xdr:colOff>
                    <xdr:row>14</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69</xdr:col>
                    <xdr:colOff>104775</xdr:colOff>
                    <xdr:row>14</xdr:row>
                    <xdr:rowOff>0</xdr:rowOff>
                  </from>
                  <to>
                    <xdr:col>71</xdr:col>
                    <xdr:colOff>9525</xdr:colOff>
                    <xdr:row>16</xdr:row>
                    <xdr:rowOff>171450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69</xdr:col>
                    <xdr:colOff>104775</xdr:colOff>
                    <xdr:row>14</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69</xdr:col>
                    <xdr:colOff>104775</xdr:colOff>
                    <xdr:row>14</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69</xdr:col>
                    <xdr:colOff>104775</xdr:colOff>
                    <xdr:row>7</xdr:row>
                    <xdr:rowOff>0</xdr:rowOff>
                  </from>
                  <to>
                    <xdr:col>71</xdr:col>
                    <xdr:colOff>9525</xdr:colOff>
                    <xdr:row>8</xdr:row>
                    <xdr:rowOff>28575</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69</xdr:col>
                    <xdr:colOff>104775</xdr:colOff>
                    <xdr:row>7</xdr:row>
                    <xdr:rowOff>28575</xdr:rowOff>
                  </from>
                  <to>
                    <xdr:col>71</xdr:col>
                    <xdr:colOff>9525</xdr:colOff>
                    <xdr:row>8</xdr:row>
                    <xdr:rowOff>57150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69</xdr:col>
                    <xdr:colOff>104775</xdr:colOff>
                    <xdr:row>14</xdr:row>
                    <xdr:rowOff>0</xdr:rowOff>
                  </from>
                  <to>
                    <xdr:col>71</xdr:col>
                    <xdr:colOff>9525</xdr:colOff>
                    <xdr:row>16</xdr:row>
                    <xdr:rowOff>171450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69</xdr:col>
                    <xdr:colOff>104775</xdr:colOff>
                    <xdr:row>7</xdr:row>
                    <xdr:rowOff>0</xdr:rowOff>
                  </from>
                  <to>
                    <xdr:col>71</xdr:col>
                    <xdr:colOff>9525</xdr:colOff>
                    <xdr:row>8</xdr:row>
                    <xdr:rowOff>28575</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69</xdr:col>
                    <xdr:colOff>104775</xdr:colOff>
                    <xdr:row>7</xdr:row>
                    <xdr:rowOff>28575</xdr:rowOff>
                  </from>
                  <to>
                    <xdr:col>71</xdr:col>
                    <xdr:colOff>9525</xdr:colOff>
                    <xdr:row>8</xdr:row>
                    <xdr:rowOff>57150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69</xdr:col>
                    <xdr:colOff>104775</xdr:colOff>
                    <xdr:row>14</xdr:row>
                    <xdr:rowOff>0</xdr:rowOff>
                  </from>
                  <to>
                    <xdr:col>71</xdr:col>
                    <xdr:colOff>9525</xdr:colOff>
                    <xdr:row>16</xdr:row>
                    <xdr:rowOff>171450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69</xdr:col>
                    <xdr:colOff>104775</xdr:colOff>
                    <xdr:row>14</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69</xdr:col>
                    <xdr:colOff>104775</xdr:colOff>
                    <xdr:row>6</xdr:row>
                    <xdr:rowOff>0</xdr:rowOff>
                  </from>
                  <to>
                    <xdr:col>71</xdr:col>
                    <xdr:colOff>9525</xdr:colOff>
                    <xdr:row>6</xdr:row>
                    <xdr:rowOff>219075</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69</xdr:col>
                    <xdr:colOff>104775</xdr:colOff>
                    <xdr:row>6</xdr:row>
                    <xdr:rowOff>28575</xdr:rowOff>
                  </from>
                  <to>
                    <xdr:col>71</xdr:col>
                    <xdr:colOff>9525</xdr:colOff>
                    <xdr:row>6</xdr:row>
                    <xdr:rowOff>247650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69</xdr:col>
                    <xdr:colOff>104775</xdr:colOff>
                    <xdr:row>7</xdr:row>
                    <xdr:rowOff>28575</xdr:rowOff>
                  </from>
                  <to>
                    <xdr:col>71</xdr:col>
                    <xdr:colOff>9525</xdr:colOff>
                    <xdr:row>8</xdr:row>
                    <xdr:rowOff>57150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69</xdr:col>
                    <xdr:colOff>104775</xdr:colOff>
                    <xdr:row>14</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69</xdr:col>
                    <xdr:colOff>104775</xdr:colOff>
                    <xdr:row>14</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69</xdr:col>
                    <xdr:colOff>104775</xdr:colOff>
                    <xdr:row>6</xdr:row>
                    <xdr:rowOff>0</xdr:rowOff>
                  </from>
                  <to>
                    <xdr:col>71</xdr:col>
                    <xdr:colOff>9525</xdr:colOff>
                    <xdr:row>6</xdr:row>
                    <xdr:rowOff>219075</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69</xdr:col>
                    <xdr:colOff>104775</xdr:colOff>
                    <xdr:row>6</xdr:row>
                    <xdr:rowOff>28575</xdr:rowOff>
                  </from>
                  <to>
                    <xdr:col>71</xdr:col>
                    <xdr:colOff>9525</xdr:colOff>
                    <xdr:row>6</xdr:row>
                    <xdr:rowOff>247650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69</xdr:col>
                    <xdr:colOff>104775</xdr:colOff>
                    <xdr:row>7</xdr:row>
                    <xdr:rowOff>28575</xdr:rowOff>
                  </from>
                  <to>
                    <xdr:col>71</xdr:col>
                    <xdr:colOff>9525</xdr:colOff>
                    <xdr:row>8</xdr:row>
                    <xdr:rowOff>57150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69</xdr:col>
                    <xdr:colOff>104775</xdr:colOff>
                    <xdr:row>14</xdr:row>
                    <xdr:rowOff>0</xdr:rowOff>
                  </from>
                  <to>
                    <xdr:col>71</xdr:col>
                    <xdr:colOff>9525</xdr:colOff>
                    <xdr:row>16</xdr:row>
                    <xdr:rowOff>171450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69</xdr:col>
                    <xdr:colOff>104775</xdr:colOff>
                    <xdr:row>5</xdr:row>
                    <xdr:rowOff>0</xdr:rowOff>
                  </from>
                  <to>
                    <xdr:col>71</xdr:col>
                    <xdr:colOff>9525</xdr:colOff>
                    <xdr:row>5</xdr:row>
                    <xdr:rowOff>219075</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69</xdr:col>
                    <xdr:colOff>104775</xdr:colOff>
                    <xdr:row>5</xdr:row>
                    <xdr:rowOff>28575</xdr:rowOff>
                  </from>
                  <to>
                    <xdr:col>71</xdr:col>
                    <xdr:colOff>9525</xdr:colOff>
                    <xdr:row>5</xdr:row>
                    <xdr:rowOff>247650</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69</xdr:col>
                    <xdr:colOff>104775</xdr:colOff>
                    <xdr:row>6</xdr:row>
                    <xdr:rowOff>28575</xdr:rowOff>
                  </from>
                  <to>
                    <xdr:col>71</xdr:col>
                    <xdr:colOff>9525</xdr:colOff>
                    <xdr:row>6</xdr:row>
                    <xdr:rowOff>247650</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69</xdr:col>
                    <xdr:colOff>104775</xdr:colOff>
                    <xdr:row>7</xdr:row>
                    <xdr:rowOff>28575</xdr:rowOff>
                  </from>
                  <to>
                    <xdr:col>71</xdr:col>
                    <xdr:colOff>9525</xdr:colOff>
                    <xdr:row>8</xdr:row>
                    <xdr:rowOff>57150</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69</xdr:col>
                    <xdr:colOff>104775</xdr:colOff>
                    <xdr:row>14</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69</xdr:col>
                    <xdr:colOff>104775</xdr:colOff>
                    <xdr:row>5</xdr:row>
                    <xdr:rowOff>0</xdr:rowOff>
                  </from>
                  <to>
                    <xdr:col>71</xdr:col>
                    <xdr:colOff>9525</xdr:colOff>
                    <xdr:row>5</xdr:row>
                    <xdr:rowOff>219075</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69</xdr:col>
                    <xdr:colOff>104775</xdr:colOff>
                    <xdr:row>5</xdr:row>
                    <xdr:rowOff>28575</xdr:rowOff>
                  </from>
                  <to>
                    <xdr:col>71</xdr:col>
                    <xdr:colOff>9525</xdr:colOff>
                    <xdr:row>5</xdr:row>
                    <xdr:rowOff>247650</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69</xdr:col>
                    <xdr:colOff>104775</xdr:colOff>
                    <xdr:row>6</xdr:row>
                    <xdr:rowOff>28575</xdr:rowOff>
                  </from>
                  <to>
                    <xdr:col>71</xdr:col>
                    <xdr:colOff>9525</xdr:colOff>
                    <xdr:row>6</xdr:row>
                    <xdr:rowOff>247650</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69</xdr:col>
                    <xdr:colOff>104775</xdr:colOff>
                    <xdr:row>7</xdr:row>
                    <xdr:rowOff>28575</xdr:rowOff>
                  </from>
                  <to>
                    <xdr:col>71</xdr:col>
                    <xdr:colOff>9525</xdr:colOff>
                    <xdr:row>8</xdr:row>
                    <xdr:rowOff>57150</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69</xdr:col>
                    <xdr:colOff>104775</xdr:colOff>
                    <xdr:row>14</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69</xdr:col>
                    <xdr:colOff>104775</xdr:colOff>
                    <xdr:row>4</xdr:row>
                    <xdr:rowOff>0</xdr:rowOff>
                  </from>
                  <to>
                    <xdr:col>71</xdr:col>
                    <xdr:colOff>9525</xdr:colOff>
                    <xdr:row>5</xdr:row>
                    <xdr:rowOff>28575</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69</xdr:col>
                    <xdr:colOff>104775</xdr:colOff>
                    <xdr:row>4</xdr:row>
                    <xdr:rowOff>28575</xdr:rowOff>
                  </from>
                  <to>
                    <xdr:col>71</xdr:col>
                    <xdr:colOff>9525</xdr:colOff>
                    <xdr:row>5</xdr:row>
                    <xdr:rowOff>76200</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69</xdr:col>
                    <xdr:colOff>104775</xdr:colOff>
                    <xdr:row>5</xdr:row>
                    <xdr:rowOff>28575</xdr:rowOff>
                  </from>
                  <to>
                    <xdr:col>71</xdr:col>
                    <xdr:colOff>9525</xdr:colOff>
                    <xdr:row>5</xdr:row>
                    <xdr:rowOff>247650</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from>
                    <xdr:col>69</xdr:col>
                    <xdr:colOff>104775</xdr:colOff>
                    <xdr:row>6</xdr:row>
                    <xdr:rowOff>28575</xdr:rowOff>
                  </from>
                  <to>
                    <xdr:col>71</xdr:col>
                    <xdr:colOff>9525</xdr:colOff>
                    <xdr:row>6</xdr:row>
                    <xdr:rowOff>247650</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from>
                    <xdr:col>69</xdr:col>
                    <xdr:colOff>104775</xdr:colOff>
                    <xdr:row>7</xdr:row>
                    <xdr:rowOff>28575</xdr:rowOff>
                  </from>
                  <to>
                    <xdr:col>71</xdr:col>
                    <xdr:colOff>9525</xdr:colOff>
                    <xdr:row>8</xdr:row>
                    <xdr:rowOff>57150</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45" r:id="rId124" name="Check Box 121">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46" r:id="rId125" name="Check Box 122">
              <controlPr defaultSize="0" autoFill="0" autoLine="0" autoPict="0">
                <anchor moveWithCells="1">
                  <from>
                    <xdr:col>69</xdr:col>
                    <xdr:colOff>104775</xdr:colOff>
                    <xdr:row>4</xdr:row>
                    <xdr:rowOff>0</xdr:rowOff>
                  </from>
                  <to>
                    <xdr:col>71</xdr:col>
                    <xdr:colOff>9525</xdr:colOff>
                    <xdr:row>5</xdr:row>
                    <xdr:rowOff>28575</xdr:rowOff>
                  </to>
                </anchor>
              </controlPr>
            </control>
          </mc:Choice>
        </mc:AlternateContent>
        <mc:AlternateContent xmlns:mc="http://schemas.openxmlformats.org/markup-compatibility/2006">
          <mc:Choice Requires="x14">
            <control shapeId="1147" r:id="rId126" name="Check Box 123">
              <controlPr defaultSize="0" autoFill="0" autoLine="0" autoPict="0">
                <anchor moveWithCells="1">
                  <from>
                    <xdr:col>69</xdr:col>
                    <xdr:colOff>104775</xdr:colOff>
                    <xdr:row>4</xdr:row>
                    <xdr:rowOff>28575</xdr:rowOff>
                  </from>
                  <to>
                    <xdr:col>71</xdr:col>
                    <xdr:colOff>9525</xdr:colOff>
                    <xdr:row>5</xdr:row>
                    <xdr:rowOff>76200</xdr:rowOff>
                  </to>
                </anchor>
              </controlPr>
            </control>
          </mc:Choice>
        </mc:AlternateContent>
        <mc:AlternateContent xmlns:mc="http://schemas.openxmlformats.org/markup-compatibility/2006">
          <mc:Choice Requires="x14">
            <control shapeId="1148" r:id="rId127" name="Check Box 124">
              <controlPr defaultSize="0" autoFill="0" autoLine="0" autoPict="0">
                <anchor moveWithCells="1">
                  <from>
                    <xdr:col>69</xdr:col>
                    <xdr:colOff>104775</xdr:colOff>
                    <xdr:row>5</xdr:row>
                    <xdr:rowOff>28575</xdr:rowOff>
                  </from>
                  <to>
                    <xdr:col>71</xdr:col>
                    <xdr:colOff>9525</xdr:colOff>
                    <xdr:row>5</xdr:row>
                    <xdr:rowOff>247650</xdr:rowOff>
                  </to>
                </anchor>
              </controlPr>
            </control>
          </mc:Choice>
        </mc:AlternateContent>
        <mc:AlternateContent xmlns:mc="http://schemas.openxmlformats.org/markup-compatibility/2006">
          <mc:Choice Requires="x14">
            <control shapeId="1149" r:id="rId128" name="Check Box 125">
              <controlPr defaultSize="0" autoFill="0" autoLine="0" autoPict="0">
                <anchor moveWithCells="1">
                  <from>
                    <xdr:col>69</xdr:col>
                    <xdr:colOff>104775</xdr:colOff>
                    <xdr:row>6</xdr:row>
                    <xdr:rowOff>28575</xdr:rowOff>
                  </from>
                  <to>
                    <xdr:col>71</xdr:col>
                    <xdr:colOff>9525</xdr:colOff>
                    <xdr:row>6</xdr:row>
                    <xdr:rowOff>247650</xdr:rowOff>
                  </to>
                </anchor>
              </controlPr>
            </control>
          </mc:Choice>
        </mc:AlternateContent>
        <mc:AlternateContent xmlns:mc="http://schemas.openxmlformats.org/markup-compatibility/2006">
          <mc:Choice Requires="x14">
            <control shapeId="1150" r:id="rId129" name="Check Box 126">
              <controlPr defaultSize="0" autoFill="0" autoLine="0" autoPict="0">
                <anchor moveWithCells="1">
                  <from>
                    <xdr:col>69</xdr:col>
                    <xdr:colOff>104775</xdr:colOff>
                    <xdr:row>7</xdr:row>
                    <xdr:rowOff>28575</xdr:rowOff>
                  </from>
                  <to>
                    <xdr:col>71</xdr:col>
                    <xdr:colOff>9525</xdr:colOff>
                    <xdr:row>8</xdr:row>
                    <xdr:rowOff>57150</xdr:rowOff>
                  </to>
                </anchor>
              </controlPr>
            </control>
          </mc:Choice>
        </mc:AlternateContent>
        <mc:AlternateContent xmlns:mc="http://schemas.openxmlformats.org/markup-compatibility/2006">
          <mc:Choice Requires="x14">
            <control shapeId="1151" r:id="rId130" name="Check Box 127">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52" r:id="rId131" name="Check Box 128">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53" r:id="rId132" name="Check Box 129">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54" r:id="rId133" name="Check Box 130">
              <controlPr defaultSize="0" autoFill="0" autoLine="0" autoPict="0">
                <anchor moveWithCells="1">
                  <from>
                    <xdr:col>69</xdr:col>
                    <xdr:colOff>104775</xdr:colOff>
                    <xdr:row>14</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155" r:id="rId134" name="Check Box 131">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56" r:id="rId135" name="Check Box 132">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57" r:id="rId136" name="Check Box 133">
              <controlPr defaultSize="0" autoFill="0" autoLine="0" autoPict="0">
                <anchor moveWithCells="1">
                  <from>
                    <xdr:col>69</xdr:col>
                    <xdr:colOff>104775</xdr:colOff>
                    <xdr:row>3</xdr:row>
                    <xdr:rowOff>0</xdr:rowOff>
                  </from>
                  <to>
                    <xdr:col>71</xdr:col>
                    <xdr:colOff>9525</xdr:colOff>
                    <xdr:row>4</xdr:row>
                    <xdr:rowOff>28575</xdr:rowOff>
                  </to>
                </anchor>
              </controlPr>
            </control>
          </mc:Choice>
        </mc:AlternateContent>
        <mc:AlternateContent xmlns:mc="http://schemas.openxmlformats.org/markup-compatibility/2006">
          <mc:Choice Requires="x14">
            <control shapeId="1158" r:id="rId137" name="Check Box 134">
              <controlPr defaultSize="0" autoFill="0" autoLine="0" autoPict="0">
                <anchor moveWithCells="1">
                  <from>
                    <xdr:col>69</xdr:col>
                    <xdr:colOff>104775</xdr:colOff>
                    <xdr:row>3</xdr:row>
                    <xdr:rowOff>28575</xdr:rowOff>
                  </from>
                  <to>
                    <xdr:col>71</xdr:col>
                    <xdr:colOff>9525</xdr:colOff>
                    <xdr:row>4</xdr:row>
                    <xdr:rowOff>57150</xdr:rowOff>
                  </to>
                </anchor>
              </controlPr>
            </control>
          </mc:Choice>
        </mc:AlternateContent>
        <mc:AlternateContent xmlns:mc="http://schemas.openxmlformats.org/markup-compatibility/2006">
          <mc:Choice Requires="x14">
            <control shapeId="1159" r:id="rId138" name="Check Box 135">
              <controlPr defaultSize="0" autoFill="0" autoLine="0" autoPict="0">
                <anchor moveWithCells="1">
                  <from>
                    <xdr:col>69</xdr:col>
                    <xdr:colOff>104775</xdr:colOff>
                    <xdr:row>4</xdr:row>
                    <xdr:rowOff>28575</xdr:rowOff>
                  </from>
                  <to>
                    <xdr:col>71</xdr:col>
                    <xdr:colOff>9525</xdr:colOff>
                    <xdr:row>5</xdr:row>
                    <xdr:rowOff>76200</xdr:rowOff>
                  </to>
                </anchor>
              </controlPr>
            </control>
          </mc:Choice>
        </mc:AlternateContent>
        <mc:AlternateContent xmlns:mc="http://schemas.openxmlformats.org/markup-compatibility/2006">
          <mc:Choice Requires="x14">
            <control shapeId="1160" r:id="rId139" name="Check Box 136">
              <controlPr defaultSize="0" autoFill="0" autoLine="0" autoPict="0">
                <anchor moveWithCells="1">
                  <from>
                    <xdr:col>69</xdr:col>
                    <xdr:colOff>104775</xdr:colOff>
                    <xdr:row>5</xdr:row>
                    <xdr:rowOff>28575</xdr:rowOff>
                  </from>
                  <to>
                    <xdr:col>71</xdr:col>
                    <xdr:colOff>9525</xdr:colOff>
                    <xdr:row>5</xdr:row>
                    <xdr:rowOff>247650</xdr:rowOff>
                  </to>
                </anchor>
              </controlPr>
            </control>
          </mc:Choice>
        </mc:AlternateContent>
        <mc:AlternateContent xmlns:mc="http://schemas.openxmlformats.org/markup-compatibility/2006">
          <mc:Choice Requires="x14">
            <control shapeId="1161" r:id="rId140" name="Check Box 137">
              <controlPr defaultSize="0" autoFill="0" autoLine="0" autoPict="0">
                <anchor moveWithCells="1">
                  <from>
                    <xdr:col>69</xdr:col>
                    <xdr:colOff>104775</xdr:colOff>
                    <xdr:row>6</xdr:row>
                    <xdr:rowOff>28575</xdr:rowOff>
                  </from>
                  <to>
                    <xdr:col>71</xdr:col>
                    <xdr:colOff>9525</xdr:colOff>
                    <xdr:row>6</xdr:row>
                    <xdr:rowOff>247650</xdr:rowOff>
                  </to>
                </anchor>
              </controlPr>
            </control>
          </mc:Choice>
        </mc:AlternateContent>
        <mc:AlternateContent xmlns:mc="http://schemas.openxmlformats.org/markup-compatibility/2006">
          <mc:Choice Requires="x14">
            <control shapeId="1162" r:id="rId141" name="Check Box 138">
              <controlPr defaultSize="0" autoFill="0" autoLine="0" autoPict="0">
                <anchor moveWithCells="1">
                  <from>
                    <xdr:col>69</xdr:col>
                    <xdr:colOff>104775</xdr:colOff>
                    <xdr:row>7</xdr:row>
                    <xdr:rowOff>28575</xdr:rowOff>
                  </from>
                  <to>
                    <xdr:col>71</xdr:col>
                    <xdr:colOff>9525</xdr:colOff>
                    <xdr:row>8</xdr:row>
                    <xdr:rowOff>57150</xdr:rowOff>
                  </to>
                </anchor>
              </controlPr>
            </control>
          </mc:Choice>
        </mc:AlternateContent>
        <mc:AlternateContent xmlns:mc="http://schemas.openxmlformats.org/markup-compatibility/2006">
          <mc:Choice Requires="x14">
            <control shapeId="1163" r:id="rId142" name="Check Box 139">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64" r:id="rId143" name="Check Box 140">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65" r:id="rId144" name="Check Box 141">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66" r:id="rId145" name="Check Box 142">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67" r:id="rId146" name="Check Box 143">
              <controlPr defaultSize="0" autoFill="0" autoLine="0" autoPict="0">
                <anchor moveWithCells="1">
                  <from>
                    <xdr:col>69</xdr:col>
                    <xdr:colOff>104775</xdr:colOff>
                    <xdr:row>3</xdr:row>
                    <xdr:rowOff>0</xdr:rowOff>
                  </from>
                  <to>
                    <xdr:col>71</xdr:col>
                    <xdr:colOff>9525</xdr:colOff>
                    <xdr:row>4</xdr:row>
                    <xdr:rowOff>28575</xdr:rowOff>
                  </to>
                </anchor>
              </controlPr>
            </control>
          </mc:Choice>
        </mc:AlternateContent>
        <mc:AlternateContent xmlns:mc="http://schemas.openxmlformats.org/markup-compatibility/2006">
          <mc:Choice Requires="x14">
            <control shapeId="1168" r:id="rId147" name="Check Box 144">
              <controlPr defaultSize="0" autoFill="0" autoLine="0" autoPict="0">
                <anchor moveWithCells="1">
                  <from>
                    <xdr:col>69</xdr:col>
                    <xdr:colOff>104775</xdr:colOff>
                    <xdr:row>3</xdr:row>
                    <xdr:rowOff>28575</xdr:rowOff>
                  </from>
                  <to>
                    <xdr:col>71</xdr:col>
                    <xdr:colOff>9525</xdr:colOff>
                    <xdr:row>4</xdr:row>
                    <xdr:rowOff>57150</xdr:rowOff>
                  </to>
                </anchor>
              </controlPr>
            </control>
          </mc:Choice>
        </mc:AlternateContent>
        <mc:AlternateContent xmlns:mc="http://schemas.openxmlformats.org/markup-compatibility/2006">
          <mc:Choice Requires="x14">
            <control shapeId="1169" r:id="rId148" name="Check Box 145">
              <controlPr defaultSize="0" autoFill="0" autoLine="0" autoPict="0">
                <anchor moveWithCells="1">
                  <from>
                    <xdr:col>69</xdr:col>
                    <xdr:colOff>104775</xdr:colOff>
                    <xdr:row>4</xdr:row>
                    <xdr:rowOff>28575</xdr:rowOff>
                  </from>
                  <to>
                    <xdr:col>71</xdr:col>
                    <xdr:colOff>9525</xdr:colOff>
                    <xdr:row>5</xdr:row>
                    <xdr:rowOff>76200</xdr:rowOff>
                  </to>
                </anchor>
              </controlPr>
            </control>
          </mc:Choice>
        </mc:AlternateContent>
        <mc:AlternateContent xmlns:mc="http://schemas.openxmlformats.org/markup-compatibility/2006">
          <mc:Choice Requires="x14">
            <control shapeId="1170" r:id="rId149" name="Check Box 146">
              <controlPr defaultSize="0" autoFill="0" autoLine="0" autoPict="0">
                <anchor moveWithCells="1">
                  <from>
                    <xdr:col>69</xdr:col>
                    <xdr:colOff>104775</xdr:colOff>
                    <xdr:row>5</xdr:row>
                    <xdr:rowOff>28575</xdr:rowOff>
                  </from>
                  <to>
                    <xdr:col>71</xdr:col>
                    <xdr:colOff>9525</xdr:colOff>
                    <xdr:row>5</xdr:row>
                    <xdr:rowOff>247650</xdr:rowOff>
                  </to>
                </anchor>
              </controlPr>
            </control>
          </mc:Choice>
        </mc:AlternateContent>
        <mc:AlternateContent xmlns:mc="http://schemas.openxmlformats.org/markup-compatibility/2006">
          <mc:Choice Requires="x14">
            <control shapeId="1171" r:id="rId150" name="Check Box 147">
              <controlPr defaultSize="0" autoFill="0" autoLine="0" autoPict="0">
                <anchor moveWithCells="1">
                  <from>
                    <xdr:col>69</xdr:col>
                    <xdr:colOff>104775</xdr:colOff>
                    <xdr:row>6</xdr:row>
                    <xdr:rowOff>28575</xdr:rowOff>
                  </from>
                  <to>
                    <xdr:col>71</xdr:col>
                    <xdr:colOff>9525</xdr:colOff>
                    <xdr:row>6</xdr:row>
                    <xdr:rowOff>247650</xdr:rowOff>
                  </to>
                </anchor>
              </controlPr>
            </control>
          </mc:Choice>
        </mc:AlternateContent>
        <mc:AlternateContent xmlns:mc="http://schemas.openxmlformats.org/markup-compatibility/2006">
          <mc:Choice Requires="x14">
            <control shapeId="1172" r:id="rId151" name="Check Box 148">
              <controlPr defaultSize="0" autoFill="0" autoLine="0" autoPict="0">
                <anchor moveWithCells="1">
                  <from>
                    <xdr:col>69</xdr:col>
                    <xdr:colOff>104775</xdr:colOff>
                    <xdr:row>7</xdr:row>
                    <xdr:rowOff>28575</xdr:rowOff>
                  </from>
                  <to>
                    <xdr:col>71</xdr:col>
                    <xdr:colOff>9525</xdr:colOff>
                    <xdr:row>8</xdr:row>
                    <xdr:rowOff>57150</xdr:rowOff>
                  </to>
                </anchor>
              </controlPr>
            </control>
          </mc:Choice>
        </mc:AlternateContent>
        <mc:AlternateContent xmlns:mc="http://schemas.openxmlformats.org/markup-compatibility/2006">
          <mc:Choice Requires="x14">
            <control shapeId="1173" r:id="rId152" name="Check Box 149">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74" r:id="rId153" name="Check Box 150">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75" r:id="rId154" name="Check Box 151">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76" r:id="rId155" name="Check Box 152">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77" r:id="rId156" name="Check Box 153">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78" r:id="rId157" name="Check Box 154">
              <controlPr defaultSize="0" autoFill="0" autoLine="0" autoPict="0">
                <anchor moveWithCells="1">
                  <from>
                    <xdr:col>69</xdr:col>
                    <xdr:colOff>104775</xdr:colOff>
                    <xdr:row>2</xdr:row>
                    <xdr:rowOff>0</xdr:rowOff>
                  </from>
                  <to>
                    <xdr:col>71</xdr:col>
                    <xdr:colOff>9525</xdr:colOff>
                    <xdr:row>2</xdr:row>
                    <xdr:rowOff>219075</xdr:rowOff>
                  </to>
                </anchor>
              </controlPr>
            </control>
          </mc:Choice>
        </mc:AlternateContent>
        <mc:AlternateContent xmlns:mc="http://schemas.openxmlformats.org/markup-compatibility/2006">
          <mc:Choice Requires="x14">
            <control shapeId="1179" r:id="rId158" name="Check Box 155">
              <controlPr defaultSize="0" autoFill="0" autoLine="0" autoPict="0">
                <anchor moveWithCells="1">
                  <from>
                    <xdr:col>69</xdr:col>
                    <xdr:colOff>104775</xdr:colOff>
                    <xdr:row>2</xdr:row>
                    <xdr:rowOff>28575</xdr:rowOff>
                  </from>
                  <to>
                    <xdr:col>71</xdr:col>
                    <xdr:colOff>9525</xdr:colOff>
                    <xdr:row>2</xdr:row>
                    <xdr:rowOff>247650</xdr:rowOff>
                  </to>
                </anchor>
              </controlPr>
            </control>
          </mc:Choice>
        </mc:AlternateContent>
        <mc:AlternateContent xmlns:mc="http://schemas.openxmlformats.org/markup-compatibility/2006">
          <mc:Choice Requires="x14">
            <control shapeId="1180" r:id="rId159" name="Check Box 156">
              <controlPr defaultSize="0" autoFill="0" autoLine="0" autoPict="0">
                <anchor moveWithCells="1">
                  <from>
                    <xdr:col>69</xdr:col>
                    <xdr:colOff>104775</xdr:colOff>
                    <xdr:row>3</xdr:row>
                    <xdr:rowOff>28575</xdr:rowOff>
                  </from>
                  <to>
                    <xdr:col>71</xdr:col>
                    <xdr:colOff>9525</xdr:colOff>
                    <xdr:row>4</xdr:row>
                    <xdr:rowOff>57150</xdr:rowOff>
                  </to>
                </anchor>
              </controlPr>
            </control>
          </mc:Choice>
        </mc:AlternateContent>
        <mc:AlternateContent xmlns:mc="http://schemas.openxmlformats.org/markup-compatibility/2006">
          <mc:Choice Requires="x14">
            <control shapeId="1181" r:id="rId160" name="Check Box 157">
              <controlPr defaultSize="0" autoFill="0" autoLine="0" autoPict="0">
                <anchor moveWithCells="1">
                  <from>
                    <xdr:col>69</xdr:col>
                    <xdr:colOff>104775</xdr:colOff>
                    <xdr:row>4</xdr:row>
                    <xdr:rowOff>28575</xdr:rowOff>
                  </from>
                  <to>
                    <xdr:col>71</xdr:col>
                    <xdr:colOff>9525</xdr:colOff>
                    <xdr:row>5</xdr:row>
                    <xdr:rowOff>76200</xdr:rowOff>
                  </to>
                </anchor>
              </controlPr>
            </control>
          </mc:Choice>
        </mc:AlternateContent>
        <mc:AlternateContent xmlns:mc="http://schemas.openxmlformats.org/markup-compatibility/2006">
          <mc:Choice Requires="x14">
            <control shapeId="1182" r:id="rId161" name="Check Box 158">
              <controlPr defaultSize="0" autoFill="0" autoLine="0" autoPict="0">
                <anchor moveWithCells="1">
                  <from>
                    <xdr:col>69</xdr:col>
                    <xdr:colOff>104775</xdr:colOff>
                    <xdr:row>5</xdr:row>
                    <xdr:rowOff>28575</xdr:rowOff>
                  </from>
                  <to>
                    <xdr:col>71</xdr:col>
                    <xdr:colOff>9525</xdr:colOff>
                    <xdr:row>5</xdr:row>
                    <xdr:rowOff>247650</xdr:rowOff>
                  </to>
                </anchor>
              </controlPr>
            </control>
          </mc:Choice>
        </mc:AlternateContent>
        <mc:AlternateContent xmlns:mc="http://schemas.openxmlformats.org/markup-compatibility/2006">
          <mc:Choice Requires="x14">
            <control shapeId="1183" r:id="rId162" name="Check Box 159">
              <controlPr defaultSize="0" autoFill="0" autoLine="0" autoPict="0">
                <anchor moveWithCells="1">
                  <from>
                    <xdr:col>69</xdr:col>
                    <xdr:colOff>104775</xdr:colOff>
                    <xdr:row>6</xdr:row>
                    <xdr:rowOff>28575</xdr:rowOff>
                  </from>
                  <to>
                    <xdr:col>71</xdr:col>
                    <xdr:colOff>9525</xdr:colOff>
                    <xdr:row>6</xdr:row>
                    <xdr:rowOff>247650</xdr:rowOff>
                  </to>
                </anchor>
              </controlPr>
            </control>
          </mc:Choice>
        </mc:AlternateContent>
        <mc:AlternateContent xmlns:mc="http://schemas.openxmlformats.org/markup-compatibility/2006">
          <mc:Choice Requires="x14">
            <control shapeId="1184" r:id="rId163" name="Check Box 160">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85" r:id="rId164" name="Check Box 161">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86" r:id="rId165" name="Check Box 162">
              <controlPr defaultSize="0" autoFill="0" autoLine="0" autoPict="0">
                <anchor moveWithCells="1">
                  <from>
                    <xdr:col>69</xdr:col>
                    <xdr:colOff>104775</xdr:colOff>
                    <xdr:row>7</xdr:row>
                    <xdr:rowOff>28575</xdr:rowOff>
                  </from>
                  <to>
                    <xdr:col>71</xdr:col>
                    <xdr:colOff>9525</xdr:colOff>
                    <xdr:row>8</xdr:row>
                    <xdr:rowOff>57150</xdr:rowOff>
                  </to>
                </anchor>
              </controlPr>
            </control>
          </mc:Choice>
        </mc:AlternateContent>
        <mc:AlternateContent xmlns:mc="http://schemas.openxmlformats.org/markup-compatibility/2006">
          <mc:Choice Requires="x14">
            <control shapeId="1187" r:id="rId166" name="Check Box 163">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88" r:id="rId167" name="Check Box 164">
              <controlPr defaultSize="0" autoFill="0" autoLine="0" autoPict="0">
                <anchor moveWithCells="1">
                  <from>
                    <xdr:col>69</xdr:col>
                    <xdr:colOff>104775</xdr:colOff>
                    <xdr:row>2</xdr:row>
                    <xdr:rowOff>0</xdr:rowOff>
                  </from>
                  <to>
                    <xdr:col>71</xdr:col>
                    <xdr:colOff>9525</xdr:colOff>
                    <xdr:row>2</xdr:row>
                    <xdr:rowOff>219075</xdr:rowOff>
                  </to>
                </anchor>
              </controlPr>
            </control>
          </mc:Choice>
        </mc:AlternateContent>
        <mc:AlternateContent xmlns:mc="http://schemas.openxmlformats.org/markup-compatibility/2006">
          <mc:Choice Requires="x14">
            <control shapeId="1189" r:id="rId168" name="Check Box 165">
              <controlPr defaultSize="0" autoFill="0" autoLine="0" autoPict="0">
                <anchor moveWithCells="1">
                  <from>
                    <xdr:col>69</xdr:col>
                    <xdr:colOff>104775</xdr:colOff>
                    <xdr:row>2</xdr:row>
                    <xdr:rowOff>28575</xdr:rowOff>
                  </from>
                  <to>
                    <xdr:col>71</xdr:col>
                    <xdr:colOff>9525</xdr:colOff>
                    <xdr:row>2</xdr:row>
                    <xdr:rowOff>247650</xdr:rowOff>
                  </to>
                </anchor>
              </controlPr>
            </control>
          </mc:Choice>
        </mc:AlternateContent>
        <mc:AlternateContent xmlns:mc="http://schemas.openxmlformats.org/markup-compatibility/2006">
          <mc:Choice Requires="x14">
            <control shapeId="1190" r:id="rId169" name="Check Box 166">
              <controlPr defaultSize="0" autoFill="0" autoLine="0" autoPict="0">
                <anchor moveWithCells="1">
                  <from>
                    <xdr:col>69</xdr:col>
                    <xdr:colOff>104775</xdr:colOff>
                    <xdr:row>3</xdr:row>
                    <xdr:rowOff>28575</xdr:rowOff>
                  </from>
                  <to>
                    <xdr:col>71</xdr:col>
                    <xdr:colOff>9525</xdr:colOff>
                    <xdr:row>4</xdr:row>
                    <xdr:rowOff>57150</xdr:rowOff>
                  </to>
                </anchor>
              </controlPr>
            </control>
          </mc:Choice>
        </mc:AlternateContent>
        <mc:AlternateContent xmlns:mc="http://schemas.openxmlformats.org/markup-compatibility/2006">
          <mc:Choice Requires="x14">
            <control shapeId="1191" r:id="rId170" name="Check Box 167">
              <controlPr defaultSize="0" autoFill="0" autoLine="0" autoPict="0">
                <anchor moveWithCells="1">
                  <from>
                    <xdr:col>69</xdr:col>
                    <xdr:colOff>104775</xdr:colOff>
                    <xdr:row>4</xdr:row>
                    <xdr:rowOff>28575</xdr:rowOff>
                  </from>
                  <to>
                    <xdr:col>71</xdr:col>
                    <xdr:colOff>9525</xdr:colOff>
                    <xdr:row>5</xdr:row>
                    <xdr:rowOff>76200</xdr:rowOff>
                  </to>
                </anchor>
              </controlPr>
            </control>
          </mc:Choice>
        </mc:AlternateContent>
        <mc:AlternateContent xmlns:mc="http://schemas.openxmlformats.org/markup-compatibility/2006">
          <mc:Choice Requires="x14">
            <control shapeId="1192" r:id="rId171" name="Check Box 168">
              <controlPr defaultSize="0" autoFill="0" autoLine="0" autoPict="0">
                <anchor moveWithCells="1">
                  <from>
                    <xdr:col>69</xdr:col>
                    <xdr:colOff>104775</xdr:colOff>
                    <xdr:row>5</xdr:row>
                    <xdr:rowOff>28575</xdr:rowOff>
                  </from>
                  <to>
                    <xdr:col>71</xdr:col>
                    <xdr:colOff>9525</xdr:colOff>
                    <xdr:row>5</xdr:row>
                    <xdr:rowOff>247650</xdr:rowOff>
                  </to>
                </anchor>
              </controlPr>
            </control>
          </mc:Choice>
        </mc:AlternateContent>
        <mc:AlternateContent xmlns:mc="http://schemas.openxmlformats.org/markup-compatibility/2006">
          <mc:Choice Requires="x14">
            <control shapeId="1193" r:id="rId172" name="Check Box 169">
              <controlPr defaultSize="0" autoFill="0" autoLine="0" autoPict="0">
                <anchor moveWithCells="1">
                  <from>
                    <xdr:col>69</xdr:col>
                    <xdr:colOff>104775</xdr:colOff>
                    <xdr:row>6</xdr:row>
                    <xdr:rowOff>28575</xdr:rowOff>
                  </from>
                  <to>
                    <xdr:col>71</xdr:col>
                    <xdr:colOff>9525</xdr:colOff>
                    <xdr:row>6</xdr:row>
                    <xdr:rowOff>247650</xdr:rowOff>
                  </to>
                </anchor>
              </controlPr>
            </control>
          </mc:Choice>
        </mc:AlternateContent>
        <mc:AlternateContent xmlns:mc="http://schemas.openxmlformats.org/markup-compatibility/2006">
          <mc:Choice Requires="x14">
            <control shapeId="1194" r:id="rId173" name="Check Box 170">
              <controlPr defaultSize="0" autoFill="0" autoLine="0" autoPict="0">
                <anchor moveWithCells="1">
                  <from>
                    <xdr:col>69</xdr:col>
                    <xdr:colOff>104775</xdr:colOff>
                    <xdr:row>7</xdr:row>
                    <xdr:rowOff>28575</xdr:rowOff>
                  </from>
                  <to>
                    <xdr:col>71</xdr:col>
                    <xdr:colOff>9525</xdr:colOff>
                    <xdr:row>8</xdr:row>
                    <xdr:rowOff>57150</xdr:rowOff>
                  </to>
                </anchor>
              </controlPr>
            </control>
          </mc:Choice>
        </mc:AlternateContent>
        <mc:AlternateContent xmlns:mc="http://schemas.openxmlformats.org/markup-compatibility/2006">
          <mc:Choice Requires="x14">
            <control shapeId="1195" r:id="rId174" name="Check Box 171">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96" r:id="rId175" name="Check Box 172">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97" r:id="rId176" name="Check Box 173">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98" r:id="rId177" name="Check Box 174">
              <controlPr defaultSize="0" autoFill="0" autoLine="0" autoPict="0">
                <anchor moveWithCells="1">
                  <from>
                    <xdr:col>69</xdr:col>
                    <xdr:colOff>104775</xdr:colOff>
                    <xdr:row>7</xdr:row>
                    <xdr:rowOff>28575</xdr:rowOff>
                  </from>
                  <to>
                    <xdr:col>71</xdr:col>
                    <xdr:colOff>9525</xdr:colOff>
                    <xdr:row>8</xdr:row>
                    <xdr:rowOff>57150</xdr:rowOff>
                  </to>
                </anchor>
              </controlPr>
            </control>
          </mc:Choice>
        </mc:AlternateContent>
        <mc:AlternateContent xmlns:mc="http://schemas.openxmlformats.org/markup-compatibility/2006">
          <mc:Choice Requires="x14">
            <control shapeId="1199" r:id="rId178" name="Check Box 175">
              <controlPr defaultSize="0" autoFill="0" autoLine="0" autoPict="0">
                <anchor moveWithCells="1">
                  <from>
                    <xdr:col>69</xdr:col>
                    <xdr:colOff>104775</xdr:colOff>
                    <xdr:row>1</xdr:row>
                    <xdr:rowOff>0</xdr:rowOff>
                  </from>
                  <to>
                    <xdr:col>71</xdr:col>
                    <xdr:colOff>9525</xdr:colOff>
                    <xdr:row>2</xdr:row>
                    <xdr:rowOff>38100</xdr:rowOff>
                  </to>
                </anchor>
              </controlPr>
            </control>
          </mc:Choice>
        </mc:AlternateContent>
        <mc:AlternateContent xmlns:mc="http://schemas.openxmlformats.org/markup-compatibility/2006">
          <mc:Choice Requires="x14">
            <control shapeId="1200" r:id="rId179" name="Check Box 176">
              <controlPr defaultSize="0" autoFill="0" autoLine="0" autoPict="0">
                <anchor moveWithCells="1">
                  <from>
                    <xdr:col>69</xdr:col>
                    <xdr:colOff>104775</xdr:colOff>
                    <xdr:row>1</xdr:row>
                    <xdr:rowOff>28575</xdr:rowOff>
                  </from>
                  <to>
                    <xdr:col>71</xdr:col>
                    <xdr:colOff>9525</xdr:colOff>
                    <xdr:row>2</xdr:row>
                    <xdr:rowOff>66675</xdr:rowOff>
                  </to>
                </anchor>
              </controlPr>
            </control>
          </mc:Choice>
        </mc:AlternateContent>
        <mc:AlternateContent xmlns:mc="http://schemas.openxmlformats.org/markup-compatibility/2006">
          <mc:Choice Requires="x14">
            <control shapeId="1201" r:id="rId180" name="Check Box 177">
              <controlPr defaultSize="0" autoFill="0" autoLine="0" autoPict="0">
                <anchor moveWithCells="1">
                  <from>
                    <xdr:col>69</xdr:col>
                    <xdr:colOff>104775</xdr:colOff>
                    <xdr:row>2</xdr:row>
                    <xdr:rowOff>28575</xdr:rowOff>
                  </from>
                  <to>
                    <xdr:col>71</xdr:col>
                    <xdr:colOff>9525</xdr:colOff>
                    <xdr:row>2</xdr:row>
                    <xdr:rowOff>247650</xdr:rowOff>
                  </to>
                </anchor>
              </controlPr>
            </control>
          </mc:Choice>
        </mc:AlternateContent>
        <mc:AlternateContent xmlns:mc="http://schemas.openxmlformats.org/markup-compatibility/2006">
          <mc:Choice Requires="x14">
            <control shapeId="1202" r:id="rId181" name="Check Box 178">
              <controlPr defaultSize="0" autoFill="0" autoLine="0" autoPict="0">
                <anchor moveWithCells="1">
                  <from>
                    <xdr:col>69</xdr:col>
                    <xdr:colOff>104775</xdr:colOff>
                    <xdr:row>3</xdr:row>
                    <xdr:rowOff>28575</xdr:rowOff>
                  </from>
                  <to>
                    <xdr:col>71</xdr:col>
                    <xdr:colOff>9525</xdr:colOff>
                    <xdr:row>4</xdr:row>
                    <xdr:rowOff>57150</xdr:rowOff>
                  </to>
                </anchor>
              </controlPr>
            </control>
          </mc:Choice>
        </mc:AlternateContent>
        <mc:AlternateContent xmlns:mc="http://schemas.openxmlformats.org/markup-compatibility/2006">
          <mc:Choice Requires="x14">
            <control shapeId="1203" r:id="rId182" name="Check Box 179">
              <controlPr defaultSize="0" autoFill="0" autoLine="0" autoPict="0">
                <anchor moveWithCells="1">
                  <from>
                    <xdr:col>69</xdr:col>
                    <xdr:colOff>104775</xdr:colOff>
                    <xdr:row>4</xdr:row>
                    <xdr:rowOff>28575</xdr:rowOff>
                  </from>
                  <to>
                    <xdr:col>71</xdr:col>
                    <xdr:colOff>9525</xdr:colOff>
                    <xdr:row>5</xdr:row>
                    <xdr:rowOff>76200</xdr:rowOff>
                  </to>
                </anchor>
              </controlPr>
            </control>
          </mc:Choice>
        </mc:AlternateContent>
        <mc:AlternateContent xmlns:mc="http://schemas.openxmlformats.org/markup-compatibility/2006">
          <mc:Choice Requires="x14">
            <control shapeId="1204" r:id="rId183" name="Check Box 180">
              <controlPr defaultSize="0" autoFill="0" autoLine="0" autoPict="0">
                <anchor moveWithCells="1">
                  <from>
                    <xdr:col>69</xdr:col>
                    <xdr:colOff>104775</xdr:colOff>
                    <xdr:row>5</xdr:row>
                    <xdr:rowOff>28575</xdr:rowOff>
                  </from>
                  <to>
                    <xdr:col>71</xdr:col>
                    <xdr:colOff>9525</xdr:colOff>
                    <xdr:row>5</xdr:row>
                    <xdr:rowOff>247650</xdr:rowOff>
                  </to>
                </anchor>
              </controlPr>
            </control>
          </mc:Choice>
        </mc:AlternateContent>
        <mc:AlternateContent xmlns:mc="http://schemas.openxmlformats.org/markup-compatibility/2006">
          <mc:Choice Requires="x14">
            <control shapeId="1205" r:id="rId184" name="Check Box 181">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206" r:id="rId185" name="Check Box 182">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207" r:id="rId186" name="Check Box 183">
              <controlPr defaultSize="0" autoFill="0" autoLine="0" autoPict="0">
                <anchor moveWithCells="1">
                  <from>
                    <xdr:col>69</xdr:col>
                    <xdr:colOff>104775</xdr:colOff>
                    <xdr:row>6</xdr:row>
                    <xdr:rowOff>28575</xdr:rowOff>
                  </from>
                  <to>
                    <xdr:col>71</xdr:col>
                    <xdr:colOff>9525</xdr:colOff>
                    <xdr:row>6</xdr:row>
                    <xdr:rowOff>247650</xdr:rowOff>
                  </to>
                </anchor>
              </controlPr>
            </control>
          </mc:Choice>
        </mc:AlternateContent>
        <mc:AlternateContent xmlns:mc="http://schemas.openxmlformats.org/markup-compatibility/2006">
          <mc:Choice Requires="x14">
            <control shapeId="1208" r:id="rId187" name="Check Box 184">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209" r:id="rId188" name="Check Box 185">
              <controlPr defaultSize="0" autoFill="0" autoLine="0" autoPict="0">
                <anchor moveWithCells="1">
                  <from>
                    <xdr:col>69</xdr:col>
                    <xdr:colOff>104775</xdr:colOff>
                    <xdr:row>1</xdr:row>
                    <xdr:rowOff>0</xdr:rowOff>
                  </from>
                  <to>
                    <xdr:col>71</xdr:col>
                    <xdr:colOff>9525</xdr:colOff>
                    <xdr:row>2</xdr:row>
                    <xdr:rowOff>38100</xdr:rowOff>
                  </to>
                </anchor>
              </controlPr>
            </control>
          </mc:Choice>
        </mc:AlternateContent>
        <mc:AlternateContent xmlns:mc="http://schemas.openxmlformats.org/markup-compatibility/2006">
          <mc:Choice Requires="x14">
            <control shapeId="1210" r:id="rId189" name="Check Box 186">
              <controlPr defaultSize="0" autoFill="0" autoLine="0" autoPict="0">
                <anchor moveWithCells="1">
                  <from>
                    <xdr:col>69</xdr:col>
                    <xdr:colOff>104775</xdr:colOff>
                    <xdr:row>1</xdr:row>
                    <xdr:rowOff>28575</xdr:rowOff>
                  </from>
                  <to>
                    <xdr:col>71</xdr:col>
                    <xdr:colOff>9525</xdr:colOff>
                    <xdr:row>2</xdr:row>
                    <xdr:rowOff>66675</xdr:rowOff>
                  </to>
                </anchor>
              </controlPr>
            </control>
          </mc:Choice>
        </mc:AlternateContent>
        <mc:AlternateContent xmlns:mc="http://schemas.openxmlformats.org/markup-compatibility/2006">
          <mc:Choice Requires="x14">
            <control shapeId="1211" r:id="rId190" name="Check Box 187">
              <controlPr defaultSize="0" autoFill="0" autoLine="0" autoPict="0">
                <anchor moveWithCells="1">
                  <from>
                    <xdr:col>69</xdr:col>
                    <xdr:colOff>104775</xdr:colOff>
                    <xdr:row>2</xdr:row>
                    <xdr:rowOff>28575</xdr:rowOff>
                  </from>
                  <to>
                    <xdr:col>71</xdr:col>
                    <xdr:colOff>9525</xdr:colOff>
                    <xdr:row>2</xdr:row>
                    <xdr:rowOff>247650</xdr:rowOff>
                  </to>
                </anchor>
              </controlPr>
            </control>
          </mc:Choice>
        </mc:AlternateContent>
        <mc:AlternateContent xmlns:mc="http://schemas.openxmlformats.org/markup-compatibility/2006">
          <mc:Choice Requires="x14">
            <control shapeId="1212" r:id="rId191" name="Check Box 188">
              <controlPr defaultSize="0" autoFill="0" autoLine="0" autoPict="0">
                <anchor moveWithCells="1">
                  <from>
                    <xdr:col>69</xdr:col>
                    <xdr:colOff>104775</xdr:colOff>
                    <xdr:row>3</xdr:row>
                    <xdr:rowOff>28575</xdr:rowOff>
                  </from>
                  <to>
                    <xdr:col>71</xdr:col>
                    <xdr:colOff>9525</xdr:colOff>
                    <xdr:row>4</xdr:row>
                    <xdr:rowOff>57150</xdr:rowOff>
                  </to>
                </anchor>
              </controlPr>
            </control>
          </mc:Choice>
        </mc:AlternateContent>
        <mc:AlternateContent xmlns:mc="http://schemas.openxmlformats.org/markup-compatibility/2006">
          <mc:Choice Requires="x14">
            <control shapeId="1213" r:id="rId192" name="Check Box 189">
              <controlPr defaultSize="0" autoFill="0" autoLine="0" autoPict="0">
                <anchor moveWithCells="1">
                  <from>
                    <xdr:col>69</xdr:col>
                    <xdr:colOff>104775</xdr:colOff>
                    <xdr:row>4</xdr:row>
                    <xdr:rowOff>28575</xdr:rowOff>
                  </from>
                  <to>
                    <xdr:col>71</xdr:col>
                    <xdr:colOff>9525</xdr:colOff>
                    <xdr:row>5</xdr:row>
                    <xdr:rowOff>76200</xdr:rowOff>
                  </to>
                </anchor>
              </controlPr>
            </control>
          </mc:Choice>
        </mc:AlternateContent>
        <mc:AlternateContent xmlns:mc="http://schemas.openxmlformats.org/markup-compatibility/2006">
          <mc:Choice Requires="x14">
            <control shapeId="1214" r:id="rId193" name="Check Box 190">
              <controlPr defaultSize="0" autoFill="0" autoLine="0" autoPict="0">
                <anchor moveWithCells="1">
                  <from>
                    <xdr:col>69</xdr:col>
                    <xdr:colOff>104775</xdr:colOff>
                    <xdr:row>5</xdr:row>
                    <xdr:rowOff>28575</xdr:rowOff>
                  </from>
                  <to>
                    <xdr:col>71</xdr:col>
                    <xdr:colOff>9525</xdr:colOff>
                    <xdr:row>5</xdr:row>
                    <xdr:rowOff>247650</xdr:rowOff>
                  </to>
                </anchor>
              </controlPr>
            </control>
          </mc:Choice>
        </mc:AlternateContent>
        <mc:AlternateContent xmlns:mc="http://schemas.openxmlformats.org/markup-compatibility/2006">
          <mc:Choice Requires="x14">
            <control shapeId="1215" r:id="rId194" name="Check Box 191">
              <controlPr defaultSize="0" autoFill="0" autoLine="0" autoPict="0">
                <anchor moveWithCells="1">
                  <from>
                    <xdr:col>69</xdr:col>
                    <xdr:colOff>104775</xdr:colOff>
                    <xdr:row>6</xdr:row>
                    <xdr:rowOff>28575</xdr:rowOff>
                  </from>
                  <to>
                    <xdr:col>71</xdr:col>
                    <xdr:colOff>9525</xdr:colOff>
                    <xdr:row>6</xdr:row>
                    <xdr:rowOff>247650</xdr:rowOff>
                  </to>
                </anchor>
              </controlPr>
            </control>
          </mc:Choice>
        </mc:AlternateContent>
        <mc:AlternateContent xmlns:mc="http://schemas.openxmlformats.org/markup-compatibility/2006">
          <mc:Choice Requires="x14">
            <control shapeId="1216" r:id="rId195" name="Check Box 192">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217" r:id="rId196" name="Check Box 193">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218" r:id="rId197" name="Check Box 194">
              <controlPr defaultSize="0" autoFill="0" autoLine="0" autoPict="0">
                <anchor moveWithCells="1">
                  <from>
                    <xdr:col>69</xdr:col>
                    <xdr:colOff>104775</xdr:colOff>
                    <xdr:row>7</xdr:row>
                    <xdr:rowOff>28575</xdr:rowOff>
                  </from>
                  <to>
                    <xdr:col>71</xdr:col>
                    <xdr:colOff>9525</xdr:colOff>
                    <xdr:row>8</xdr:row>
                    <xdr:rowOff>57150</xdr:rowOff>
                  </to>
                </anchor>
              </controlPr>
            </control>
          </mc:Choice>
        </mc:AlternateContent>
        <mc:AlternateContent xmlns:mc="http://schemas.openxmlformats.org/markup-compatibility/2006">
          <mc:Choice Requires="x14">
            <control shapeId="1224" r:id="rId198" name="Check Box 200">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25" r:id="rId199" name="Check Box 201">
              <controlPr defaultSize="0" autoFill="0" autoLine="0" autoPict="0">
                <anchor moveWithCells="1">
                  <from>
                    <xdr:col>69</xdr:col>
                    <xdr:colOff>104775</xdr:colOff>
                    <xdr:row>16</xdr:row>
                    <xdr:rowOff>28575</xdr:rowOff>
                  </from>
                  <to>
                    <xdr:col>71</xdr:col>
                    <xdr:colOff>9525</xdr:colOff>
                    <xdr:row>17</xdr:row>
                    <xdr:rowOff>57150</xdr:rowOff>
                  </to>
                </anchor>
              </controlPr>
            </control>
          </mc:Choice>
        </mc:AlternateContent>
        <mc:AlternateContent xmlns:mc="http://schemas.openxmlformats.org/markup-compatibility/2006">
          <mc:Choice Requires="x14">
            <control shapeId="1226" r:id="rId200" name="Check Box 202">
              <controlPr defaultSize="0" autoFill="0" autoLine="0" autoPict="0">
                <anchor moveWithCells="1">
                  <from>
                    <xdr:col>69</xdr:col>
                    <xdr:colOff>104775</xdr:colOff>
                    <xdr:row>16</xdr:row>
                    <xdr:rowOff>28575</xdr:rowOff>
                  </from>
                  <to>
                    <xdr:col>71</xdr:col>
                    <xdr:colOff>9525</xdr:colOff>
                    <xdr:row>17</xdr:row>
                    <xdr:rowOff>57150</xdr:rowOff>
                  </to>
                </anchor>
              </controlPr>
            </control>
          </mc:Choice>
        </mc:AlternateContent>
        <mc:AlternateContent xmlns:mc="http://schemas.openxmlformats.org/markup-compatibility/2006">
          <mc:Choice Requires="x14">
            <control shapeId="1227" r:id="rId201" name="Check Box 203">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28" r:id="rId202" name="Check Box 204">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29" r:id="rId203" name="Check Box 205">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30" r:id="rId204" name="Check Box 206">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31" r:id="rId205" name="Check Box 207">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32" r:id="rId206" name="Check Box 208">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33" r:id="rId207" name="Check Box 209">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34" r:id="rId208" name="Check Box 210">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35" r:id="rId209" name="Check Box 211">
              <controlPr defaultSize="0" autoFill="0" autoLine="0" autoPict="0">
                <anchor moveWithCells="1">
                  <from>
                    <xdr:col>69</xdr:col>
                    <xdr:colOff>104775</xdr:colOff>
                    <xdr:row>16</xdr:row>
                    <xdr:rowOff>0</xdr:rowOff>
                  </from>
                  <to>
                    <xdr:col>71</xdr:col>
                    <xdr:colOff>9525</xdr:colOff>
                    <xdr:row>16</xdr:row>
                    <xdr:rowOff>171450</xdr:rowOff>
                  </to>
                </anchor>
              </controlPr>
            </control>
          </mc:Choice>
        </mc:AlternateContent>
        <mc:AlternateContent xmlns:mc="http://schemas.openxmlformats.org/markup-compatibility/2006">
          <mc:Choice Requires="x14">
            <control shapeId="1236" r:id="rId210" name="Check Box 212">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37" r:id="rId211" name="Check Box 213">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38" r:id="rId212" name="Check Box 214">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39" r:id="rId213" name="Check Box 215">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40" r:id="rId214" name="Check Box 216">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41" r:id="rId215" name="Check Box 217">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42" r:id="rId216" name="Check Box 218">
              <controlPr defaultSize="0" autoFill="0" autoLine="0" autoPict="0">
                <anchor moveWithCells="1">
                  <from>
                    <xdr:col>69</xdr:col>
                    <xdr:colOff>104775</xdr:colOff>
                    <xdr:row>16</xdr:row>
                    <xdr:rowOff>0</xdr:rowOff>
                  </from>
                  <to>
                    <xdr:col>71</xdr:col>
                    <xdr:colOff>9525</xdr:colOff>
                    <xdr:row>16</xdr:row>
                    <xdr:rowOff>171450</xdr:rowOff>
                  </to>
                </anchor>
              </controlPr>
            </control>
          </mc:Choice>
        </mc:AlternateContent>
        <mc:AlternateContent xmlns:mc="http://schemas.openxmlformats.org/markup-compatibility/2006">
          <mc:Choice Requires="x14">
            <control shapeId="1243" r:id="rId217" name="Check Box 219">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44" r:id="rId218" name="Check Box 220">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45" r:id="rId219" name="Check Box 221">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46" r:id="rId220" name="Check Box 222">
              <controlPr defaultSize="0" autoFill="0" autoLine="0" autoPict="0">
                <anchor moveWithCells="1">
                  <from>
                    <xdr:col>69</xdr:col>
                    <xdr:colOff>104775</xdr:colOff>
                    <xdr:row>16</xdr:row>
                    <xdr:rowOff>0</xdr:rowOff>
                  </from>
                  <to>
                    <xdr:col>71</xdr:col>
                    <xdr:colOff>9525</xdr:colOff>
                    <xdr:row>16</xdr:row>
                    <xdr:rowOff>171450</xdr:rowOff>
                  </to>
                </anchor>
              </controlPr>
            </control>
          </mc:Choice>
        </mc:AlternateContent>
        <mc:AlternateContent xmlns:mc="http://schemas.openxmlformats.org/markup-compatibility/2006">
          <mc:Choice Requires="x14">
            <control shapeId="1247" r:id="rId221" name="Check Box 223">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248" r:id="rId222" name="Check Box 224">
              <controlPr defaultSize="0" autoFill="0" autoLine="0" autoPict="0">
                <anchor moveWithCells="1">
                  <from>
                    <xdr:col>69</xdr:col>
                    <xdr:colOff>104775</xdr:colOff>
                    <xdr:row>14</xdr:row>
                    <xdr:rowOff>28575</xdr:rowOff>
                  </from>
                  <to>
                    <xdr:col>71</xdr:col>
                    <xdr:colOff>9525</xdr:colOff>
                    <xdr:row>15</xdr:row>
                    <xdr:rowOff>57150</xdr:rowOff>
                  </to>
                </anchor>
              </controlPr>
            </control>
          </mc:Choice>
        </mc:AlternateContent>
        <mc:AlternateContent xmlns:mc="http://schemas.openxmlformats.org/markup-compatibility/2006">
          <mc:Choice Requires="x14">
            <control shapeId="1249" r:id="rId223" name="Check Box 225">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50" r:id="rId224" name="Check Box 226">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51" r:id="rId225" name="Check Box 227">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52" r:id="rId226" name="Check Box 228">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53" r:id="rId227" name="Check Box 229">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54" r:id="rId228" name="Check Box 230">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55" r:id="rId229" name="Check Box 231">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56" r:id="rId230" name="Check Box 232">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257" r:id="rId231" name="Check Box 233">
              <controlPr defaultSize="0" autoFill="0" autoLine="0" autoPict="0">
                <anchor moveWithCells="1">
                  <from>
                    <xdr:col>69</xdr:col>
                    <xdr:colOff>104775</xdr:colOff>
                    <xdr:row>14</xdr:row>
                    <xdr:rowOff>28575</xdr:rowOff>
                  </from>
                  <to>
                    <xdr:col>71</xdr:col>
                    <xdr:colOff>9525</xdr:colOff>
                    <xdr:row>15</xdr:row>
                    <xdr:rowOff>57150</xdr:rowOff>
                  </to>
                </anchor>
              </controlPr>
            </control>
          </mc:Choice>
        </mc:AlternateContent>
        <mc:AlternateContent xmlns:mc="http://schemas.openxmlformats.org/markup-compatibility/2006">
          <mc:Choice Requires="x14">
            <control shapeId="1258" r:id="rId232" name="Check Box 234">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59" r:id="rId233" name="Check Box 235">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60" r:id="rId234" name="Check Box 236">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61" r:id="rId235" name="Check Box 237">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62" r:id="rId236" name="Check Box 238">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63" r:id="rId237" name="Check Box 239">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64" r:id="rId238" name="Check Box 240">
              <controlPr defaultSize="0" autoFill="0" autoLine="0" autoPict="0">
                <anchor moveWithCells="1">
                  <from>
                    <xdr:col>69</xdr:col>
                    <xdr:colOff>104775</xdr:colOff>
                    <xdr:row>16</xdr:row>
                    <xdr:rowOff>0</xdr:rowOff>
                  </from>
                  <to>
                    <xdr:col>71</xdr:col>
                    <xdr:colOff>9525</xdr:colOff>
                    <xdr:row>16</xdr:row>
                    <xdr:rowOff>171450</xdr:rowOff>
                  </to>
                </anchor>
              </controlPr>
            </control>
          </mc:Choice>
        </mc:AlternateContent>
        <mc:AlternateContent xmlns:mc="http://schemas.openxmlformats.org/markup-compatibility/2006">
          <mc:Choice Requires="x14">
            <control shapeId="1265" r:id="rId239" name="Check Box 241">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66" r:id="rId240" name="Check Box 242">
              <controlPr defaultSize="0" autoFill="0" autoLine="0" autoPict="0">
                <anchor moveWithCells="1">
                  <from>
                    <xdr:col>69</xdr:col>
                    <xdr:colOff>104775</xdr:colOff>
                    <xdr:row>14</xdr:row>
                    <xdr:rowOff>28575</xdr:rowOff>
                  </from>
                  <to>
                    <xdr:col>71</xdr:col>
                    <xdr:colOff>9525</xdr:colOff>
                    <xdr:row>15</xdr:row>
                    <xdr:rowOff>57150</xdr:rowOff>
                  </to>
                </anchor>
              </controlPr>
            </control>
          </mc:Choice>
        </mc:AlternateContent>
        <mc:AlternateContent xmlns:mc="http://schemas.openxmlformats.org/markup-compatibility/2006">
          <mc:Choice Requires="x14">
            <control shapeId="1267" r:id="rId241" name="Check Box 243">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68" r:id="rId242" name="Check Box 244">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69" r:id="rId243" name="Check Box 245">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70" r:id="rId244" name="Check Box 246">
              <controlPr defaultSize="0" autoFill="0" autoLine="0" autoPict="0">
                <anchor moveWithCells="1">
                  <from>
                    <xdr:col>69</xdr:col>
                    <xdr:colOff>104775</xdr:colOff>
                    <xdr:row>16</xdr:row>
                    <xdr:rowOff>0</xdr:rowOff>
                  </from>
                  <to>
                    <xdr:col>71</xdr:col>
                    <xdr:colOff>9525</xdr:colOff>
                    <xdr:row>16</xdr:row>
                    <xdr:rowOff>171450</xdr:rowOff>
                  </to>
                </anchor>
              </controlPr>
            </control>
          </mc:Choice>
        </mc:AlternateContent>
        <mc:AlternateContent xmlns:mc="http://schemas.openxmlformats.org/markup-compatibility/2006">
          <mc:Choice Requires="x14">
            <control shapeId="1271" r:id="rId245" name="Check Box 247">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72" r:id="rId246" name="Check Box 248">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73" r:id="rId247" name="Check Box 249">
              <controlPr defaultSize="0" autoFill="0" autoLine="0" autoPict="0">
                <anchor moveWithCells="1">
                  <from>
                    <xdr:col>69</xdr:col>
                    <xdr:colOff>104775</xdr:colOff>
                    <xdr:row>16</xdr:row>
                    <xdr:rowOff>0</xdr:rowOff>
                  </from>
                  <to>
                    <xdr:col>71</xdr:col>
                    <xdr:colOff>9525</xdr:colOff>
                    <xdr:row>16</xdr:row>
                    <xdr:rowOff>171450</xdr:rowOff>
                  </to>
                </anchor>
              </controlPr>
            </control>
          </mc:Choice>
        </mc:AlternateContent>
        <mc:AlternateContent xmlns:mc="http://schemas.openxmlformats.org/markup-compatibility/2006">
          <mc:Choice Requires="x14">
            <control shapeId="1274" r:id="rId248" name="Check Box 250">
              <controlPr defaultSize="0" autoFill="0" autoLine="0" autoPict="0">
                <anchor moveWithCells="1">
                  <from>
                    <xdr:col>69</xdr:col>
                    <xdr:colOff>104775</xdr:colOff>
                    <xdr:row>14</xdr:row>
                    <xdr:rowOff>28575</xdr:rowOff>
                  </from>
                  <to>
                    <xdr:col>71</xdr:col>
                    <xdr:colOff>9525</xdr:colOff>
                    <xdr:row>15</xdr:row>
                    <xdr:rowOff>57150</xdr:rowOff>
                  </to>
                </anchor>
              </controlPr>
            </control>
          </mc:Choice>
        </mc:AlternateContent>
        <mc:AlternateContent xmlns:mc="http://schemas.openxmlformats.org/markup-compatibility/2006">
          <mc:Choice Requires="x14">
            <control shapeId="1275" r:id="rId249" name="Check Box 251">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76" r:id="rId250" name="Check Box 252">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77" r:id="rId251" name="Check Box 253">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78" r:id="rId252" name="Check Box 254">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79" r:id="rId253" name="Check Box 255">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80" r:id="rId254" name="Check Box 256">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81" r:id="rId255" name="Check Box 257">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82" r:id="rId256" name="Check Box 258">
              <controlPr defaultSize="0" autoFill="0" autoLine="0" autoPict="0">
                <anchor moveWithCells="1">
                  <from>
                    <xdr:col>69</xdr:col>
                    <xdr:colOff>104775</xdr:colOff>
                    <xdr:row>14</xdr:row>
                    <xdr:rowOff>28575</xdr:rowOff>
                  </from>
                  <to>
                    <xdr:col>71</xdr:col>
                    <xdr:colOff>9525</xdr:colOff>
                    <xdr:row>15</xdr:row>
                    <xdr:rowOff>57150</xdr:rowOff>
                  </to>
                </anchor>
              </controlPr>
            </control>
          </mc:Choice>
        </mc:AlternateContent>
        <mc:AlternateContent xmlns:mc="http://schemas.openxmlformats.org/markup-compatibility/2006">
          <mc:Choice Requires="x14">
            <control shapeId="1283" r:id="rId257" name="Check Box 259">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84" r:id="rId258" name="Check Box 260">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85" r:id="rId259" name="Check Box 261">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86" r:id="rId260" name="Check Box 262">
              <controlPr defaultSize="0" autoFill="0" autoLine="0" autoPict="0">
                <anchor moveWithCells="1">
                  <from>
                    <xdr:col>69</xdr:col>
                    <xdr:colOff>104775</xdr:colOff>
                    <xdr:row>16</xdr:row>
                    <xdr:rowOff>0</xdr:rowOff>
                  </from>
                  <to>
                    <xdr:col>71</xdr:col>
                    <xdr:colOff>9525</xdr:colOff>
                    <xdr:row>16</xdr:row>
                    <xdr:rowOff>171450</xdr:rowOff>
                  </to>
                </anchor>
              </controlPr>
            </control>
          </mc:Choice>
        </mc:AlternateContent>
        <mc:AlternateContent xmlns:mc="http://schemas.openxmlformats.org/markup-compatibility/2006">
          <mc:Choice Requires="x14">
            <control shapeId="1287" r:id="rId261" name="Check Box 263">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88" r:id="rId262" name="Check Box 264">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89" r:id="rId263" name="Check Box 265">
              <controlPr defaultSize="0" autoFill="0" autoLine="0" autoPict="0">
                <anchor moveWithCells="1">
                  <from>
                    <xdr:col>69</xdr:col>
                    <xdr:colOff>104775</xdr:colOff>
                    <xdr:row>14</xdr:row>
                    <xdr:rowOff>28575</xdr:rowOff>
                  </from>
                  <to>
                    <xdr:col>71</xdr:col>
                    <xdr:colOff>9525</xdr:colOff>
                    <xdr:row>15</xdr:row>
                    <xdr:rowOff>57150</xdr:rowOff>
                  </to>
                </anchor>
              </controlPr>
            </control>
          </mc:Choice>
        </mc:AlternateContent>
        <mc:AlternateContent xmlns:mc="http://schemas.openxmlformats.org/markup-compatibility/2006">
          <mc:Choice Requires="x14">
            <control shapeId="1290" r:id="rId264" name="Check Box 266">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91" r:id="rId265" name="Check Box 267">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92" r:id="rId266" name="Check Box 268">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93" r:id="rId267" name="Check Box 269">
              <controlPr defaultSize="0" autoFill="0" autoLine="0" autoPict="0">
                <anchor moveWithCells="1">
                  <from>
                    <xdr:col>69</xdr:col>
                    <xdr:colOff>104775</xdr:colOff>
                    <xdr:row>16</xdr:row>
                    <xdr:rowOff>0</xdr:rowOff>
                  </from>
                  <to>
                    <xdr:col>71</xdr:col>
                    <xdr:colOff>9525</xdr:colOff>
                    <xdr:row>16</xdr:row>
                    <xdr:rowOff>171450</xdr:rowOff>
                  </to>
                </anchor>
              </controlPr>
            </control>
          </mc:Choice>
        </mc:AlternateContent>
        <mc:AlternateContent xmlns:mc="http://schemas.openxmlformats.org/markup-compatibility/2006">
          <mc:Choice Requires="x14">
            <control shapeId="1294" r:id="rId268" name="Check Box 270">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95" r:id="rId269" name="Check Box 271">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96" r:id="rId270" name="Check Box 272">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97" r:id="rId271" name="Check Box 273">
              <controlPr defaultSize="0" autoFill="0" autoLine="0" autoPict="0">
                <anchor moveWithCells="1">
                  <from>
                    <xdr:col>69</xdr:col>
                    <xdr:colOff>104775</xdr:colOff>
                    <xdr:row>14</xdr:row>
                    <xdr:rowOff>28575</xdr:rowOff>
                  </from>
                  <to>
                    <xdr:col>71</xdr:col>
                    <xdr:colOff>9525</xdr:colOff>
                    <xdr:row>15</xdr:row>
                    <xdr:rowOff>57150</xdr:rowOff>
                  </to>
                </anchor>
              </controlPr>
            </control>
          </mc:Choice>
        </mc:AlternateContent>
        <mc:AlternateContent xmlns:mc="http://schemas.openxmlformats.org/markup-compatibility/2006">
          <mc:Choice Requires="x14">
            <control shapeId="1298" r:id="rId272" name="Check Box 274">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99" r:id="rId273" name="Check Box 275">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00" r:id="rId274" name="Check Box 276">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01" r:id="rId275" name="Check Box 277">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02" r:id="rId276" name="Check Box 278">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03" r:id="rId277" name="Check Box 279">
              <controlPr defaultSize="0" autoFill="0" autoLine="0" autoPict="0">
                <anchor moveWithCells="1">
                  <from>
                    <xdr:col>69</xdr:col>
                    <xdr:colOff>104775</xdr:colOff>
                    <xdr:row>14</xdr:row>
                    <xdr:rowOff>28575</xdr:rowOff>
                  </from>
                  <to>
                    <xdr:col>71</xdr:col>
                    <xdr:colOff>9525</xdr:colOff>
                    <xdr:row>15</xdr:row>
                    <xdr:rowOff>57150</xdr:rowOff>
                  </to>
                </anchor>
              </controlPr>
            </control>
          </mc:Choice>
        </mc:AlternateContent>
        <mc:AlternateContent xmlns:mc="http://schemas.openxmlformats.org/markup-compatibility/2006">
          <mc:Choice Requires="x14">
            <control shapeId="1304" r:id="rId278" name="Check Box 280">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05" r:id="rId279" name="Check Box 281">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06" r:id="rId280" name="Check Box 282">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07" r:id="rId281" name="Check Box 283">
              <controlPr defaultSize="0" autoFill="0" autoLine="0" autoPict="0">
                <anchor moveWithCells="1">
                  <from>
                    <xdr:col>69</xdr:col>
                    <xdr:colOff>104775</xdr:colOff>
                    <xdr:row>16</xdr:row>
                    <xdr:rowOff>0</xdr:rowOff>
                  </from>
                  <to>
                    <xdr:col>71</xdr:col>
                    <xdr:colOff>9525</xdr:colOff>
                    <xdr:row>16</xdr:row>
                    <xdr:rowOff>171450</xdr:rowOff>
                  </to>
                </anchor>
              </controlPr>
            </control>
          </mc:Choice>
        </mc:AlternateContent>
        <mc:AlternateContent xmlns:mc="http://schemas.openxmlformats.org/markup-compatibility/2006">
          <mc:Choice Requires="x14">
            <control shapeId="1308" r:id="rId282" name="Check Box 284">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09" r:id="rId283" name="Check Box 285">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10" r:id="rId284" name="Check Box 286">
              <controlPr defaultSize="0" autoFill="0" autoLine="0" autoPict="0">
                <anchor moveWithCells="1">
                  <from>
                    <xdr:col>69</xdr:col>
                    <xdr:colOff>104775</xdr:colOff>
                    <xdr:row>14</xdr:row>
                    <xdr:rowOff>28575</xdr:rowOff>
                  </from>
                  <to>
                    <xdr:col>71</xdr:col>
                    <xdr:colOff>9525</xdr:colOff>
                    <xdr:row>15</xdr:row>
                    <xdr:rowOff>57150</xdr:rowOff>
                  </to>
                </anchor>
              </controlPr>
            </control>
          </mc:Choice>
        </mc:AlternateContent>
        <mc:AlternateContent xmlns:mc="http://schemas.openxmlformats.org/markup-compatibility/2006">
          <mc:Choice Requires="x14">
            <control shapeId="1311" r:id="rId285" name="Check Box 287">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12" r:id="rId286" name="Check Box 288">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13" r:id="rId287" name="Check Box 289">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14" r:id="rId288" name="Check Box 290">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15" r:id="rId289" name="Check Box 291">
              <controlPr defaultSize="0" autoFill="0" autoLine="0" autoPict="0">
                <anchor moveWithCells="1">
                  <from>
                    <xdr:col>69</xdr:col>
                    <xdr:colOff>104775</xdr:colOff>
                    <xdr:row>14</xdr:row>
                    <xdr:rowOff>28575</xdr:rowOff>
                  </from>
                  <to>
                    <xdr:col>71</xdr:col>
                    <xdr:colOff>9525</xdr:colOff>
                    <xdr:row>15</xdr:row>
                    <xdr:rowOff>57150</xdr:rowOff>
                  </to>
                </anchor>
              </controlPr>
            </control>
          </mc:Choice>
        </mc:AlternateContent>
        <mc:AlternateContent xmlns:mc="http://schemas.openxmlformats.org/markup-compatibility/2006">
          <mc:Choice Requires="x14">
            <control shapeId="1316" r:id="rId290" name="Check Box 292">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17" r:id="rId291" name="Check Box 293">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18" r:id="rId292" name="Check Box 294">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19" r:id="rId293" name="Check Box 295">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20" r:id="rId294" name="Check Box 296">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21" r:id="rId295" name="Check Box 297">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22" r:id="rId296" name="Check Box 298">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23" r:id="rId297" name="Check Box 299">
              <controlPr defaultSize="0" autoFill="0" autoLine="0" autoPict="0">
                <anchor moveWithCells="1">
                  <from>
                    <xdr:col>69</xdr:col>
                    <xdr:colOff>104775</xdr:colOff>
                    <xdr:row>14</xdr:row>
                    <xdr:rowOff>28575</xdr:rowOff>
                  </from>
                  <to>
                    <xdr:col>71</xdr:col>
                    <xdr:colOff>9525</xdr:colOff>
                    <xdr:row>15</xdr:row>
                    <xdr:rowOff>57150</xdr:rowOff>
                  </to>
                </anchor>
              </controlPr>
            </control>
          </mc:Choice>
        </mc:AlternateContent>
        <mc:AlternateContent xmlns:mc="http://schemas.openxmlformats.org/markup-compatibility/2006">
          <mc:Choice Requires="x14">
            <control shapeId="1324" r:id="rId298" name="Check Box 300">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25" r:id="rId299" name="Check Box 301">
              <controlPr defaultSize="0" autoFill="0" autoLine="0" autoPict="0">
                <anchor moveWithCells="1">
                  <from>
                    <xdr:col>69</xdr:col>
                    <xdr:colOff>104775</xdr:colOff>
                    <xdr:row>14</xdr:row>
                    <xdr:rowOff>28575</xdr:rowOff>
                  </from>
                  <to>
                    <xdr:col>71</xdr:col>
                    <xdr:colOff>9525</xdr:colOff>
                    <xdr:row>15</xdr:row>
                    <xdr:rowOff>57150</xdr:rowOff>
                  </to>
                </anchor>
              </controlPr>
            </control>
          </mc:Choice>
        </mc:AlternateContent>
        <mc:AlternateContent xmlns:mc="http://schemas.openxmlformats.org/markup-compatibility/2006">
          <mc:Choice Requires="x14">
            <control shapeId="1326" r:id="rId300" name="Check Box 302">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27" r:id="rId301" name="Check Box 303">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28" r:id="rId302" name="Check Box 304">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29" r:id="rId303" name="Check Box 305">
              <controlPr defaultSize="0" autoFill="0" autoLine="0" autoPict="0">
                <anchor moveWithCells="1">
                  <from>
                    <xdr:col>69</xdr:col>
                    <xdr:colOff>104775</xdr:colOff>
                    <xdr:row>14</xdr:row>
                    <xdr:rowOff>28575</xdr:rowOff>
                  </from>
                  <to>
                    <xdr:col>71</xdr:col>
                    <xdr:colOff>9525</xdr:colOff>
                    <xdr:row>15</xdr:row>
                    <xdr:rowOff>57150</xdr:rowOff>
                  </to>
                </anchor>
              </controlPr>
            </control>
          </mc:Choice>
        </mc:AlternateContent>
        <mc:AlternateContent xmlns:mc="http://schemas.openxmlformats.org/markup-compatibility/2006">
          <mc:Choice Requires="x14">
            <control shapeId="1330" r:id="rId304" name="Check Box 306">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31" r:id="rId305" name="Check Box 307">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32" r:id="rId306" name="Check Box 308">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33" r:id="rId307" name="Check Box 309">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34" r:id="rId308" name="Check Box 310">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35" r:id="rId309" name="Check Box 311">
              <controlPr defaultSize="0" autoFill="0" autoLine="0" autoPict="0">
                <anchor moveWithCells="1">
                  <from>
                    <xdr:col>69</xdr:col>
                    <xdr:colOff>104775</xdr:colOff>
                    <xdr:row>14</xdr:row>
                    <xdr:rowOff>28575</xdr:rowOff>
                  </from>
                  <to>
                    <xdr:col>71</xdr:col>
                    <xdr:colOff>9525</xdr:colOff>
                    <xdr:row>15</xdr:row>
                    <xdr:rowOff>57150</xdr:rowOff>
                  </to>
                </anchor>
              </controlPr>
            </control>
          </mc:Choice>
        </mc:AlternateContent>
        <mc:AlternateContent xmlns:mc="http://schemas.openxmlformats.org/markup-compatibility/2006">
          <mc:Choice Requires="x14">
            <control shapeId="1336" r:id="rId310" name="Check Box 312">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37" r:id="rId311" name="Check Box 313">
              <controlPr defaultSize="0" autoFill="0" autoLine="0" autoPict="0">
                <anchor moveWithCells="1">
                  <from>
                    <xdr:col>69</xdr:col>
                    <xdr:colOff>104775</xdr:colOff>
                    <xdr:row>17</xdr:row>
                    <xdr:rowOff>28575</xdr:rowOff>
                  </from>
                  <to>
                    <xdr:col>71</xdr:col>
                    <xdr:colOff>9525</xdr:colOff>
                    <xdr:row>18</xdr:row>
                    <xdr:rowOff>0</xdr:rowOff>
                  </to>
                </anchor>
              </controlPr>
            </control>
          </mc:Choice>
        </mc:AlternateContent>
        <mc:AlternateContent xmlns:mc="http://schemas.openxmlformats.org/markup-compatibility/2006">
          <mc:Choice Requires="x14">
            <control shapeId="1338" r:id="rId312" name="Check Box 314">
              <controlPr defaultSize="0" autoFill="0" autoLine="0" autoPict="0">
                <anchor moveWithCells="1">
                  <from>
                    <xdr:col>69</xdr:col>
                    <xdr:colOff>104775</xdr:colOff>
                    <xdr:row>17</xdr:row>
                    <xdr:rowOff>28575</xdr:rowOff>
                  </from>
                  <to>
                    <xdr:col>71</xdr:col>
                    <xdr:colOff>9525</xdr:colOff>
                    <xdr:row>18</xdr:row>
                    <xdr:rowOff>0</xdr:rowOff>
                  </to>
                </anchor>
              </controlPr>
            </control>
          </mc:Choice>
        </mc:AlternateContent>
        <mc:AlternateContent xmlns:mc="http://schemas.openxmlformats.org/markup-compatibility/2006">
          <mc:Choice Requires="x14">
            <control shapeId="1339" r:id="rId313" name="Check Box 315">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40" r:id="rId314" name="Check Box 316">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41" r:id="rId315" name="Check Box 317">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42" r:id="rId316" name="Check Box 318">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43" r:id="rId317" name="Check Box 319">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44" r:id="rId318" name="Check Box 320">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45" r:id="rId319" name="Check Box 321">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46" r:id="rId320" name="Check Box 322">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47" r:id="rId321" name="Check Box 323">
              <controlPr defaultSize="0" autoFill="0" autoLine="0" autoPict="0">
                <anchor moveWithCells="1">
                  <from>
                    <xdr:col>69</xdr:col>
                    <xdr:colOff>104775</xdr:colOff>
                    <xdr:row>17</xdr:row>
                    <xdr:rowOff>0</xdr:rowOff>
                  </from>
                  <to>
                    <xdr:col>71</xdr:col>
                    <xdr:colOff>9525</xdr:colOff>
                    <xdr:row>17</xdr:row>
                    <xdr:rowOff>171450</xdr:rowOff>
                  </to>
                </anchor>
              </controlPr>
            </control>
          </mc:Choice>
        </mc:AlternateContent>
        <mc:AlternateContent xmlns:mc="http://schemas.openxmlformats.org/markup-compatibility/2006">
          <mc:Choice Requires="x14">
            <control shapeId="1348" r:id="rId322" name="Check Box 324">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49" r:id="rId323" name="Check Box 325">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50" r:id="rId324" name="Check Box 326">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51" r:id="rId325" name="Check Box 327">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52" r:id="rId326" name="Check Box 328">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53" r:id="rId327" name="Check Box 329">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54" r:id="rId328" name="Check Box 330">
              <controlPr defaultSize="0" autoFill="0" autoLine="0" autoPict="0">
                <anchor moveWithCells="1">
                  <from>
                    <xdr:col>69</xdr:col>
                    <xdr:colOff>104775</xdr:colOff>
                    <xdr:row>17</xdr:row>
                    <xdr:rowOff>0</xdr:rowOff>
                  </from>
                  <to>
                    <xdr:col>71</xdr:col>
                    <xdr:colOff>9525</xdr:colOff>
                    <xdr:row>17</xdr:row>
                    <xdr:rowOff>171450</xdr:rowOff>
                  </to>
                </anchor>
              </controlPr>
            </control>
          </mc:Choice>
        </mc:AlternateContent>
        <mc:AlternateContent xmlns:mc="http://schemas.openxmlformats.org/markup-compatibility/2006">
          <mc:Choice Requires="x14">
            <control shapeId="1355" r:id="rId329" name="Check Box 331">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56" r:id="rId330" name="Check Box 332">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57" r:id="rId331" name="Check Box 333">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58" r:id="rId332" name="Check Box 334">
              <controlPr defaultSize="0" autoFill="0" autoLine="0" autoPict="0">
                <anchor moveWithCells="1">
                  <from>
                    <xdr:col>69</xdr:col>
                    <xdr:colOff>104775</xdr:colOff>
                    <xdr:row>17</xdr:row>
                    <xdr:rowOff>0</xdr:rowOff>
                  </from>
                  <to>
                    <xdr:col>71</xdr:col>
                    <xdr:colOff>9525</xdr:colOff>
                    <xdr:row>17</xdr:row>
                    <xdr:rowOff>171450</xdr:rowOff>
                  </to>
                </anchor>
              </controlPr>
            </control>
          </mc:Choice>
        </mc:AlternateContent>
        <mc:AlternateContent xmlns:mc="http://schemas.openxmlformats.org/markup-compatibility/2006">
          <mc:Choice Requires="x14">
            <control shapeId="1359" r:id="rId333" name="Check Box 335">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60" r:id="rId334" name="Check Box 336">
              <controlPr defaultSize="0" autoFill="0" autoLine="0" autoPict="0">
                <anchor moveWithCells="1">
                  <from>
                    <xdr:col>69</xdr:col>
                    <xdr:colOff>104775</xdr:colOff>
                    <xdr:row>16</xdr:row>
                    <xdr:rowOff>28575</xdr:rowOff>
                  </from>
                  <to>
                    <xdr:col>71</xdr:col>
                    <xdr:colOff>9525</xdr:colOff>
                    <xdr:row>17</xdr:row>
                    <xdr:rowOff>57150</xdr:rowOff>
                  </to>
                </anchor>
              </controlPr>
            </control>
          </mc:Choice>
        </mc:AlternateContent>
        <mc:AlternateContent xmlns:mc="http://schemas.openxmlformats.org/markup-compatibility/2006">
          <mc:Choice Requires="x14">
            <control shapeId="1361" r:id="rId335" name="Check Box 337">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62" r:id="rId336" name="Check Box 338">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63" r:id="rId337" name="Check Box 339">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64" r:id="rId338" name="Check Box 340">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65" r:id="rId339" name="Check Box 341">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66" r:id="rId340" name="Check Box 342">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67" r:id="rId341" name="Check Box 343">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68" r:id="rId342" name="Check Box 344">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69" r:id="rId343" name="Check Box 345">
              <controlPr defaultSize="0" autoFill="0" autoLine="0" autoPict="0">
                <anchor moveWithCells="1">
                  <from>
                    <xdr:col>69</xdr:col>
                    <xdr:colOff>104775</xdr:colOff>
                    <xdr:row>16</xdr:row>
                    <xdr:rowOff>28575</xdr:rowOff>
                  </from>
                  <to>
                    <xdr:col>71</xdr:col>
                    <xdr:colOff>9525</xdr:colOff>
                    <xdr:row>17</xdr:row>
                    <xdr:rowOff>57150</xdr:rowOff>
                  </to>
                </anchor>
              </controlPr>
            </control>
          </mc:Choice>
        </mc:AlternateContent>
        <mc:AlternateContent xmlns:mc="http://schemas.openxmlformats.org/markup-compatibility/2006">
          <mc:Choice Requires="x14">
            <control shapeId="1370" r:id="rId344" name="Check Box 346">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71" r:id="rId345" name="Check Box 347">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72" r:id="rId346" name="Check Box 348">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73" r:id="rId347" name="Check Box 349">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74" r:id="rId348" name="Check Box 350">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75" r:id="rId349" name="Check Box 351">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76" r:id="rId350" name="Check Box 352">
              <controlPr defaultSize="0" autoFill="0" autoLine="0" autoPict="0">
                <anchor moveWithCells="1">
                  <from>
                    <xdr:col>69</xdr:col>
                    <xdr:colOff>104775</xdr:colOff>
                    <xdr:row>17</xdr:row>
                    <xdr:rowOff>0</xdr:rowOff>
                  </from>
                  <to>
                    <xdr:col>71</xdr:col>
                    <xdr:colOff>9525</xdr:colOff>
                    <xdr:row>17</xdr:row>
                    <xdr:rowOff>171450</xdr:rowOff>
                  </to>
                </anchor>
              </controlPr>
            </control>
          </mc:Choice>
        </mc:AlternateContent>
        <mc:AlternateContent xmlns:mc="http://schemas.openxmlformats.org/markup-compatibility/2006">
          <mc:Choice Requires="x14">
            <control shapeId="1377" r:id="rId351" name="Check Box 353">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78" r:id="rId352" name="Check Box 354">
              <controlPr defaultSize="0" autoFill="0" autoLine="0" autoPict="0">
                <anchor moveWithCells="1">
                  <from>
                    <xdr:col>69</xdr:col>
                    <xdr:colOff>104775</xdr:colOff>
                    <xdr:row>16</xdr:row>
                    <xdr:rowOff>28575</xdr:rowOff>
                  </from>
                  <to>
                    <xdr:col>71</xdr:col>
                    <xdr:colOff>9525</xdr:colOff>
                    <xdr:row>17</xdr:row>
                    <xdr:rowOff>57150</xdr:rowOff>
                  </to>
                </anchor>
              </controlPr>
            </control>
          </mc:Choice>
        </mc:AlternateContent>
        <mc:AlternateContent xmlns:mc="http://schemas.openxmlformats.org/markup-compatibility/2006">
          <mc:Choice Requires="x14">
            <control shapeId="1379" r:id="rId353" name="Check Box 355">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80" r:id="rId354" name="Check Box 356">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81" r:id="rId355" name="Check Box 357">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82" r:id="rId356" name="Check Box 358">
              <controlPr defaultSize="0" autoFill="0" autoLine="0" autoPict="0">
                <anchor moveWithCells="1">
                  <from>
                    <xdr:col>69</xdr:col>
                    <xdr:colOff>104775</xdr:colOff>
                    <xdr:row>17</xdr:row>
                    <xdr:rowOff>0</xdr:rowOff>
                  </from>
                  <to>
                    <xdr:col>71</xdr:col>
                    <xdr:colOff>9525</xdr:colOff>
                    <xdr:row>17</xdr:row>
                    <xdr:rowOff>171450</xdr:rowOff>
                  </to>
                </anchor>
              </controlPr>
            </control>
          </mc:Choice>
        </mc:AlternateContent>
        <mc:AlternateContent xmlns:mc="http://schemas.openxmlformats.org/markup-compatibility/2006">
          <mc:Choice Requires="x14">
            <control shapeId="1383" r:id="rId357" name="Check Box 359">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84" r:id="rId358" name="Check Box 360">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85" r:id="rId359" name="Check Box 361">
              <controlPr defaultSize="0" autoFill="0" autoLine="0" autoPict="0">
                <anchor moveWithCells="1">
                  <from>
                    <xdr:col>69</xdr:col>
                    <xdr:colOff>104775</xdr:colOff>
                    <xdr:row>17</xdr:row>
                    <xdr:rowOff>0</xdr:rowOff>
                  </from>
                  <to>
                    <xdr:col>71</xdr:col>
                    <xdr:colOff>9525</xdr:colOff>
                    <xdr:row>17</xdr:row>
                    <xdr:rowOff>171450</xdr:rowOff>
                  </to>
                </anchor>
              </controlPr>
            </control>
          </mc:Choice>
        </mc:AlternateContent>
        <mc:AlternateContent xmlns:mc="http://schemas.openxmlformats.org/markup-compatibility/2006">
          <mc:Choice Requires="x14">
            <control shapeId="1386" r:id="rId360" name="Check Box 362">
              <controlPr defaultSize="0" autoFill="0" autoLine="0" autoPict="0">
                <anchor moveWithCells="1">
                  <from>
                    <xdr:col>69</xdr:col>
                    <xdr:colOff>104775</xdr:colOff>
                    <xdr:row>16</xdr:row>
                    <xdr:rowOff>28575</xdr:rowOff>
                  </from>
                  <to>
                    <xdr:col>71</xdr:col>
                    <xdr:colOff>9525</xdr:colOff>
                    <xdr:row>17</xdr:row>
                    <xdr:rowOff>57150</xdr:rowOff>
                  </to>
                </anchor>
              </controlPr>
            </control>
          </mc:Choice>
        </mc:AlternateContent>
        <mc:AlternateContent xmlns:mc="http://schemas.openxmlformats.org/markup-compatibility/2006">
          <mc:Choice Requires="x14">
            <control shapeId="1387" r:id="rId361" name="Check Box 363">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88" r:id="rId362" name="Check Box 364">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89" r:id="rId363" name="Check Box 365">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90" r:id="rId364" name="Check Box 366">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91" r:id="rId365" name="Check Box 367">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92" r:id="rId366" name="Check Box 368">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93" r:id="rId367" name="Check Box 369">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94" r:id="rId368" name="Check Box 370">
              <controlPr defaultSize="0" autoFill="0" autoLine="0" autoPict="0">
                <anchor moveWithCells="1">
                  <from>
                    <xdr:col>69</xdr:col>
                    <xdr:colOff>104775</xdr:colOff>
                    <xdr:row>16</xdr:row>
                    <xdr:rowOff>28575</xdr:rowOff>
                  </from>
                  <to>
                    <xdr:col>71</xdr:col>
                    <xdr:colOff>9525</xdr:colOff>
                    <xdr:row>17</xdr:row>
                    <xdr:rowOff>57150</xdr:rowOff>
                  </to>
                </anchor>
              </controlPr>
            </control>
          </mc:Choice>
        </mc:AlternateContent>
        <mc:AlternateContent xmlns:mc="http://schemas.openxmlformats.org/markup-compatibility/2006">
          <mc:Choice Requires="x14">
            <control shapeId="1395" r:id="rId369" name="Check Box 371">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96" r:id="rId370" name="Check Box 372">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97" r:id="rId371" name="Check Box 373">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98" r:id="rId372" name="Check Box 374">
              <controlPr defaultSize="0" autoFill="0" autoLine="0" autoPict="0">
                <anchor moveWithCells="1">
                  <from>
                    <xdr:col>69</xdr:col>
                    <xdr:colOff>104775</xdr:colOff>
                    <xdr:row>17</xdr:row>
                    <xdr:rowOff>0</xdr:rowOff>
                  </from>
                  <to>
                    <xdr:col>71</xdr:col>
                    <xdr:colOff>9525</xdr:colOff>
                    <xdr:row>17</xdr:row>
                    <xdr:rowOff>171450</xdr:rowOff>
                  </to>
                </anchor>
              </controlPr>
            </control>
          </mc:Choice>
        </mc:AlternateContent>
        <mc:AlternateContent xmlns:mc="http://schemas.openxmlformats.org/markup-compatibility/2006">
          <mc:Choice Requires="x14">
            <control shapeId="1399" r:id="rId373" name="Check Box 375">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00" r:id="rId374" name="Check Box 376">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01" r:id="rId375" name="Check Box 377">
              <controlPr defaultSize="0" autoFill="0" autoLine="0" autoPict="0">
                <anchor moveWithCells="1">
                  <from>
                    <xdr:col>69</xdr:col>
                    <xdr:colOff>104775</xdr:colOff>
                    <xdr:row>16</xdr:row>
                    <xdr:rowOff>28575</xdr:rowOff>
                  </from>
                  <to>
                    <xdr:col>71</xdr:col>
                    <xdr:colOff>9525</xdr:colOff>
                    <xdr:row>17</xdr:row>
                    <xdr:rowOff>57150</xdr:rowOff>
                  </to>
                </anchor>
              </controlPr>
            </control>
          </mc:Choice>
        </mc:AlternateContent>
        <mc:AlternateContent xmlns:mc="http://schemas.openxmlformats.org/markup-compatibility/2006">
          <mc:Choice Requires="x14">
            <control shapeId="1402" r:id="rId376" name="Check Box 378">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03" r:id="rId377" name="Check Box 379">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04" r:id="rId378" name="Check Box 380">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05" r:id="rId379" name="Check Box 381">
              <controlPr defaultSize="0" autoFill="0" autoLine="0" autoPict="0">
                <anchor moveWithCells="1">
                  <from>
                    <xdr:col>69</xdr:col>
                    <xdr:colOff>104775</xdr:colOff>
                    <xdr:row>17</xdr:row>
                    <xdr:rowOff>0</xdr:rowOff>
                  </from>
                  <to>
                    <xdr:col>71</xdr:col>
                    <xdr:colOff>9525</xdr:colOff>
                    <xdr:row>17</xdr:row>
                    <xdr:rowOff>171450</xdr:rowOff>
                  </to>
                </anchor>
              </controlPr>
            </control>
          </mc:Choice>
        </mc:AlternateContent>
        <mc:AlternateContent xmlns:mc="http://schemas.openxmlformats.org/markup-compatibility/2006">
          <mc:Choice Requires="x14">
            <control shapeId="1406" r:id="rId380" name="Check Box 382">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07" r:id="rId381" name="Check Box 383">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08" r:id="rId382" name="Check Box 384">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09" r:id="rId383" name="Check Box 385">
              <controlPr defaultSize="0" autoFill="0" autoLine="0" autoPict="0">
                <anchor moveWithCells="1">
                  <from>
                    <xdr:col>69</xdr:col>
                    <xdr:colOff>104775</xdr:colOff>
                    <xdr:row>16</xdr:row>
                    <xdr:rowOff>28575</xdr:rowOff>
                  </from>
                  <to>
                    <xdr:col>71</xdr:col>
                    <xdr:colOff>9525</xdr:colOff>
                    <xdr:row>17</xdr:row>
                    <xdr:rowOff>57150</xdr:rowOff>
                  </to>
                </anchor>
              </controlPr>
            </control>
          </mc:Choice>
        </mc:AlternateContent>
        <mc:AlternateContent xmlns:mc="http://schemas.openxmlformats.org/markup-compatibility/2006">
          <mc:Choice Requires="x14">
            <control shapeId="1410" r:id="rId384" name="Check Box 386">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11" r:id="rId385" name="Check Box 387">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12" r:id="rId386" name="Check Box 388">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13" r:id="rId387" name="Check Box 389">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14" r:id="rId388" name="Check Box 390">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15" r:id="rId389" name="Check Box 391">
              <controlPr defaultSize="0" autoFill="0" autoLine="0" autoPict="0">
                <anchor moveWithCells="1">
                  <from>
                    <xdr:col>69</xdr:col>
                    <xdr:colOff>104775</xdr:colOff>
                    <xdr:row>16</xdr:row>
                    <xdr:rowOff>28575</xdr:rowOff>
                  </from>
                  <to>
                    <xdr:col>71</xdr:col>
                    <xdr:colOff>9525</xdr:colOff>
                    <xdr:row>17</xdr:row>
                    <xdr:rowOff>57150</xdr:rowOff>
                  </to>
                </anchor>
              </controlPr>
            </control>
          </mc:Choice>
        </mc:AlternateContent>
        <mc:AlternateContent xmlns:mc="http://schemas.openxmlformats.org/markup-compatibility/2006">
          <mc:Choice Requires="x14">
            <control shapeId="1416" r:id="rId390" name="Check Box 392">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17" r:id="rId391" name="Check Box 393">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18" r:id="rId392" name="Check Box 394">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19" r:id="rId393" name="Check Box 395">
              <controlPr defaultSize="0" autoFill="0" autoLine="0" autoPict="0">
                <anchor moveWithCells="1">
                  <from>
                    <xdr:col>69</xdr:col>
                    <xdr:colOff>104775</xdr:colOff>
                    <xdr:row>17</xdr:row>
                    <xdr:rowOff>0</xdr:rowOff>
                  </from>
                  <to>
                    <xdr:col>71</xdr:col>
                    <xdr:colOff>9525</xdr:colOff>
                    <xdr:row>17</xdr:row>
                    <xdr:rowOff>171450</xdr:rowOff>
                  </to>
                </anchor>
              </controlPr>
            </control>
          </mc:Choice>
        </mc:AlternateContent>
        <mc:AlternateContent xmlns:mc="http://schemas.openxmlformats.org/markup-compatibility/2006">
          <mc:Choice Requires="x14">
            <control shapeId="1420" r:id="rId394" name="Check Box 396">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21" r:id="rId395" name="Check Box 397">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22" r:id="rId396" name="Check Box 398">
              <controlPr defaultSize="0" autoFill="0" autoLine="0" autoPict="0">
                <anchor moveWithCells="1">
                  <from>
                    <xdr:col>69</xdr:col>
                    <xdr:colOff>104775</xdr:colOff>
                    <xdr:row>16</xdr:row>
                    <xdr:rowOff>28575</xdr:rowOff>
                  </from>
                  <to>
                    <xdr:col>71</xdr:col>
                    <xdr:colOff>9525</xdr:colOff>
                    <xdr:row>17</xdr:row>
                    <xdr:rowOff>57150</xdr:rowOff>
                  </to>
                </anchor>
              </controlPr>
            </control>
          </mc:Choice>
        </mc:AlternateContent>
        <mc:AlternateContent xmlns:mc="http://schemas.openxmlformats.org/markup-compatibility/2006">
          <mc:Choice Requires="x14">
            <control shapeId="1423" r:id="rId397" name="Check Box 399">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24" r:id="rId398" name="Check Box 400">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25" r:id="rId399" name="Check Box 401">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26" r:id="rId400" name="Check Box 402">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27" r:id="rId401" name="Check Box 403">
              <controlPr defaultSize="0" autoFill="0" autoLine="0" autoPict="0">
                <anchor moveWithCells="1">
                  <from>
                    <xdr:col>69</xdr:col>
                    <xdr:colOff>104775</xdr:colOff>
                    <xdr:row>16</xdr:row>
                    <xdr:rowOff>28575</xdr:rowOff>
                  </from>
                  <to>
                    <xdr:col>71</xdr:col>
                    <xdr:colOff>9525</xdr:colOff>
                    <xdr:row>17</xdr:row>
                    <xdr:rowOff>57150</xdr:rowOff>
                  </to>
                </anchor>
              </controlPr>
            </control>
          </mc:Choice>
        </mc:AlternateContent>
        <mc:AlternateContent xmlns:mc="http://schemas.openxmlformats.org/markup-compatibility/2006">
          <mc:Choice Requires="x14">
            <control shapeId="1428" r:id="rId402" name="Check Box 404">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29" r:id="rId403" name="Check Box 405">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30" r:id="rId404" name="Check Box 406">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31" r:id="rId405" name="Check Box 407">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32" r:id="rId406" name="Check Box 408">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33" r:id="rId407" name="Check Box 409">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34" r:id="rId408" name="Check Box 410">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35" r:id="rId409" name="Check Box 411">
              <controlPr defaultSize="0" autoFill="0" autoLine="0" autoPict="0">
                <anchor moveWithCells="1">
                  <from>
                    <xdr:col>69</xdr:col>
                    <xdr:colOff>104775</xdr:colOff>
                    <xdr:row>16</xdr:row>
                    <xdr:rowOff>28575</xdr:rowOff>
                  </from>
                  <to>
                    <xdr:col>71</xdr:col>
                    <xdr:colOff>9525</xdr:colOff>
                    <xdr:row>17</xdr:row>
                    <xdr:rowOff>57150</xdr:rowOff>
                  </to>
                </anchor>
              </controlPr>
            </control>
          </mc:Choice>
        </mc:AlternateContent>
        <mc:AlternateContent xmlns:mc="http://schemas.openxmlformats.org/markup-compatibility/2006">
          <mc:Choice Requires="x14">
            <control shapeId="1436" r:id="rId410" name="Check Box 412">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37" r:id="rId411" name="Check Box 413">
              <controlPr defaultSize="0" autoFill="0" autoLine="0" autoPict="0">
                <anchor moveWithCells="1">
                  <from>
                    <xdr:col>69</xdr:col>
                    <xdr:colOff>104775</xdr:colOff>
                    <xdr:row>16</xdr:row>
                    <xdr:rowOff>28575</xdr:rowOff>
                  </from>
                  <to>
                    <xdr:col>71</xdr:col>
                    <xdr:colOff>9525</xdr:colOff>
                    <xdr:row>17</xdr:row>
                    <xdr:rowOff>57150</xdr:rowOff>
                  </to>
                </anchor>
              </controlPr>
            </control>
          </mc:Choice>
        </mc:AlternateContent>
        <mc:AlternateContent xmlns:mc="http://schemas.openxmlformats.org/markup-compatibility/2006">
          <mc:Choice Requires="x14">
            <control shapeId="1438" r:id="rId412" name="Check Box 414">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39" r:id="rId413" name="Check Box 415">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40" r:id="rId414" name="Check Box 416">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41" r:id="rId415" name="Check Box 417">
              <controlPr defaultSize="0" autoFill="0" autoLine="0" autoPict="0">
                <anchor moveWithCells="1">
                  <from>
                    <xdr:col>69</xdr:col>
                    <xdr:colOff>104775</xdr:colOff>
                    <xdr:row>16</xdr:row>
                    <xdr:rowOff>28575</xdr:rowOff>
                  </from>
                  <to>
                    <xdr:col>71</xdr:col>
                    <xdr:colOff>9525</xdr:colOff>
                    <xdr:row>17</xdr:row>
                    <xdr:rowOff>57150</xdr:rowOff>
                  </to>
                </anchor>
              </controlPr>
            </control>
          </mc:Choice>
        </mc:AlternateContent>
        <mc:AlternateContent xmlns:mc="http://schemas.openxmlformats.org/markup-compatibility/2006">
          <mc:Choice Requires="x14">
            <control shapeId="1442" r:id="rId416" name="Check Box 418">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43" r:id="rId417" name="Check Box 419">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44" r:id="rId418" name="Check Box 420">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45" r:id="rId419" name="Check Box 421">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46" r:id="rId420" name="Check Box 422">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47" r:id="rId421" name="Check Box 423">
              <controlPr defaultSize="0" autoFill="0" autoLine="0" autoPict="0">
                <anchor moveWithCells="1">
                  <from>
                    <xdr:col>69</xdr:col>
                    <xdr:colOff>104775</xdr:colOff>
                    <xdr:row>16</xdr:row>
                    <xdr:rowOff>28575</xdr:rowOff>
                  </from>
                  <to>
                    <xdr:col>71</xdr:col>
                    <xdr:colOff>9525</xdr:colOff>
                    <xdr:row>17</xdr:row>
                    <xdr:rowOff>57150</xdr:rowOff>
                  </to>
                </anchor>
              </controlPr>
            </control>
          </mc:Choice>
        </mc:AlternateContent>
        <mc:AlternateContent xmlns:mc="http://schemas.openxmlformats.org/markup-compatibility/2006">
          <mc:Choice Requires="x14">
            <control shapeId="1448" r:id="rId422" name="Check Box 424">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49" r:id="rId423" name="Check Box 425">
              <controlPr defaultSize="0" autoFill="0" autoLine="0" autoPict="0">
                <anchor moveWithCells="1">
                  <from>
                    <xdr:col>69</xdr:col>
                    <xdr:colOff>104775</xdr:colOff>
                    <xdr:row>17</xdr:row>
                    <xdr:rowOff>28575</xdr:rowOff>
                  </from>
                  <to>
                    <xdr:col>71</xdr:col>
                    <xdr:colOff>9525</xdr:colOff>
                    <xdr:row>18</xdr:row>
                    <xdr:rowOff>0</xdr:rowOff>
                  </to>
                </anchor>
              </controlPr>
            </control>
          </mc:Choice>
        </mc:AlternateContent>
        <mc:AlternateContent xmlns:mc="http://schemas.openxmlformats.org/markup-compatibility/2006">
          <mc:Choice Requires="x14">
            <control shapeId="1450" r:id="rId424" name="Check Box 426">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51" r:id="rId425" name="Check Box 427">
              <controlPr defaultSize="0" autoFill="0" autoLine="0" autoPict="0">
                <anchor moveWithCells="1">
                  <from>
                    <xdr:col>69</xdr:col>
                    <xdr:colOff>104775</xdr:colOff>
                    <xdr:row>17</xdr:row>
                    <xdr:rowOff>28575</xdr:rowOff>
                  </from>
                  <to>
                    <xdr:col>71</xdr:col>
                    <xdr:colOff>9525</xdr:colOff>
                    <xdr:row>18</xdr:row>
                    <xdr:rowOff>0</xdr:rowOff>
                  </to>
                </anchor>
              </controlPr>
            </control>
          </mc:Choice>
        </mc:AlternateContent>
        <mc:AlternateContent xmlns:mc="http://schemas.openxmlformats.org/markup-compatibility/2006">
          <mc:Choice Requires="x14">
            <control shapeId="1452" r:id="rId426" name="Check Box 428">
              <controlPr defaultSize="0" autoFill="0" autoLine="0" autoPict="0">
                <anchor moveWithCells="1">
                  <from>
                    <xdr:col>69</xdr:col>
                    <xdr:colOff>104775</xdr:colOff>
                    <xdr:row>17</xdr:row>
                    <xdr:rowOff>28575</xdr:rowOff>
                  </from>
                  <to>
                    <xdr:col>71</xdr:col>
                    <xdr:colOff>9525</xdr:colOff>
                    <xdr:row>18</xdr:row>
                    <xdr:rowOff>0</xdr:rowOff>
                  </to>
                </anchor>
              </controlPr>
            </control>
          </mc:Choice>
        </mc:AlternateContent>
        <mc:AlternateContent xmlns:mc="http://schemas.openxmlformats.org/markup-compatibility/2006">
          <mc:Choice Requires="x14">
            <control shapeId="1453" r:id="rId427" name="Check Box 429">
              <controlPr defaultSize="0" autoFill="0" autoLine="0" autoPict="0">
                <anchor moveWithCells="1">
                  <from>
                    <xdr:col>69</xdr:col>
                    <xdr:colOff>104775</xdr:colOff>
                    <xdr:row>17</xdr:row>
                    <xdr:rowOff>28575</xdr:rowOff>
                  </from>
                  <to>
                    <xdr:col>71</xdr:col>
                    <xdr:colOff>9525</xdr:colOff>
                    <xdr:row>18</xdr:row>
                    <xdr:rowOff>0</xdr:rowOff>
                  </to>
                </anchor>
              </controlPr>
            </control>
          </mc:Choice>
        </mc:AlternateContent>
        <mc:AlternateContent xmlns:mc="http://schemas.openxmlformats.org/markup-compatibility/2006">
          <mc:Choice Requires="x14">
            <control shapeId="1454" r:id="rId428" name="Check Box 430">
              <controlPr defaultSize="0" autoFill="0" autoLine="0" autoPict="0">
                <anchor moveWithCells="1">
                  <from>
                    <xdr:col>69</xdr:col>
                    <xdr:colOff>104775</xdr:colOff>
                    <xdr:row>17</xdr:row>
                    <xdr:rowOff>28575</xdr:rowOff>
                  </from>
                  <to>
                    <xdr:col>71</xdr:col>
                    <xdr:colOff>9525</xdr:colOff>
                    <xdr:row>18</xdr:row>
                    <xdr:rowOff>0</xdr:rowOff>
                  </to>
                </anchor>
              </controlPr>
            </control>
          </mc:Choice>
        </mc:AlternateContent>
        <mc:AlternateContent xmlns:mc="http://schemas.openxmlformats.org/markup-compatibility/2006">
          <mc:Choice Requires="x14">
            <control shapeId="1455" r:id="rId429" name="Check Box 431">
              <controlPr defaultSize="0" autoFill="0" autoLine="0" autoPict="0">
                <anchor moveWithCells="1">
                  <from>
                    <xdr:col>69</xdr:col>
                    <xdr:colOff>104775</xdr:colOff>
                    <xdr:row>17</xdr:row>
                    <xdr:rowOff>28575</xdr:rowOff>
                  </from>
                  <to>
                    <xdr:col>71</xdr:col>
                    <xdr:colOff>9525</xdr:colOff>
                    <xdr:row>18</xdr:row>
                    <xdr:rowOff>0</xdr:rowOff>
                  </to>
                </anchor>
              </controlPr>
            </control>
          </mc:Choice>
        </mc:AlternateContent>
        <mc:AlternateContent xmlns:mc="http://schemas.openxmlformats.org/markup-compatibility/2006">
          <mc:Choice Requires="x14">
            <control shapeId="1456" r:id="rId430" name="Check Box 432">
              <controlPr defaultSize="0" autoFill="0" autoLine="0" autoPict="0">
                <anchor moveWithCells="1">
                  <from>
                    <xdr:col>69</xdr:col>
                    <xdr:colOff>104775</xdr:colOff>
                    <xdr:row>17</xdr:row>
                    <xdr:rowOff>28575</xdr:rowOff>
                  </from>
                  <to>
                    <xdr:col>71</xdr:col>
                    <xdr:colOff>9525</xdr:colOff>
                    <xdr:row>18</xdr:row>
                    <xdr:rowOff>0</xdr:rowOff>
                  </to>
                </anchor>
              </controlPr>
            </control>
          </mc:Choice>
        </mc:AlternateContent>
        <mc:AlternateContent xmlns:mc="http://schemas.openxmlformats.org/markup-compatibility/2006">
          <mc:Choice Requires="x14">
            <control shapeId="1457" r:id="rId431" name="Check Box 433">
              <controlPr defaultSize="0" autoFill="0" autoLine="0" autoPict="0">
                <anchor moveWithCells="1">
                  <from>
                    <xdr:col>69</xdr:col>
                    <xdr:colOff>104775</xdr:colOff>
                    <xdr:row>17</xdr:row>
                    <xdr:rowOff>28575</xdr:rowOff>
                  </from>
                  <to>
                    <xdr:col>71</xdr:col>
                    <xdr:colOff>9525</xdr:colOff>
                    <xdr:row>18</xdr:row>
                    <xdr:rowOff>0</xdr:rowOff>
                  </to>
                </anchor>
              </controlPr>
            </control>
          </mc:Choice>
        </mc:AlternateContent>
        <mc:AlternateContent xmlns:mc="http://schemas.openxmlformats.org/markup-compatibility/2006">
          <mc:Choice Requires="x14">
            <control shapeId="1458" r:id="rId432" name="Check Box 434">
              <controlPr defaultSize="0" autoFill="0" autoLine="0" autoPict="0">
                <anchor moveWithCells="1">
                  <from>
                    <xdr:col>69</xdr:col>
                    <xdr:colOff>104775</xdr:colOff>
                    <xdr:row>17</xdr:row>
                    <xdr:rowOff>28575</xdr:rowOff>
                  </from>
                  <to>
                    <xdr:col>71</xdr:col>
                    <xdr:colOff>9525</xdr:colOff>
                    <xdr:row>18</xdr:row>
                    <xdr:rowOff>0</xdr:rowOff>
                  </to>
                </anchor>
              </controlPr>
            </control>
          </mc:Choice>
        </mc:AlternateContent>
        <mc:AlternateContent xmlns:mc="http://schemas.openxmlformats.org/markup-compatibility/2006">
          <mc:Choice Requires="x14">
            <control shapeId="1459" r:id="rId433" name="Check Box 435">
              <controlPr defaultSize="0" autoFill="0" autoLine="0" autoPict="0">
                <anchor moveWithCells="1">
                  <from>
                    <xdr:col>69</xdr:col>
                    <xdr:colOff>104775</xdr:colOff>
                    <xdr:row>17</xdr:row>
                    <xdr:rowOff>28575</xdr:rowOff>
                  </from>
                  <to>
                    <xdr:col>71</xdr:col>
                    <xdr:colOff>9525</xdr:colOff>
                    <xdr:row>18</xdr:row>
                    <xdr:rowOff>0</xdr:rowOff>
                  </to>
                </anchor>
              </controlPr>
            </control>
          </mc:Choice>
        </mc:AlternateContent>
        <mc:AlternateContent xmlns:mc="http://schemas.openxmlformats.org/markup-compatibility/2006">
          <mc:Choice Requires="x14">
            <control shapeId="1460" r:id="rId434" name="Check Box 436">
              <controlPr defaultSize="0" autoFill="0" autoLine="0" autoPict="0">
                <anchor moveWithCells="1">
                  <from>
                    <xdr:col>69</xdr:col>
                    <xdr:colOff>104775</xdr:colOff>
                    <xdr:row>17</xdr:row>
                    <xdr:rowOff>28575</xdr:rowOff>
                  </from>
                  <to>
                    <xdr:col>71</xdr:col>
                    <xdr:colOff>9525</xdr:colOff>
                    <xdr:row>18</xdr:row>
                    <xdr:rowOff>0</xdr:rowOff>
                  </to>
                </anchor>
              </controlPr>
            </control>
          </mc:Choice>
        </mc:AlternateContent>
        <mc:AlternateContent xmlns:mc="http://schemas.openxmlformats.org/markup-compatibility/2006">
          <mc:Choice Requires="x14">
            <control shapeId="1461" r:id="rId435" name="Check Box 437">
              <controlPr defaultSize="0" autoFill="0" autoLine="0" autoPict="0">
                <anchor moveWithCells="1">
                  <from>
                    <xdr:col>69</xdr:col>
                    <xdr:colOff>104775</xdr:colOff>
                    <xdr:row>17</xdr:row>
                    <xdr:rowOff>28575</xdr:rowOff>
                  </from>
                  <to>
                    <xdr:col>71</xdr:col>
                    <xdr:colOff>9525</xdr:colOff>
                    <xdr:row>18</xdr:row>
                    <xdr:rowOff>0</xdr:rowOff>
                  </to>
                </anchor>
              </controlPr>
            </control>
          </mc:Choice>
        </mc:AlternateContent>
        <mc:AlternateContent xmlns:mc="http://schemas.openxmlformats.org/markup-compatibility/2006">
          <mc:Choice Requires="x14">
            <control shapeId="1462" r:id="rId436" name="Check Box 438">
              <controlPr defaultSize="0" autoFill="0" autoLine="0" autoPict="0">
                <anchor moveWithCells="1">
                  <from>
                    <xdr:col>69</xdr:col>
                    <xdr:colOff>104775</xdr:colOff>
                    <xdr:row>17</xdr:row>
                    <xdr:rowOff>28575</xdr:rowOff>
                  </from>
                  <to>
                    <xdr:col>71</xdr:col>
                    <xdr:colOff>9525</xdr:colOff>
                    <xdr:row>18</xdr:row>
                    <xdr:rowOff>0</xdr:rowOff>
                  </to>
                </anchor>
              </controlPr>
            </control>
          </mc:Choice>
        </mc:AlternateContent>
        <mc:AlternateContent xmlns:mc="http://schemas.openxmlformats.org/markup-compatibility/2006">
          <mc:Choice Requires="x14">
            <control shapeId="1463" r:id="rId437" name="Check Box 439">
              <controlPr defaultSize="0" autoFill="0" autoLine="0" autoPict="0">
                <anchor moveWithCells="1">
                  <from>
                    <xdr:col>69</xdr:col>
                    <xdr:colOff>104775</xdr:colOff>
                    <xdr:row>17</xdr:row>
                    <xdr:rowOff>28575</xdr:rowOff>
                  </from>
                  <to>
                    <xdr:col>71</xdr:col>
                    <xdr:colOff>9525</xdr:colOff>
                    <xdr:row>18</xdr:row>
                    <xdr:rowOff>0</xdr:rowOff>
                  </to>
                </anchor>
              </controlPr>
            </control>
          </mc:Choice>
        </mc:AlternateContent>
        <mc:AlternateContent xmlns:mc="http://schemas.openxmlformats.org/markup-compatibility/2006">
          <mc:Choice Requires="x14">
            <control shapeId="1464" r:id="rId438" name="Check Box 440">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65" r:id="rId439" name="Check Box 441">
              <controlPr defaultSize="0" autoFill="0" autoLine="0" autoPict="0">
                <anchor moveWithCells="1">
                  <from>
                    <xdr:col>69</xdr:col>
                    <xdr:colOff>104775</xdr:colOff>
                    <xdr:row>18</xdr:row>
                    <xdr:rowOff>28575</xdr:rowOff>
                  </from>
                  <to>
                    <xdr:col>71</xdr:col>
                    <xdr:colOff>9525</xdr:colOff>
                    <xdr:row>19</xdr:row>
                    <xdr:rowOff>0</xdr:rowOff>
                  </to>
                </anchor>
              </controlPr>
            </control>
          </mc:Choice>
        </mc:AlternateContent>
        <mc:AlternateContent xmlns:mc="http://schemas.openxmlformats.org/markup-compatibility/2006">
          <mc:Choice Requires="x14">
            <control shapeId="1466" r:id="rId440" name="Check Box 442">
              <controlPr defaultSize="0" autoFill="0" autoLine="0" autoPict="0">
                <anchor moveWithCells="1">
                  <from>
                    <xdr:col>69</xdr:col>
                    <xdr:colOff>104775</xdr:colOff>
                    <xdr:row>18</xdr:row>
                    <xdr:rowOff>28575</xdr:rowOff>
                  </from>
                  <to>
                    <xdr:col>71</xdr:col>
                    <xdr:colOff>9525</xdr:colOff>
                    <xdr:row>19</xdr:row>
                    <xdr:rowOff>0</xdr:rowOff>
                  </to>
                </anchor>
              </controlPr>
            </control>
          </mc:Choice>
        </mc:AlternateContent>
        <mc:AlternateContent xmlns:mc="http://schemas.openxmlformats.org/markup-compatibility/2006">
          <mc:Choice Requires="x14">
            <control shapeId="1467" r:id="rId441" name="Check Box 443">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68" r:id="rId442" name="Check Box 444">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69" r:id="rId443" name="Check Box 445">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70" r:id="rId444" name="Check Box 446">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71" r:id="rId445" name="Check Box 447">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72" r:id="rId446" name="Check Box 448">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73" r:id="rId447" name="Check Box 449">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74" r:id="rId448" name="Check Box 450">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75" r:id="rId449" name="Check Box 451">
              <controlPr defaultSize="0" autoFill="0" autoLine="0" autoPict="0">
                <anchor moveWithCells="1">
                  <from>
                    <xdr:col>69</xdr:col>
                    <xdr:colOff>104775</xdr:colOff>
                    <xdr:row>18</xdr:row>
                    <xdr:rowOff>0</xdr:rowOff>
                  </from>
                  <to>
                    <xdr:col>71</xdr:col>
                    <xdr:colOff>9525</xdr:colOff>
                    <xdr:row>18</xdr:row>
                    <xdr:rowOff>171450</xdr:rowOff>
                  </to>
                </anchor>
              </controlPr>
            </control>
          </mc:Choice>
        </mc:AlternateContent>
        <mc:AlternateContent xmlns:mc="http://schemas.openxmlformats.org/markup-compatibility/2006">
          <mc:Choice Requires="x14">
            <control shapeId="1476" r:id="rId450" name="Check Box 452">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77" r:id="rId451" name="Check Box 453">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78" r:id="rId452" name="Check Box 454">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79" r:id="rId453" name="Check Box 455">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80" r:id="rId454" name="Check Box 456">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81" r:id="rId455" name="Check Box 457">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82" r:id="rId456" name="Check Box 458">
              <controlPr defaultSize="0" autoFill="0" autoLine="0" autoPict="0">
                <anchor moveWithCells="1">
                  <from>
                    <xdr:col>69</xdr:col>
                    <xdr:colOff>104775</xdr:colOff>
                    <xdr:row>18</xdr:row>
                    <xdr:rowOff>0</xdr:rowOff>
                  </from>
                  <to>
                    <xdr:col>71</xdr:col>
                    <xdr:colOff>9525</xdr:colOff>
                    <xdr:row>18</xdr:row>
                    <xdr:rowOff>171450</xdr:rowOff>
                  </to>
                </anchor>
              </controlPr>
            </control>
          </mc:Choice>
        </mc:AlternateContent>
        <mc:AlternateContent xmlns:mc="http://schemas.openxmlformats.org/markup-compatibility/2006">
          <mc:Choice Requires="x14">
            <control shapeId="1483" r:id="rId457" name="Check Box 459">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84" r:id="rId458" name="Check Box 460">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85" r:id="rId459" name="Check Box 461">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86" r:id="rId460" name="Check Box 462">
              <controlPr defaultSize="0" autoFill="0" autoLine="0" autoPict="0">
                <anchor moveWithCells="1">
                  <from>
                    <xdr:col>69</xdr:col>
                    <xdr:colOff>104775</xdr:colOff>
                    <xdr:row>18</xdr:row>
                    <xdr:rowOff>0</xdr:rowOff>
                  </from>
                  <to>
                    <xdr:col>71</xdr:col>
                    <xdr:colOff>9525</xdr:colOff>
                    <xdr:row>18</xdr:row>
                    <xdr:rowOff>171450</xdr:rowOff>
                  </to>
                </anchor>
              </controlPr>
            </control>
          </mc:Choice>
        </mc:AlternateContent>
        <mc:AlternateContent xmlns:mc="http://schemas.openxmlformats.org/markup-compatibility/2006">
          <mc:Choice Requires="x14">
            <control shapeId="1487" r:id="rId461" name="Check Box 463">
              <controlPr defaultSize="0" autoFill="0" autoLine="0" autoPict="0">
                <anchor moveWithCells="1">
                  <from>
                    <xdr:col>69</xdr:col>
                    <xdr:colOff>104775</xdr:colOff>
                    <xdr:row>18</xdr:row>
                    <xdr:rowOff>0</xdr:rowOff>
                  </from>
                  <to>
                    <xdr:col>71</xdr:col>
                    <xdr:colOff>9525</xdr:colOff>
                    <xdr:row>18</xdr:row>
                    <xdr:rowOff>228600</xdr:rowOff>
                  </to>
                </anchor>
              </controlPr>
            </control>
          </mc:Choice>
        </mc:AlternateContent>
        <mc:AlternateContent xmlns:mc="http://schemas.openxmlformats.org/markup-compatibility/2006">
          <mc:Choice Requires="x14">
            <control shapeId="1488" r:id="rId462" name="Check Box 464">
              <controlPr defaultSize="0" autoFill="0" autoLine="0" autoPict="0">
                <anchor moveWithCells="1">
                  <from>
                    <xdr:col>69</xdr:col>
                    <xdr:colOff>104775</xdr:colOff>
                    <xdr:row>18</xdr:row>
                    <xdr:rowOff>0</xdr:rowOff>
                  </from>
                  <to>
                    <xdr:col>71</xdr:col>
                    <xdr:colOff>9525</xdr:colOff>
                    <xdr:row>18</xdr:row>
                    <xdr:rowOff>228600</xdr:rowOff>
                  </to>
                </anchor>
              </controlPr>
            </control>
          </mc:Choice>
        </mc:AlternateContent>
        <mc:AlternateContent xmlns:mc="http://schemas.openxmlformats.org/markup-compatibility/2006">
          <mc:Choice Requires="x14">
            <control shapeId="1489" r:id="rId463" name="Check Box 465">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90" r:id="rId464" name="Check Box 466">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91" r:id="rId465" name="Check Box 467">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92" r:id="rId466" name="Check Box 468">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93" r:id="rId467" name="Check Box 469">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94" r:id="rId468" name="Check Box 470">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95" r:id="rId469" name="Check Box 471">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96" r:id="rId470" name="Check Box 472">
              <controlPr defaultSize="0" autoFill="0" autoLine="0" autoPict="0">
                <anchor moveWithCells="1">
                  <from>
                    <xdr:col>69</xdr:col>
                    <xdr:colOff>104775</xdr:colOff>
                    <xdr:row>18</xdr:row>
                    <xdr:rowOff>0</xdr:rowOff>
                  </from>
                  <to>
                    <xdr:col>71</xdr:col>
                    <xdr:colOff>9525</xdr:colOff>
                    <xdr:row>18</xdr:row>
                    <xdr:rowOff>228600</xdr:rowOff>
                  </to>
                </anchor>
              </controlPr>
            </control>
          </mc:Choice>
        </mc:AlternateContent>
        <mc:AlternateContent xmlns:mc="http://schemas.openxmlformats.org/markup-compatibility/2006">
          <mc:Choice Requires="x14">
            <control shapeId="1497" r:id="rId471" name="Check Box 473">
              <controlPr defaultSize="0" autoFill="0" autoLine="0" autoPict="0">
                <anchor moveWithCells="1">
                  <from>
                    <xdr:col>69</xdr:col>
                    <xdr:colOff>104775</xdr:colOff>
                    <xdr:row>18</xdr:row>
                    <xdr:rowOff>0</xdr:rowOff>
                  </from>
                  <to>
                    <xdr:col>71</xdr:col>
                    <xdr:colOff>9525</xdr:colOff>
                    <xdr:row>18</xdr:row>
                    <xdr:rowOff>228600</xdr:rowOff>
                  </to>
                </anchor>
              </controlPr>
            </control>
          </mc:Choice>
        </mc:AlternateContent>
        <mc:AlternateContent xmlns:mc="http://schemas.openxmlformats.org/markup-compatibility/2006">
          <mc:Choice Requires="x14">
            <control shapeId="1498" r:id="rId472" name="Check Box 474">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99" r:id="rId473" name="Check Box 475">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00" r:id="rId474" name="Check Box 476">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01" r:id="rId475" name="Check Box 477">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02" r:id="rId476" name="Check Box 478">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03" r:id="rId477" name="Check Box 479">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04" r:id="rId478" name="Check Box 480">
              <controlPr defaultSize="0" autoFill="0" autoLine="0" autoPict="0">
                <anchor moveWithCells="1">
                  <from>
                    <xdr:col>69</xdr:col>
                    <xdr:colOff>104775</xdr:colOff>
                    <xdr:row>18</xdr:row>
                    <xdr:rowOff>0</xdr:rowOff>
                  </from>
                  <to>
                    <xdr:col>71</xdr:col>
                    <xdr:colOff>9525</xdr:colOff>
                    <xdr:row>18</xdr:row>
                    <xdr:rowOff>171450</xdr:rowOff>
                  </to>
                </anchor>
              </controlPr>
            </control>
          </mc:Choice>
        </mc:AlternateContent>
        <mc:AlternateContent xmlns:mc="http://schemas.openxmlformats.org/markup-compatibility/2006">
          <mc:Choice Requires="x14">
            <control shapeId="1505" r:id="rId479" name="Check Box 481">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06" r:id="rId480" name="Check Box 482">
              <controlPr defaultSize="0" autoFill="0" autoLine="0" autoPict="0">
                <anchor moveWithCells="1">
                  <from>
                    <xdr:col>69</xdr:col>
                    <xdr:colOff>104775</xdr:colOff>
                    <xdr:row>18</xdr:row>
                    <xdr:rowOff>0</xdr:rowOff>
                  </from>
                  <to>
                    <xdr:col>71</xdr:col>
                    <xdr:colOff>9525</xdr:colOff>
                    <xdr:row>18</xdr:row>
                    <xdr:rowOff>228600</xdr:rowOff>
                  </to>
                </anchor>
              </controlPr>
            </control>
          </mc:Choice>
        </mc:AlternateContent>
        <mc:AlternateContent xmlns:mc="http://schemas.openxmlformats.org/markup-compatibility/2006">
          <mc:Choice Requires="x14">
            <control shapeId="1507" r:id="rId481" name="Check Box 483">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08" r:id="rId482" name="Check Box 484">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09" r:id="rId483" name="Check Box 485">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10" r:id="rId484" name="Check Box 486">
              <controlPr defaultSize="0" autoFill="0" autoLine="0" autoPict="0">
                <anchor moveWithCells="1">
                  <from>
                    <xdr:col>69</xdr:col>
                    <xdr:colOff>104775</xdr:colOff>
                    <xdr:row>18</xdr:row>
                    <xdr:rowOff>0</xdr:rowOff>
                  </from>
                  <to>
                    <xdr:col>71</xdr:col>
                    <xdr:colOff>9525</xdr:colOff>
                    <xdr:row>18</xdr:row>
                    <xdr:rowOff>171450</xdr:rowOff>
                  </to>
                </anchor>
              </controlPr>
            </control>
          </mc:Choice>
        </mc:AlternateContent>
        <mc:AlternateContent xmlns:mc="http://schemas.openxmlformats.org/markup-compatibility/2006">
          <mc:Choice Requires="x14">
            <control shapeId="1511" r:id="rId485" name="Check Box 487">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12" r:id="rId486" name="Check Box 488">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13" r:id="rId487" name="Check Box 489">
              <controlPr defaultSize="0" autoFill="0" autoLine="0" autoPict="0">
                <anchor moveWithCells="1">
                  <from>
                    <xdr:col>69</xdr:col>
                    <xdr:colOff>104775</xdr:colOff>
                    <xdr:row>18</xdr:row>
                    <xdr:rowOff>0</xdr:rowOff>
                  </from>
                  <to>
                    <xdr:col>71</xdr:col>
                    <xdr:colOff>9525</xdr:colOff>
                    <xdr:row>18</xdr:row>
                    <xdr:rowOff>171450</xdr:rowOff>
                  </to>
                </anchor>
              </controlPr>
            </control>
          </mc:Choice>
        </mc:AlternateContent>
        <mc:AlternateContent xmlns:mc="http://schemas.openxmlformats.org/markup-compatibility/2006">
          <mc:Choice Requires="x14">
            <control shapeId="1514" r:id="rId488" name="Check Box 490">
              <controlPr defaultSize="0" autoFill="0" autoLine="0" autoPict="0">
                <anchor moveWithCells="1">
                  <from>
                    <xdr:col>69</xdr:col>
                    <xdr:colOff>104775</xdr:colOff>
                    <xdr:row>18</xdr:row>
                    <xdr:rowOff>0</xdr:rowOff>
                  </from>
                  <to>
                    <xdr:col>71</xdr:col>
                    <xdr:colOff>9525</xdr:colOff>
                    <xdr:row>18</xdr:row>
                    <xdr:rowOff>228600</xdr:rowOff>
                  </to>
                </anchor>
              </controlPr>
            </control>
          </mc:Choice>
        </mc:AlternateContent>
        <mc:AlternateContent xmlns:mc="http://schemas.openxmlformats.org/markup-compatibility/2006">
          <mc:Choice Requires="x14">
            <control shapeId="1515" r:id="rId489" name="Check Box 491">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16" r:id="rId490" name="Check Box 492">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17" r:id="rId491" name="Check Box 493">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18" r:id="rId492" name="Check Box 494">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19" r:id="rId493" name="Check Box 495">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20" r:id="rId494" name="Check Box 496">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21" r:id="rId495" name="Check Box 497">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22" r:id="rId496" name="Check Box 498">
              <controlPr defaultSize="0" autoFill="0" autoLine="0" autoPict="0">
                <anchor moveWithCells="1">
                  <from>
                    <xdr:col>69</xdr:col>
                    <xdr:colOff>104775</xdr:colOff>
                    <xdr:row>18</xdr:row>
                    <xdr:rowOff>0</xdr:rowOff>
                  </from>
                  <to>
                    <xdr:col>71</xdr:col>
                    <xdr:colOff>9525</xdr:colOff>
                    <xdr:row>18</xdr:row>
                    <xdr:rowOff>228600</xdr:rowOff>
                  </to>
                </anchor>
              </controlPr>
            </control>
          </mc:Choice>
        </mc:AlternateContent>
        <mc:AlternateContent xmlns:mc="http://schemas.openxmlformats.org/markup-compatibility/2006">
          <mc:Choice Requires="x14">
            <control shapeId="1523" r:id="rId497" name="Check Box 499">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24" r:id="rId498" name="Check Box 500">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25" r:id="rId499" name="Check Box 501">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26" r:id="rId500" name="Check Box 502">
              <controlPr defaultSize="0" autoFill="0" autoLine="0" autoPict="0">
                <anchor moveWithCells="1">
                  <from>
                    <xdr:col>69</xdr:col>
                    <xdr:colOff>104775</xdr:colOff>
                    <xdr:row>18</xdr:row>
                    <xdr:rowOff>0</xdr:rowOff>
                  </from>
                  <to>
                    <xdr:col>71</xdr:col>
                    <xdr:colOff>9525</xdr:colOff>
                    <xdr:row>18</xdr:row>
                    <xdr:rowOff>171450</xdr:rowOff>
                  </to>
                </anchor>
              </controlPr>
            </control>
          </mc:Choice>
        </mc:AlternateContent>
        <mc:AlternateContent xmlns:mc="http://schemas.openxmlformats.org/markup-compatibility/2006">
          <mc:Choice Requires="x14">
            <control shapeId="1527" r:id="rId501" name="Check Box 503">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28" r:id="rId502" name="Check Box 504">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29" r:id="rId503" name="Check Box 505">
              <controlPr defaultSize="0" autoFill="0" autoLine="0" autoPict="0">
                <anchor moveWithCells="1">
                  <from>
                    <xdr:col>69</xdr:col>
                    <xdr:colOff>104775</xdr:colOff>
                    <xdr:row>18</xdr:row>
                    <xdr:rowOff>0</xdr:rowOff>
                  </from>
                  <to>
                    <xdr:col>71</xdr:col>
                    <xdr:colOff>9525</xdr:colOff>
                    <xdr:row>18</xdr:row>
                    <xdr:rowOff>228600</xdr:rowOff>
                  </to>
                </anchor>
              </controlPr>
            </control>
          </mc:Choice>
        </mc:AlternateContent>
        <mc:AlternateContent xmlns:mc="http://schemas.openxmlformats.org/markup-compatibility/2006">
          <mc:Choice Requires="x14">
            <control shapeId="1530" r:id="rId504" name="Check Box 506">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31" r:id="rId505" name="Check Box 507">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32" r:id="rId506" name="Check Box 508">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33" r:id="rId507" name="Check Box 509">
              <controlPr defaultSize="0" autoFill="0" autoLine="0" autoPict="0">
                <anchor moveWithCells="1">
                  <from>
                    <xdr:col>69</xdr:col>
                    <xdr:colOff>104775</xdr:colOff>
                    <xdr:row>18</xdr:row>
                    <xdr:rowOff>0</xdr:rowOff>
                  </from>
                  <to>
                    <xdr:col>71</xdr:col>
                    <xdr:colOff>9525</xdr:colOff>
                    <xdr:row>18</xdr:row>
                    <xdr:rowOff>171450</xdr:rowOff>
                  </to>
                </anchor>
              </controlPr>
            </control>
          </mc:Choice>
        </mc:AlternateContent>
        <mc:AlternateContent xmlns:mc="http://schemas.openxmlformats.org/markup-compatibility/2006">
          <mc:Choice Requires="x14">
            <control shapeId="1534" r:id="rId508" name="Check Box 510">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35" r:id="rId509" name="Check Box 511">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36" r:id="rId510" name="Check Box 512">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37" r:id="rId511" name="Check Box 513">
              <controlPr defaultSize="0" autoFill="0" autoLine="0" autoPict="0">
                <anchor moveWithCells="1">
                  <from>
                    <xdr:col>69</xdr:col>
                    <xdr:colOff>104775</xdr:colOff>
                    <xdr:row>18</xdr:row>
                    <xdr:rowOff>0</xdr:rowOff>
                  </from>
                  <to>
                    <xdr:col>71</xdr:col>
                    <xdr:colOff>9525</xdr:colOff>
                    <xdr:row>18</xdr:row>
                    <xdr:rowOff>228600</xdr:rowOff>
                  </to>
                </anchor>
              </controlPr>
            </control>
          </mc:Choice>
        </mc:AlternateContent>
        <mc:AlternateContent xmlns:mc="http://schemas.openxmlformats.org/markup-compatibility/2006">
          <mc:Choice Requires="x14">
            <control shapeId="1538" r:id="rId512" name="Check Box 514">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39" r:id="rId513" name="Check Box 515">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40" r:id="rId514" name="Check Box 516">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41" r:id="rId515" name="Check Box 517">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42" r:id="rId516" name="Check Box 518">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43" r:id="rId517" name="Check Box 519">
              <controlPr defaultSize="0" autoFill="0" autoLine="0" autoPict="0">
                <anchor moveWithCells="1">
                  <from>
                    <xdr:col>69</xdr:col>
                    <xdr:colOff>104775</xdr:colOff>
                    <xdr:row>18</xdr:row>
                    <xdr:rowOff>0</xdr:rowOff>
                  </from>
                  <to>
                    <xdr:col>71</xdr:col>
                    <xdr:colOff>9525</xdr:colOff>
                    <xdr:row>18</xdr:row>
                    <xdr:rowOff>228600</xdr:rowOff>
                  </to>
                </anchor>
              </controlPr>
            </control>
          </mc:Choice>
        </mc:AlternateContent>
        <mc:AlternateContent xmlns:mc="http://schemas.openxmlformats.org/markup-compatibility/2006">
          <mc:Choice Requires="x14">
            <control shapeId="1544" r:id="rId518" name="Check Box 520">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45" r:id="rId519" name="Check Box 521">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46" r:id="rId520" name="Check Box 522">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47" r:id="rId521" name="Check Box 523">
              <controlPr defaultSize="0" autoFill="0" autoLine="0" autoPict="0">
                <anchor moveWithCells="1">
                  <from>
                    <xdr:col>69</xdr:col>
                    <xdr:colOff>104775</xdr:colOff>
                    <xdr:row>18</xdr:row>
                    <xdr:rowOff>0</xdr:rowOff>
                  </from>
                  <to>
                    <xdr:col>71</xdr:col>
                    <xdr:colOff>9525</xdr:colOff>
                    <xdr:row>18</xdr:row>
                    <xdr:rowOff>171450</xdr:rowOff>
                  </to>
                </anchor>
              </controlPr>
            </control>
          </mc:Choice>
        </mc:AlternateContent>
        <mc:AlternateContent xmlns:mc="http://schemas.openxmlformats.org/markup-compatibility/2006">
          <mc:Choice Requires="x14">
            <control shapeId="1548" r:id="rId522" name="Check Box 524">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49" r:id="rId523" name="Check Box 525">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50" r:id="rId524" name="Check Box 526">
              <controlPr defaultSize="0" autoFill="0" autoLine="0" autoPict="0">
                <anchor moveWithCells="1">
                  <from>
                    <xdr:col>69</xdr:col>
                    <xdr:colOff>104775</xdr:colOff>
                    <xdr:row>18</xdr:row>
                    <xdr:rowOff>0</xdr:rowOff>
                  </from>
                  <to>
                    <xdr:col>71</xdr:col>
                    <xdr:colOff>9525</xdr:colOff>
                    <xdr:row>18</xdr:row>
                    <xdr:rowOff>228600</xdr:rowOff>
                  </to>
                </anchor>
              </controlPr>
            </control>
          </mc:Choice>
        </mc:AlternateContent>
        <mc:AlternateContent xmlns:mc="http://schemas.openxmlformats.org/markup-compatibility/2006">
          <mc:Choice Requires="x14">
            <control shapeId="1551" r:id="rId525" name="Check Box 527">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52" r:id="rId526" name="Check Box 528">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53" r:id="rId527" name="Check Box 529">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54" r:id="rId528" name="Check Box 530">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55" r:id="rId529" name="Check Box 531">
              <controlPr defaultSize="0" autoFill="0" autoLine="0" autoPict="0">
                <anchor moveWithCells="1">
                  <from>
                    <xdr:col>69</xdr:col>
                    <xdr:colOff>104775</xdr:colOff>
                    <xdr:row>18</xdr:row>
                    <xdr:rowOff>0</xdr:rowOff>
                  </from>
                  <to>
                    <xdr:col>71</xdr:col>
                    <xdr:colOff>9525</xdr:colOff>
                    <xdr:row>18</xdr:row>
                    <xdr:rowOff>228600</xdr:rowOff>
                  </to>
                </anchor>
              </controlPr>
            </control>
          </mc:Choice>
        </mc:AlternateContent>
        <mc:AlternateContent xmlns:mc="http://schemas.openxmlformats.org/markup-compatibility/2006">
          <mc:Choice Requires="x14">
            <control shapeId="1556" r:id="rId530" name="Check Box 532">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57" r:id="rId531" name="Check Box 533">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58" r:id="rId532" name="Check Box 534">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59" r:id="rId533" name="Check Box 535">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60" r:id="rId534" name="Check Box 536">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61" r:id="rId535" name="Check Box 537">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62" r:id="rId536" name="Check Box 538">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63" r:id="rId537" name="Check Box 539">
              <controlPr defaultSize="0" autoFill="0" autoLine="0" autoPict="0">
                <anchor moveWithCells="1">
                  <from>
                    <xdr:col>69</xdr:col>
                    <xdr:colOff>104775</xdr:colOff>
                    <xdr:row>18</xdr:row>
                    <xdr:rowOff>0</xdr:rowOff>
                  </from>
                  <to>
                    <xdr:col>71</xdr:col>
                    <xdr:colOff>9525</xdr:colOff>
                    <xdr:row>18</xdr:row>
                    <xdr:rowOff>228600</xdr:rowOff>
                  </to>
                </anchor>
              </controlPr>
            </control>
          </mc:Choice>
        </mc:AlternateContent>
        <mc:AlternateContent xmlns:mc="http://schemas.openxmlformats.org/markup-compatibility/2006">
          <mc:Choice Requires="x14">
            <control shapeId="1564" r:id="rId538" name="Check Box 540">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65" r:id="rId539" name="Check Box 541">
              <controlPr defaultSize="0" autoFill="0" autoLine="0" autoPict="0">
                <anchor moveWithCells="1">
                  <from>
                    <xdr:col>69</xdr:col>
                    <xdr:colOff>104775</xdr:colOff>
                    <xdr:row>18</xdr:row>
                    <xdr:rowOff>0</xdr:rowOff>
                  </from>
                  <to>
                    <xdr:col>71</xdr:col>
                    <xdr:colOff>9525</xdr:colOff>
                    <xdr:row>18</xdr:row>
                    <xdr:rowOff>228600</xdr:rowOff>
                  </to>
                </anchor>
              </controlPr>
            </control>
          </mc:Choice>
        </mc:AlternateContent>
        <mc:AlternateContent xmlns:mc="http://schemas.openxmlformats.org/markup-compatibility/2006">
          <mc:Choice Requires="x14">
            <control shapeId="1566" r:id="rId540" name="Check Box 542">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67" r:id="rId541" name="Check Box 543">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68" r:id="rId542" name="Check Box 544">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69" r:id="rId543" name="Check Box 545">
              <controlPr defaultSize="0" autoFill="0" autoLine="0" autoPict="0">
                <anchor moveWithCells="1">
                  <from>
                    <xdr:col>69</xdr:col>
                    <xdr:colOff>104775</xdr:colOff>
                    <xdr:row>18</xdr:row>
                    <xdr:rowOff>0</xdr:rowOff>
                  </from>
                  <to>
                    <xdr:col>71</xdr:col>
                    <xdr:colOff>9525</xdr:colOff>
                    <xdr:row>18</xdr:row>
                    <xdr:rowOff>228600</xdr:rowOff>
                  </to>
                </anchor>
              </controlPr>
            </control>
          </mc:Choice>
        </mc:AlternateContent>
        <mc:AlternateContent xmlns:mc="http://schemas.openxmlformats.org/markup-compatibility/2006">
          <mc:Choice Requires="x14">
            <control shapeId="1570" r:id="rId544" name="Check Box 546">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71" r:id="rId545" name="Check Box 547">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72" r:id="rId546" name="Check Box 548">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73" r:id="rId547" name="Check Box 549">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74" r:id="rId548" name="Check Box 550">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75" r:id="rId549" name="Check Box 551">
              <controlPr defaultSize="0" autoFill="0" autoLine="0" autoPict="0">
                <anchor moveWithCells="1">
                  <from>
                    <xdr:col>69</xdr:col>
                    <xdr:colOff>104775</xdr:colOff>
                    <xdr:row>18</xdr:row>
                    <xdr:rowOff>0</xdr:rowOff>
                  </from>
                  <to>
                    <xdr:col>71</xdr:col>
                    <xdr:colOff>9525</xdr:colOff>
                    <xdr:row>18</xdr:row>
                    <xdr:rowOff>228600</xdr:rowOff>
                  </to>
                </anchor>
              </controlPr>
            </control>
          </mc:Choice>
        </mc:AlternateContent>
        <mc:AlternateContent xmlns:mc="http://schemas.openxmlformats.org/markup-compatibility/2006">
          <mc:Choice Requires="x14">
            <control shapeId="1576" r:id="rId550" name="Check Box 552">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77" r:id="rId551" name="Check Box 553">
              <controlPr defaultSize="0" autoFill="0" autoLine="0" autoPict="0">
                <anchor moveWithCells="1">
                  <from>
                    <xdr:col>69</xdr:col>
                    <xdr:colOff>104775</xdr:colOff>
                    <xdr:row>18</xdr:row>
                    <xdr:rowOff>28575</xdr:rowOff>
                  </from>
                  <to>
                    <xdr:col>71</xdr:col>
                    <xdr:colOff>9525</xdr:colOff>
                    <xdr:row>19</xdr:row>
                    <xdr:rowOff>0</xdr:rowOff>
                  </to>
                </anchor>
              </controlPr>
            </control>
          </mc:Choice>
        </mc:AlternateContent>
        <mc:AlternateContent xmlns:mc="http://schemas.openxmlformats.org/markup-compatibility/2006">
          <mc:Choice Requires="x14">
            <control shapeId="1578" r:id="rId552" name="Check Box 554">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79" r:id="rId553" name="Check Box 555">
              <controlPr defaultSize="0" autoFill="0" autoLine="0" autoPict="0">
                <anchor moveWithCells="1">
                  <from>
                    <xdr:col>69</xdr:col>
                    <xdr:colOff>104775</xdr:colOff>
                    <xdr:row>18</xdr:row>
                    <xdr:rowOff>28575</xdr:rowOff>
                  </from>
                  <to>
                    <xdr:col>71</xdr:col>
                    <xdr:colOff>9525</xdr:colOff>
                    <xdr:row>19</xdr:row>
                    <xdr:rowOff>0</xdr:rowOff>
                  </to>
                </anchor>
              </controlPr>
            </control>
          </mc:Choice>
        </mc:AlternateContent>
        <mc:AlternateContent xmlns:mc="http://schemas.openxmlformats.org/markup-compatibility/2006">
          <mc:Choice Requires="x14">
            <control shapeId="1580" r:id="rId554" name="Check Box 556">
              <controlPr defaultSize="0" autoFill="0" autoLine="0" autoPict="0">
                <anchor moveWithCells="1">
                  <from>
                    <xdr:col>69</xdr:col>
                    <xdr:colOff>104775</xdr:colOff>
                    <xdr:row>18</xdr:row>
                    <xdr:rowOff>28575</xdr:rowOff>
                  </from>
                  <to>
                    <xdr:col>71</xdr:col>
                    <xdr:colOff>9525</xdr:colOff>
                    <xdr:row>19</xdr:row>
                    <xdr:rowOff>0</xdr:rowOff>
                  </to>
                </anchor>
              </controlPr>
            </control>
          </mc:Choice>
        </mc:AlternateContent>
        <mc:AlternateContent xmlns:mc="http://schemas.openxmlformats.org/markup-compatibility/2006">
          <mc:Choice Requires="x14">
            <control shapeId="1581" r:id="rId555" name="Check Box 557">
              <controlPr defaultSize="0" autoFill="0" autoLine="0" autoPict="0">
                <anchor moveWithCells="1">
                  <from>
                    <xdr:col>69</xdr:col>
                    <xdr:colOff>104775</xdr:colOff>
                    <xdr:row>18</xdr:row>
                    <xdr:rowOff>28575</xdr:rowOff>
                  </from>
                  <to>
                    <xdr:col>71</xdr:col>
                    <xdr:colOff>9525</xdr:colOff>
                    <xdr:row>19</xdr:row>
                    <xdr:rowOff>0</xdr:rowOff>
                  </to>
                </anchor>
              </controlPr>
            </control>
          </mc:Choice>
        </mc:AlternateContent>
        <mc:AlternateContent xmlns:mc="http://schemas.openxmlformats.org/markup-compatibility/2006">
          <mc:Choice Requires="x14">
            <control shapeId="1582" r:id="rId556" name="Check Box 558">
              <controlPr defaultSize="0" autoFill="0" autoLine="0" autoPict="0">
                <anchor moveWithCells="1">
                  <from>
                    <xdr:col>69</xdr:col>
                    <xdr:colOff>104775</xdr:colOff>
                    <xdr:row>18</xdr:row>
                    <xdr:rowOff>28575</xdr:rowOff>
                  </from>
                  <to>
                    <xdr:col>71</xdr:col>
                    <xdr:colOff>9525</xdr:colOff>
                    <xdr:row>19</xdr:row>
                    <xdr:rowOff>0</xdr:rowOff>
                  </to>
                </anchor>
              </controlPr>
            </control>
          </mc:Choice>
        </mc:AlternateContent>
        <mc:AlternateContent xmlns:mc="http://schemas.openxmlformats.org/markup-compatibility/2006">
          <mc:Choice Requires="x14">
            <control shapeId="1583" r:id="rId557" name="Check Box 559">
              <controlPr defaultSize="0" autoFill="0" autoLine="0" autoPict="0">
                <anchor moveWithCells="1">
                  <from>
                    <xdr:col>69</xdr:col>
                    <xdr:colOff>104775</xdr:colOff>
                    <xdr:row>18</xdr:row>
                    <xdr:rowOff>28575</xdr:rowOff>
                  </from>
                  <to>
                    <xdr:col>71</xdr:col>
                    <xdr:colOff>9525</xdr:colOff>
                    <xdr:row>19</xdr:row>
                    <xdr:rowOff>0</xdr:rowOff>
                  </to>
                </anchor>
              </controlPr>
            </control>
          </mc:Choice>
        </mc:AlternateContent>
        <mc:AlternateContent xmlns:mc="http://schemas.openxmlformats.org/markup-compatibility/2006">
          <mc:Choice Requires="x14">
            <control shapeId="1584" r:id="rId558" name="Check Box 560">
              <controlPr defaultSize="0" autoFill="0" autoLine="0" autoPict="0">
                <anchor moveWithCells="1">
                  <from>
                    <xdr:col>69</xdr:col>
                    <xdr:colOff>104775</xdr:colOff>
                    <xdr:row>18</xdr:row>
                    <xdr:rowOff>28575</xdr:rowOff>
                  </from>
                  <to>
                    <xdr:col>71</xdr:col>
                    <xdr:colOff>9525</xdr:colOff>
                    <xdr:row>19</xdr:row>
                    <xdr:rowOff>0</xdr:rowOff>
                  </to>
                </anchor>
              </controlPr>
            </control>
          </mc:Choice>
        </mc:AlternateContent>
        <mc:AlternateContent xmlns:mc="http://schemas.openxmlformats.org/markup-compatibility/2006">
          <mc:Choice Requires="x14">
            <control shapeId="1585" r:id="rId559" name="Check Box 561">
              <controlPr defaultSize="0" autoFill="0" autoLine="0" autoPict="0">
                <anchor moveWithCells="1">
                  <from>
                    <xdr:col>69</xdr:col>
                    <xdr:colOff>104775</xdr:colOff>
                    <xdr:row>18</xdr:row>
                    <xdr:rowOff>28575</xdr:rowOff>
                  </from>
                  <to>
                    <xdr:col>71</xdr:col>
                    <xdr:colOff>9525</xdr:colOff>
                    <xdr:row>19</xdr:row>
                    <xdr:rowOff>0</xdr:rowOff>
                  </to>
                </anchor>
              </controlPr>
            </control>
          </mc:Choice>
        </mc:AlternateContent>
        <mc:AlternateContent xmlns:mc="http://schemas.openxmlformats.org/markup-compatibility/2006">
          <mc:Choice Requires="x14">
            <control shapeId="1586" r:id="rId560" name="Check Box 562">
              <controlPr defaultSize="0" autoFill="0" autoLine="0" autoPict="0">
                <anchor moveWithCells="1">
                  <from>
                    <xdr:col>69</xdr:col>
                    <xdr:colOff>104775</xdr:colOff>
                    <xdr:row>18</xdr:row>
                    <xdr:rowOff>28575</xdr:rowOff>
                  </from>
                  <to>
                    <xdr:col>71</xdr:col>
                    <xdr:colOff>9525</xdr:colOff>
                    <xdr:row>19</xdr:row>
                    <xdr:rowOff>0</xdr:rowOff>
                  </to>
                </anchor>
              </controlPr>
            </control>
          </mc:Choice>
        </mc:AlternateContent>
        <mc:AlternateContent xmlns:mc="http://schemas.openxmlformats.org/markup-compatibility/2006">
          <mc:Choice Requires="x14">
            <control shapeId="1587" r:id="rId561" name="Check Box 563">
              <controlPr defaultSize="0" autoFill="0" autoLine="0" autoPict="0">
                <anchor moveWithCells="1">
                  <from>
                    <xdr:col>69</xdr:col>
                    <xdr:colOff>104775</xdr:colOff>
                    <xdr:row>18</xdr:row>
                    <xdr:rowOff>28575</xdr:rowOff>
                  </from>
                  <to>
                    <xdr:col>71</xdr:col>
                    <xdr:colOff>9525</xdr:colOff>
                    <xdr:row>19</xdr:row>
                    <xdr:rowOff>0</xdr:rowOff>
                  </to>
                </anchor>
              </controlPr>
            </control>
          </mc:Choice>
        </mc:AlternateContent>
        <mc:AlternateContent xmlns:mc="http://schemas.openxmlformats.org/markup-compatibility/2006">
          <mc:Choice Requires="x14">
            <control shapeId="1588" r:id="rId562" name="Check Box 564">
              <controlPr defaultSize="0" autoFill="0" autoLine="0" autoPict="0">
                <anchor moveWithCells="1">
                  <from>
                    <xdr:col>69</xdr:col>
                    <xdr:colOff>104775</xdr:colOff>
                    <xdr:row>18</xdr:row>
                    <xdr:rowOff>28575</xdr:rowOff>
                  </from>
                  <to>
                    <xdr:col>71</xdr:col>
                    <xdr:colOff>9525</xdr:colOff>
                    <xdr:row>19</xdr:row>
                    <xdr:rowOff>0</xdr:rowOff>
                  </to>
                </anchor>
              </controlPr>
            </control>
          </mc:Choice>
        </mc:AlternateContent>
        <mc:AlternateContent xmlns:mc="http://schemas.openxmlformats.org/markup-compatibility/2006">
          <mc:Choice Requires="x14">
            <control shapeId="1589" r:id="rId563" name="Check Box 565">
              <controlPr defaultSize="0" autoFill="0" autoLine="0" autoPict="0">
                <anchor moveWithCells="1">
                  <from>
                    <xdr:col>69</xdr:col>
                    <xdr:colOff>104775</xdr:colOff>
                    <xdr:row>18</xdr:row>
                    <xdr:rowOff>28575</xdr:rowOff>
                  </from>
                  <to>
                    <xdr:col>71</xdr:col>
                    <xdr:colOff>9525</xdr:colOff>
                    <xdr:row>19</xdr:row>
                    <xdr:rowOff>0</xdr:rowOff>
                  </to>
                </anchor>
              </controlPr>
            </control>
          </mc:Choice>
        </mc:AlternateContent>
        <mc:AlternateContent xmlns:mc="http://schemas.openxmlformats.org/markup-compatibility/2006">
          <mc:Choice Requires="x14">
            <control shapeId="1590" r:id="rId564" name="Check Box 566">
              <controlPr defaultSize="0" autoFill="0" autoLine="0" autoPict="0">
                <anchor moveWithCells="1">
                  <from>
                    <xdr:col>69</xdr:col>
                    <xdr:colOff>104775</xdr:colOff>
                    <xdr:row>18</xdr:row>
                    <xdr:rowOff>28575</xdr:rowOff>
                  </from>
                  <to>
                    <xdr:col>71</xdr:col>
                    <xdr:colOff>9525</xdr:colOff>
                    <xdr:row>19</xdr:row>
                    <xdr:rowOff>0</xdr:rowOff>
                  </to>
                </anchor>
              </controlPr>
            </control>
          </mc:Choice>
        </mc:AlternateContent>
        <mc:AlternateContent xmlns:mc="http://schemas.openxmlformats.org/markup-compatibility/2006">
          <mc:Choice Requires="x14">
            <control shapeId="1591" r:id="rId565" name="Check Box 567">
              <controlPr defaultSize="0" autoFill="0" autoLine="0" autoPict="0">
                <anchor moveWithCells="1">
                  <from>
                    <xdr:col>69</xdr:col>
                    <xdr:colOff>104775</xdr:colOff>
                    <xdr:row>18</xdr:row>
                    <xdr:rowOff>28575</xdr:rowOff>
                  </from>
                  <to>
                    <xdr:col>71</xdr:col>
                    <xdr:colOff>9525</xdr:colOff>
                    <xdr:row>19</xdr:row>
                    <xdr:rowOff>0</xdr:rowOff>
                  </to>
                </anchor>
              </controlPr>
            </control>
          </mc:Choice>
        </mc:AlternateContent>
        <mc:AlternateContent xmlns:mc="http://schemas.openxmlformats.org/markup-compatibility/2006">
          <mc:Choice Requires="x14">
            <control shapeId="1592" r:id="rId566" name="Check Box 568">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593" r:id="rId567" name="Check Box 569">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594" r:id="rId568" name="Check Box 570">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595" r:id="rId569" name="Check Box 571">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596" r:id="rId570" name="Check Box 572">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597" r:id="rId571" name="Check Box 573">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598" r:id="rId572" name="Check Box 574">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599" r:id="rId573" name="Check Box 575">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00" r:id="rId574" name="Check Box 576">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01" r:id="rId575" name="Check Box 577">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02" r:id="rId576" name="Check Box 578">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03" r:id="rId577" name="Check Box 579">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604" r:id="rId578" name="Check Box 580">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05" r:id="rId579" name="Check Box 581">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06" r:id="rId580" name="Check Box 582">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07" r:id="rId581" name="Check Box 583">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08" r:id="rId582" name="Check Box 584">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09" r:id="rId583" name="Check Box 585">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10" r:id="rId584" name="Check Box 586">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611" r:id="rId585" name="Check Box 587">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12" r:id="rId586" name="Check Box 588">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13" r:id="rId587" name="Check Box 589">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14" r:id="rId588" name="Check Box 590">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615" r:id="rId589" name="Check Box 591">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16" r:id="rId590" name="Check Box 592">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17" r:id="rId591" name="Check Box 593">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18" r:id="rId592" name="Check Box 594">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19" r:id="rId593" name="Check Box 595">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20" r:id="rId594" name="Check Box 596">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21" r:id="rId595" name="Check Box 597">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22" r:id="rId596" name="Check Box 598">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23" r:id="rId597" name="Check Box 599">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24" r:id="rId598" name="Check Box 600">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25" r:id="rId599" name="Check Box 601">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26" r:id="rId600" name="Check Box 602">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27" r:id="rId601" name="Check Box 603">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28" r:id="rId602" name="Check Box 604">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29" r:id="rId603" name="Check Box 605">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30" r:id="rId604" name="Check Box 606">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31" r:id="rId605" name="Check Box 607">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32" r:id="rId606" name="Check Box 608">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633" r:id="rId607" name="Check Box 609">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34" r:id="rId608" name="Check Box 610">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35" r:id="rId609" name="Check Box 611">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36" r:id="rId610" name="Check Box 612">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37" r:id="rId611" name="Check Box 613">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38" r:id="rId612" name="Check Box 614">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639" r:id="rId613" name="Check Box 615">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40" r:id="rId614" name="Check Box 616">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41" r:id="rId615" name="Check Box 617">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642" r:id="rId616" name="Check Box 618">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43" r:id="rId617" name="Check Box 619">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44" r:id="rId618" name="Check Box 620">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45" r:id="rId619" name="Check Box 621">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46" r:id="rId620" name="Check Box 622">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47" r:id="rId621" name="Check Box 623">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48" r:id="rId622" name="Check Box 624">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49" r:id="rId623" name="Check Box 625">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50" r:id="rId624" name="Check Box 626">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51" r:id="rId625" name="Check Box 627">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52" r:id="rId626" name="Check Box 628">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53" r:id="rId627" name="Check Box 629">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54" r:id="rId628" name="Check Box 630">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655" r:id="rId629" name="Check Box 631">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56" r:id="rId630" name="Check Box 632">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57" r:id="rId631" name="Check Box 633">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58" r:id="rId632" name="Check Box 634">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59" r:id="rId633" name="Check Box 635">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60" r:id="rId634" name="Check Box 636">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61" r:id="rId635" name="Check Box 637">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662" r:id="rId636" name="Check Box 638">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63" r:id="rId637" name="Check Box 639">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64" r:id="rId638" name="Check Box 640">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65" r:id="rId639" name="Check Box 641">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66" r:id="rId640" name="Check Box 642">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67" r:id="rId641" name="Check Box 643">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68" r:id="rId642" name="Check Box 644">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69" r:id="rId643" name="Check Box 645">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70" r:id="rId644" name="Check Box 646">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71" r:id="rId645" name="Check Box 647">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72" r:id="rId646" name="Check Box 648">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73" r:id="rId647" name="Check Box 649">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74" r:id="rId648" name="Check Box 650">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75" r:id="rId649" name="Check Box 651">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676" r:id="rId650" name="Check Box 652">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77" r:id="rId651" name="Check Box 653">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78" r:id="rId652" name="Check Box 654">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79" r:id="rId653" name="Check Box 655">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80" r:id="rId654" name="Check Box 656">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81" r:id="rId655" name="Check Box 657">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82" r:id="rId656" name="Check Box 658">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83" r:id="rId657" name="Check Box 659">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84" r:id="rId658" name="Check Box 660">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85" r:id="rId659" name="Check Box 661">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86" r:id="rId660" name="Check Box 662">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87" r:id="rId661" name="Check Box 663">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88" r:id="rId662" name="Check Box 664">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89" r:id="rId663" name="Check Box 665">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90" r:id="rId664" name="Check Box 666">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91" r:id="rId665" name="Check Box 667">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92" r:id="rId666" name="Check Box 668">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93" r:id="rId667" name="Check Box 669">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94" r:id="rId668" name="Check Box 670">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95" r:id="rId669" name="Check Box 671">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96" r:id="rId670" name="Check Box 672">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97" r:id="rId671" name="Check Box 673">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98" r:id="rId672" name="Check Box 674">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99" r:id="rId673" name="Check Box 675">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00" r:id="rId674" name="Check Box 676">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01" r:id="rId675" name="Check Box 677">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02" r:id="rId676" name="Check Box 678">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03" r:id="rId677" name="Check Box 679">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04" r:id="rId678" name="Check Box 680">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05" r:id="rId679" name="Check Box 681">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06" r:id="rId680" name="Check Box 682">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07" r:id="rId681" name="Check Box 683">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08" r:id="rId682" name="Check Box 684">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09" r:id="rId683" name="Check Box 685">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10" r:id="rId684" name="Check Box 686">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11" r:id="rId685" name="Check Box 687">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12" r:id="rId686" name="Check Box 688">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13" r:id="rId687" name="Check Box 689">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14" r:id="rId688" name="Check Box 690">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15" r:id="rId689" name="Check Box 691">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16" r:id="rId690" name="Check Box 692">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17" r:id="rId691" name="Check Box 693">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18" r:id="rId692" name="Check Box 694">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19" r:id="rId693" name="Check Box 695">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23" r:id="rId694" name="Check Box 699">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24" r:id="rId695" name="Check Box 700">
              <controlPr defaultSize="0" autoFill="0" autoLine="0" autoPict="0">
                <anchor moveWithCells="1">
                  <from>
                    <xdr:col>69</xdr:col>
                    <xdr:colOff>104775</xdr:colOff>
                    <xdr:row>19</xdr:row>
                    <xdr:rowOff>28575</xdr:rowOff>
                  </from>
                  <to>
                    <xdr:col>71</xdr:col>
                    <xdr:colOff>9525</xdr:colOff>
                    <xdr:row>20</xdr:row>
                    <xdr:rowOff>47625</xdr:rowOff>
                  </to>
                </anchor>
              </controlPr>
            </control>
          </mc:Choice>
        </mc:AlternateContent>
        <mc:AlternateContent xmlns:mc="http://schemas.openxmlformats.org/markup-compatibility/2006">
          <mc:Choice Requires="x14">
            <control shapeId="1725" r:id="rId696" name="Check Box 701">
              <controlPr defaultSize="0" autoFill="0" autoLine="0" autoPict="0">
                <anchor moveWithCells="1">
                  <from>
                    <xdr:col>69</xdr:col>
                    <xdr:colOff>104775</xdr:colOff>
                    <xdr:row>19</xdr:row>
                    <xdr:rowOff>28575</xdr:rowOff>
                  </from>
                  <to>
                    <xdr:col>71</xdr:col>
                    <xdr:colOff>9525</xdr:colOff>
                    <xdr:row>20</xdr:row>
                    <xdr:rowOff>47625</xdr:rowOff>
                  </to>
                </anchor>
              </controlPr>
            </control>
          </mc:Choice>
        </mc:AlternateContent>
        <mc:AlternateContent xmlns:mc="http://schemas.openxmlformats.org/markup-compatibility/2006">
          <mc:Choice Requires="x14">
            <control shapeId="1726" r:id="rId697" name="Check Box 702">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27" r:id="rId698" name="Check Box 703">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28" r:id="rId699" name="Check Box 704">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29" r:id="rId700" name="Check Box 705">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30" r:id="rId701" name="Check Box 706">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31" r:id="rId702" name="Check Box 707">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32" r:id="rId703" name="Check Box 708">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33" r:id="rId704" name="Check Box 709">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34" r:id="rId705" name="Check Box 710">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735" r:id="rId706" name="Check Box 711">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36" r:id="rId707" name="Check Box 712">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37" r:id="rId708" name="Check Box 713">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38" r:id="rId709" name="Check Box 714">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39" r:id="rId710" name="Check Box 715">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40" r:id="rId711" name="Check Box 716">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41" r:id="rId712" name="Check Box 717">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742" r:id="rId713" name="Check Box 718">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43" r:id="rId714" name="Check Box 719">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44" r:id="rId715" name="Check Box 720">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45" r:id="rId716" name="Check Box 721">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746" r:id="rId717" name="Check Box 722">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47" r:id="rId718" name="Check Box 723">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48" r:id="rId719" name="Check Box 724">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49" r:id="rId720" name="Check Box 725">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50" r:id="rId721" name="Check Box 726">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51" r:id="rId722" name="Check Box 727">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52" r:id="rId723" name="Check Box 728">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53" r:id="rId724" name="Check Box 729">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54" r:id="rId725" name="Check Box 730">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55" r:id="rId726" name="Check Box 731">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56" r:id="rId727" name="Check Box 732">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57" r:id="rId728" name="Check Box 733">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58" r:id="rId729" name="Check Box 734">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59" r:id="rId730" name="Check Box 735">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60" r:id="rId731" name="Check Box 736">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61" r:id="rId732" name="Check Box 737">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62" r:id="rId733" name="Check Box 738">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63" r:id="rId734" name="Check Box 739">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764" r:id="rId735" name="Check Box 740">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65" r:id="rId736" name="Check Box 741">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66" r:id="rId737" name="Check Box 742">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67" r:id="rId738" name="Check Box 743">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68" r:id="rId739" name="Check Box 744">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69" r:id="rId740" name="Check Box 745">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770" r:id="rId741" name="Check Box 746">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71" r:id="rId742" name="Check Box 747">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72" r:id="rId743" name="Check Box 748">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773" r:id="rId744" name="Check Box 749">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74" r:id="rId745" name="Check Box 750">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75" r:id="rId746" name="Check Box 751">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76" r:id="rId747" name="Check Box 752">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77" r:id="rId748" name="Check Box 753">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78" r:id="rId749" name="Check Box 754">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79" r:id="rId750" name="Check Box 755">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80" r:id="rId751" name="Check Box 756">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81" r:id="rId752" name="Check Box 757">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82" r:id="rId753" name="Check Box 758">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83" r:id="rId754" name="Check Box 759">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84" r:id="rId755" name="Check Box 760">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85" r:id="rId756" name="Check Box 761">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786" r:id="rId757" name="Check Box 762">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87" r:id="rId758" name="Check Box 763">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88" r:id="rId759" name="Check Box 764">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89" r:id="rId760" name="Check Box 765">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90" r:id="rId761" name="Check Box 766">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91" r:id="rId762" name="Check Box 767">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92" r:id="rId763" name="Check Box 768">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793" r:id="rId764" name="Check Box 769">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94" r:id="rId765" name="Check Box 770">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95" r:id="rId766" name="Check Box 771">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96" r:id="rId767" name="Check Box 772">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97" r:id="rId768" name="Check Box 773">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98" r:id="rId769" name="Check Box 774">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99" r:id="rId770" name="Check Box 775">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800" r:id="rId771" name="Check Box 776">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01" r:id="rId772" name="Check Box 777">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802" r:id="rId773" name="Check Box 778">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803" r:id="rId774" name="Check Box 779">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04" r:id="rId775" name="Check Box 780">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05" r:id="rId776" name="Check Box 781">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806" r:id="rId777" name="Check Box 782">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807" r:id="rId778" name="Check Box 783">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08" r:id="rId779" name="Check Box 784">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09" r:id="rId780" name="Check Box 785">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810" r:id="rId781" name="Check Box 786">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11" r:id="rId782" name="Check Box 787">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812" r:id="rId783" name="Check Box 788">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13" r:id="rId784" name="Check Box 789">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14" r:id="rId785" name="Check Box 790">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815" r:id="rId786" name="Check Box 791">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16" r:id="rId787" name="Check Box 792">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817" r:id="rId788" name="Check Box 793">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818" r:id="rId789" name="Check Box 794">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19" r:id="rId790" name="Check Box 795">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20" r:id="rId791" name="Check Box 796">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21" r:id="rId792" name="Check Box 797">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22" r:id="rId793" name="Check Box 798">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823" r:id="rId794" name="Check Box 799">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24" r:id="rId795" name="Check Box 800">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825" r:id="rId796" name="Check Box 801">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26" r:id="rId797" name="Check Box 802">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827" r:id="rId798" name="Check Box 803">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28" r:id="rId799" name="Check Box 804">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829" r:id="rId800" name="Check Box 805">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30" r:id="rId801" name="Check Box 806">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31" r:id="rId802" name="Check Box 807">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32" r:id="rId803" name="Check Box 808">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33" r:id="rId804" name="Check Box 809">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34" r:id="rId805" name="Check Box 810">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835" r:id="rId806" name="Check Box 811">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36" r:id="rId807" name="Check Box 812">
              <controlPr defaultSize="0" autoFill="0" autoLine="0" autoPict="0">
                <anchor moveWithCells="1">
                  <from>
                    <xdr:col>69</xdr:col>
                    <xdr:colOff>104775</xdr:colOff>
                    <xdr:row>19</xdr:row>
                    <xdr:rowOff>28575</xdr:rowOff>
                  </from>
                  <to>
                    <xdr:col>71</xdr:col>
                    <xdr:colOff>9525</xdr:colOff>
                    <xdr:row>20</xdr:row>
                    <xdr:rowOff>47625</xdr:rowOff>
                  </to>
                </anchor>
              </controlPr>
            </control>
          </mc:Choice>
        </mc:AlternateContent>
        <mc:AlternateContent xmlns:mc="http://schemas.openxmlformats.org/markup-compatibility/2006">
          <mc:Choice Requires="x14">
            <control shapeId="1837" r:id="rId808" name="Check Box 813">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38" r:id="rId809" name="Check Box 814">
              <controlPr defaultSize="0" autoFill="0" autoLine="0" autoPict="0">
                <anchor moveWithCells="1">
                  <from>
                    <xdr:col>69</xdr:col>
                    <xdr:colOff>104775</xdr:colOff>
                    <xdr:row>19</xdr:row>
                    <xdr:rowOff>28575</xdr:rowOff>
                  </from>
                  <to>
                    <xdr:col>71</xdr:col>
                    <xdr:colOff>9525</xdr:colOff>
                    <xdr:row>20</xdr:row>
                    <xdr:rowOff>47625</xdr:rowOff>
                  </to>
                </anchor>
              </controlPr>
            </control>
          </mc:Choice>
        </mc:AlternateContent>
        <mc:AlternateContent xmlns:mc="http://schemas.openxmlformats.org/markup-compatibility/2006">
          <mc:Choice Requires="x14">
            <control shapeId="1839" r:id="rId810" name="Check Box 815">
              <controlPr defaultSize="0" autoFill="0" autoLine="0" autoPict="0">
                <anchor moveWithCells="1">
                  <from>
                    <xdr:col>69</xdr:col>
                    <xdr:colOff>104775</xdr:colOff>
                    <xdr:row>19</xdr:row>
                    <xdr:rowOff>28575</xdr:rowOff>
                  </from>
                  <to>
                    <xdr:col>71</xdr:col>
                    <xdr:colOff>9525</xdr:colOff>
                    <xdr:row>20</xdr:row>
                    <xdr:rowOff>47625</xdr:rowOff>
                  </to>
                </anchor>
              </controlPr>
            </control>
          </mc:Choice>
        </mc:AlternateContent>
        <mc:AlternateContent xmlns:mc="http://schemas.openxmlformats.org/markup-compatibility/2006">
          <mc:Choice Requires="x14">
            <control shapeId="1840" r:id="rId811" name="Check Box 816">
              <controlPr defaultSize="0" autoFill="0" autoLine="0" autoPict="0">
                <anchor moveWithCells="1">
                  <from>
                    <xdr:col>69</xdr:col>
                    <xdr:colOff>104775</xdr:colOff>
                    <xdr:row>19</xdr:row>
                    <xdr:rowOff>28575</xdr:rowOff>
                  </from>
                  <to>
                    <xdr:col>71</xdr:col>
                    <xdr:colOff>9525</xdr:colOff>
                    <xdr:row>20</xdr:row>
                    <xdr:rowOff>47625</xdr:rowOff>
                  </to>
                </anchor>
              </controlPr>
            </control>
          </mc:Choice>
        </mc:AlternateContent>
        <mc:AlternateContent xmlns:mc="http://schemas.openxmlformats.org/markup-compatibility/2006">
          <mc:Choice Requires="x14">
            <control shapeId="1841" r:id="rId812" name="Check Box 817">
              <controlPr defaultSize="0" autoFill="0" autoLine="0" autoPict="0">
                <anchor moveWithCells="1">
                  <from>
                    <xdr:col>69</xdr:col>
                    <xdr:colOff>104775</xdr:colOff>
                    <xdr:row>19</xdr:row>
                    <xdr:rowOff>28575</xdr:rowOff>
                  </from>
                  <to>
                    <xdr:col>71</xdr:col>
                    <xdr:colOff>9525</xdr:colOff>
                    <xdr:row>20</xdr:row>
                    <xdr:rowOff>47625</xdr:rowOff>
                  </to>
                </anchor>
              </controlPr>
            </control>
          </mc:Choice>
        </mc:AlternateContent>
        <mc:AlternateContent xmlns:mc="http://schemas.openxmlformats.org/markup-compatibility/2006">
          <mc:Choice Requires="x14">
            <control shapeId="1842" r:id="rId813" name="Check Box 818">
              <controlPr defaultSize="0" autoFill="0" autoLine="0" autoPict="0">
                <anchor moveWithCells="1">
                  <from>
                    <xdr:col>69</xdr:col>
                    <xdr:colOff>104775</xdr:colOff>
                    <xdr:row>19</xdr:row>
                    <xdr:rowOff>28575</xdr:rowOff>
                  </from>
                  <to>
                    <xdr:col>71</xdr:col>
                    <xdr:colOff>9525</xdr:colOff>
                    <xdr:row>20</xdr:row>
                    <xdr:rowOff>47625</xdr:rowOff>
                  </to>
                </anchor>
              </controlPr>
            </control>
          </mc:Choice>
        </mc:AlternateContent>
        <mc:AlternateContent xmlns:mc="http://schemas.openxmlformats.org/markup-compatibility/2006">
          <mc:Choice Requires="x14">
            <control shapeId="1843" r:id="rId814" name="Check Box 819">
              <controlPr defaultSize="0" autoFill="0" autoLine="0" autoPict="0">
                <anchor moveWithCells="1">
                  <from>
                    <xdr:col>69</xdr:col>
                    <xdr:colOff>104775</xdr:colOff>
                    <xdr:row>19</xdr:row>
                    <xdr:rowOff>28575</xdr:rowOff>
                  </from>
                  <to>
                    <xdr:col>71</xdr:col>
                    <xdr:colOff>9525</xdr:colOff>
                    <xdr:row>20</xdr:row>
                    <xdr:rowOff>47625</xdr:rowOff>
                  </to>
                </anchor>
              </controlPr>
            </control>
          </mc:Choice>
        </mc:AlternateContent>
        <mc:AlternateContent xmlns:mc="http://schemas.openxmlformats.org/markup-compatibility/2006">
          <mc:Choice Requires="x14">
            <control shapeId="1844" r:id="rId815" name="Check Box 820">
              <controlPr defaultSize="0" autoFill="0" autoLine="0" autoPict="0">
                <anchor moveWithCells="1">
                  <from>
                    <xdr:col>69</xdr:col>
                    <xdr:colOff>104775</xdr:colOff>
                    <xdr:row>19</xdr:row>
                    <xdr:rowOff>28575</xdr:rowOff>
                  </from>
                  <to>
                    <xdr:col>71</xdr:col>
                    <xdr:colOff>9525</xdr:colOff>
                    <xdr:row>20</xdr:row>
                    <xdr:rowOff>47625</xdr:rowOff>
                  </to>
                </anchor>
              </controlPr>
            </control>
          </mc:Choice>
        </mc:AlternateContent>
        <mc:AlternateContent xmlns:mc="http://schemas.openxmlformats.org/markup-compatibility/2006">
          <mc:Choice Requires="x14">
            <control shapeId="1845" r:id="rId816" name="Check Box 821">
              <controlPr defaultSize="0" autoFill="0" autoLine="0" autoPict="0">
                <anchor moveWithCells="1">
                  <from>
                    <xdr:col>69</xdr:col>
                    <xdr:colOff>104775</xdr:colOff>
                    <xdr:row>19</xdr:row>
                    <xdr:rowOff>28575</xdr:rowOff>
                  </from>
                  <to>
                    <xdr:col>71</xdr:col>
                    <xdr:colOff>9525</xdr:colOff>
                    <xdr:row>20</xdr:row>
                    <xdr:rowOff>47625</xdr:rowOff>
                  </to>
                </anchor>
              </controlPr>
            </control>
          </mc:Choice>
        </mc:AlternateContent>
        <mc:AlternateContent xmlns:mc="http://schemas.openxmlformats.org/markup-compatibility/2006">
          <mc:Choice Requires="x14">
            <control shapeId="1846" r:id="rId817" name="Check Box 822">
              <controlPr defaultSize="0" autoFill="0" autoLine="0" autoPict="0">
                <anchor moveWithCells="1">
                  <from>
                    <xdr:col>69</xdr:col>
                    <xdr:colOff>104775</xdr:colOff>
                    <xdr:row>19</xdr:row>
                    <xdr:rowOff>28575</xdr:rowOff>
                  </from>
                  <to>
                    <xdr:col>71</xdr:col>
                    <xdr:colOff>9525</xdr:colOff>
                    <xdr:row>20</xdr:row>
                    <xdr:rowOff>47625</xdr:rowOff>
                  </to>
                </anchor>
              </controlPr>
            </control>
          </mc:Choice>
        </mc:AlternateContent>
        <mc:AlternateContent xmlns:mc="http://schemas.openxmlformats.org/markup-compatibility/2006">
          <mc:Choice Requires="x14">
            <control shapeId="1847" r:id="rId818" name="Check Box 823">
              <controlPr defaultSize="0" autoFill="0" autoLine="0" autoPict="0">
                <anchor moveWithCells="1">
                  <from>
                    <xdr:col>69</xdr:col>
                    <xdr:colOff>104775</xdr:colOff>
                    <xdr:row>19</xdr:row>
                    <xdr:rowOff>28575</xdr:rowOff>
                  </from>
                  <to>
                    <xdr:col>71</xdr:col>
                    <xdr:colOff>9525</xdr:colOff>
                    <xdr:row>20</xdr:row>
                    <xdr:rowOff>47625</xdr:rowOff>
                  </to>
                </anchor>
              </controlPr>
            </control>
          </mc:Choice>
        </mc:AlternateContent>
        <mc:AlternateContent xmlns:mc="http://schemas.openxmlformats.org/markup-compatibility/2006">
          <mc:Choice Requires="x14">
            <control shapeId="1848" r:id="rId819" name="Check Box 824">
              <controlPr defaultSize="0" autoFill="0" autoLine="0" autoPict="0">
                <anchor moveWithCells="1">
                  <from>
                    <xdr:col>69</xdr:col>
                    <xdr:colOff>104775</xdr:colOff>
                    <xdr:row>19</xdr:row>
                    <xdr:rowOff>28575</xdr:rowOff>
                  </from>
                  <to>
                    <xdr:col>71</xdr:col>
                    <xdr:colOff>9525</xdr:colOff>
                    <xdr:row>20</xdr:row>
                    <xdr:rowOff>47625</xdr:rowOff>
                  </to>
                </anchor>
              </controlPr>
            </control>
          </mc:Choice>
        </mc:AlternateContent>
        <mc:AlternateContent xmlns:mc="http://schemas.openxmlformats.org/markup-compatibility/2006">
          <mc:Choice Requires="x14">
            <control shapeId="1849" r:id="rId820" name="Check Box 825">
              <controlPr defaultSize="0" autoFill="0" autoLine="0" autoPict="0">
                <anchor moveWithCells="1">
                  <from>
                    <xdr:col>69</xdr:col>
                    <xdr:colOff>104775</xdr:colOff>
                    <xdr:row>19</xdr:row>
                    <xdr:rowOff>28575</xdr:rowOff>
                  </from>
                  <to>
                    <xdr:col>71</xdr:col>
                    <xdr:colOff>9525</xdr:colOff>
                    <xdr:row>20</xdr:row>
                    <xdr:rowOff>47625</xdr:rowOff>
                  </to>
                </anchor>
              </controlPr>
            </control>
          </mc:Choice>
        </mc:AlternateContent>
        <mc:AlternateContent xmlns:mc="http://schemas.openxmlformats.org/markup-compatibility/2006">
          <mc:Choice Requires="x14">
            <control shapeId="1850" r:id="rId821" name="Check Box 826">
              <controlPr defaultSize="0" autoFill="0" autoLine="0" autoPict="0">
                <anchor moveWithCells="1">
                  <from>
                    <xdr:col>69</xdr:col>
                    <xdr:colOff>104775</xdr:colOff>
                    <xdr:row>19</xdr:row>
                    <xdr:rowOff>28575</xdr:rowOff>
                  </from>
                  <to>
                    <xdr:col>71</xdr:col>
                    <xdr:colOff>9525</xdr:colOff>
                    <xdr:row>20</xdr:row>
                    <xdr:rowOff>47625</xdr:rowOff>
                  </to>
                </anchor>
              </controlPr>
            </control>
          </mc:Choice>
        </mc:AlternateContent>
        <mc:AlternateContent xmlns:mc="http://schemas.openxmlformats.org/markup-compatibility/2006">
          <mc:Choice Requires="x14">
            <control shapeId="1851" r:id="rId822" name="Check Box 827">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52" r:id="rId823" name="Check Box 828">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53" r:id="rId824" name="Check Box 829">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54" r:id="rId825" name="Check Box 830">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55" r:id="rId826" name="Check Box 831">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56" r:id="rId827" name="Check Box 832">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57" r:id="rId828" name="Check Box 833">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58" r:id="rId829" name="Check Box 834">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59" r:id="rId830" name="Check Box 835">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60" r:id="rId831" name="Check Box 836">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61" r:id="rId832" name="Check Box 837">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62" r:id="rId833" name="Check Box 838">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63" r:id="rId834" name="Check Box 839">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64" r:id="rId835" name="Check Box 840">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65" r:id="rId836" name="Check Box 841">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66" r:id="rId837" name="Check Box 842">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67" r:id="rId838" name="Check Box 843">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68" r:id="rId839" name="Check Box 844">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69" r:id="rId840" name="Check Box 845">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70" r:id="rId841" name="Check Box 846">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71" r:id="rId842" name="Check Box 847">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72" r:id="rId843" name="Check Box 848">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73" r:id="rId844" name="Check Box 849">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74" r:id="rId845" name="Check Box 850">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75" r:id="rId846" name="Check Box 851">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76" r:id="rId847" name="Check Box 852">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77" r:id="rId848" name="Check Box 853">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78" r:id="rId849" name="Check Box 854">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79" r:id="rId850" name="Check Box 855">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80" r:id="rId851" name="Check Box 856">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81" r:id="rId852" name="Check Box 857">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82" r:id="rId853" name="Check Box 858">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83" r:id="rId854" name="Check Box 859">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84" r:id="rId855" name="Check Box 860">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85" r:id="rId856" name="Check Box 861">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86" r:id="rId857" name="Check Box 862">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87" r:id="rId858" name="Check Box 863">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88" r:id="rId859" name="Check Box 864">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89" r:id="rId860" name="Check Box 865">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90" r:id="rId861" name="Check Box 866">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91" r:id="rId862" name="Check Box 867">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92" r:id="rId863" name="Check Box 868">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93" r:id="rId864" name="Check Box 869">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94" r:id="rId865" name="Check Box 870">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95" r:id="rId866" name="Check Box 871">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96" r:id="rId867" name="Check Box 872">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97" r:id="rId868" name="Check Box 873">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98" r:id="rId869" name="Check Box 874">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99" r:id="rId870" name="Check Box 875">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00" r:id="rId871" name="Check Box 876">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01" r:id="rId872" name="Check Box 877">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02" r:id="rId873" name="Check Box 878">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03" r:id="rId874" name="Check Box 879">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04" r:id="rId875" name="Check Box 880">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05" r:id="rId876" name="Check Box 881">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06" r:id="rId877" name="Check Box 882">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07" r:id="rId878" name="Check Box 883">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08" r:id="rId879" name="Check Box 884">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09" r:id="rId880" name="Check Box 885">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10" r:id="rId881" name="Check Box 886">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11" r:id="rId882" name="Check Box 887">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12" r:id="rId883" name="Check Box 888">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13" r:id="rId884" name="Check Box 889">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14" r:id="rId885" name="Check Box 890">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15" r:id="rId886" name="Check Box 891">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16" r:id="rId887" name="Check Box 892">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17" r:id="rId888" name="Check Box 893">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18" r:id="rId889" name="Check Box 894">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19" r:id="rId890" name="Check Box 895">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20" r:id="rId891" name="Check Box 896">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21" r:id="rId892" name="Check Box 897">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22" r:id="rId893" name="Check Box 898">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23" r:id="rId894" name="Check Box 899">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24" r:id="rId895" name="Check Box 900">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25" r:id="rId896" name="Check Box 901">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26" r:id="rId897" name="Check Box 902">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27" r:id="rId898" name="Check Box 903">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28" r:id="rId899" name="Check Box 904">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29" r:id="rId900" name="Check Box 905">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30" r:id="rId901" name="Check Box 906">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31" r:id="rId902" name="Check Box 907">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32" r:id="rId903" name="Check Box 908">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33" r:id="rId904" name="Check Box 909">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34" r:id="rId905" name="Check Box 910">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35" r:id="rId906" name="Check Box 911">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36" r:id="rId907" name="Check Box 912">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37" r:id="rId908" name="Check Box 913">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38" r:id="rId909" name="Check Box 914">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39" r:id="rId910" name="Check Box 915">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40" r:id="rId911" name="Check Box 916">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41" r:id="rId912" name="Check Box 917">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42" r:id="rId913" name="Check Box 918">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43" r:id="rId914" name="Check Box 919">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44" r:id="rId915" name="Check Box 920">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45" r:id="rId916" name="Check Box 921">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46" r:id="rId917" name="Check Box 922">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47" r:id="rId918" name="Check Box 923">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48" r:id="rId919" name="Check Box 924">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49" r:id="rId920" name="Check Box 925">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50" r:id="rId921" name="Check Box 926">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51" r:id="rId922" name="Check Box 927">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52" r:id="rId923" name="Check Box 928">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53" r:id="rId924" name="Check Box 929">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54" r:id="rId925" name="Check Box 930">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55" r:id="rId926" name="Check Box 931">
              <controlPr defaultSize="0" autoFill="0" autoLine="0" autoPict="0">
                <anchor moveWithCells="1">
                  <from>
                    <xdr:col>69</xdr:col>
                    <xdr:colOff>104775</xdr:colOff>
                    <xdr:row>20</xdr:row>
                    <xdr:rowOff>28575</xdr:rowOff>
                  </from>
                  <to>
                    <xdr:col>71</xdr:col>
                    <xdr:colOff>9525</xdr:colOff>
                    <xdr:row>21</xdr:row>
                    <xdr:rowOff>0</xdr:rowOff>
                  </to>
                </anchor>
              </controlPr>
            </control>
          </mc:Choice>
        </mc:AlternateContent>
        <mc:AlternateContent xmlns:mc="http://schemas.openxmlformats.org/markup-compatibility/2006">
          <mc:Choice Requires="x14">
            <control shapeId="1956" r:id="rId927" name="Check Box 932">
              <controlPr defaultSize="0" autoFill="0" autoLine="0" autoPict="0">
                <anchor moveWithCells="1">
                  <from>
                    <xdr:col>69</xdr:col>
                    <xdr:colOff>104775</xdr:colOff>
                    <xdr:row>20</xdr:row>
                    <xdr:rowOff>28575</xdr:rowOff>
                  </from>
                  <to>
                    <xdr:col>71</xdr:col>
                    <xdr:colOff>9525</xdr:colOff>
                    <xdr:row>21</xdr:row>
                    <xdr:rowOff>0</xdr:rowOff>
                  </to>
                </anchor>
              </controlPr>
            </control>
          </mc:Choice>
        </mc:AlternateContent>
        <mc:AlternateContent xmlns:mc="http://schemas.openxmlformats.org/markup-compatibility/2006">
          <mc:Choice Requires="x14">
            <control shapeId="1957" r:id="rId928" name="Check Box 933">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58" r:id="rId929" name="Check Box 934">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59" r:id="rId930" name="Check Box 935">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60" r:id="rId931" name="Check Box 936">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61" r:id="rId932" name="Check Box 937">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62" r:id="rId933" name="Check Box 938">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63" r:id="rId934" name="Check Box 939">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64" r:id="rId935" name="Check Box 940">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65" r:id="rId936" name="Check Box 941">
              <controlPr defaultSize="0" autoFill="0" autoLine="0" autoPict="0">
                <anchor moveWithCells="1">
                  <from>
                    <xdr:col>69</xdr:col>
                    <xdr:colOff>104775</xdr:colOff>
                    <xdr:row>20</xdr:row>
                    <xdr:rowOff>0</xdr:rowOff>
                  </from>
                  <to>
                    <xdr:col>71</xdr:col>
                    <xdr:colOff>9525</xdr:colOff>
                    <xdr:row>20</xdr:row>
                    <xdr:rowOff>171450</xdr:rowOff>
                  </to>
                </anchor>
              </controlPr>
            </control>
          </mc:Choice>
        </mc:AlternateContent>
        <mc:AlternateContent xmlns:mc="http://schemas.openxmlformats.org/markup-compatibility/2006">
          <mc:Choice Requires="x14">
            <control shapeId="1966" r:id="rId937" name="Check Box 942">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67" r:id="rId938" name="Check Box 943">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68" r:id="rId939" name="Check Box 944">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69" r:id="rId940" name="Check Box 945">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70" r:id="rId941" name="Check Box 946">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71" r:id="rId942" name="Check Box 947">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72" r:id="rId943" name="Check Box 948">
              <controlPr defaultSize="0" autoFill="0" autoLine="0" autoPict="0">
                <anchor moveWithCells="1">
                  <from>
                    <xdr:col>69</xdr:col>
                    <xdr:colOff>104775</xdr:colOff>
                    <xdr:row>20</xdr:row>
                    <xdr:rowOff>0</xdr:rowOff>
                  </from>
                  <to>
                    <xdr:col>71</xdr:col>
                    <xdr:colOff>9525</xdr:colOff>
                    <xdr:row>20</xdr:row>
                    <xdr:rowOff>171450</xdr:rowOff>
                  </to>
                </anchor>
              </controlPr>
            </control>
          </mc:Choice>
        </mc:AlternateContent>
        <mc:AlternateContent xmlns:mc="http://schemas.openxmlformats.org/markup-compatibility/2006">
          <mc:Choice Requires="x14">
            <control shapeId="1973" r:id="rId944" name="Check Box 949">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74" r:id="rId945" name="Check Box 950">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75" r:id="rId946" name="Check Box 951">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76" r:id="rId947" name="Check Box 952">
              <controlPr defaultSize="0" autoFill="0" autoLine="0" autoPict="0">
                <anchor moveWithCells="1">
                  <from>
                    <xdr:col>69</xdr:col>
                    <xdr:colOff>104775</xdr:colOff>
                    <xdr:row>20</xdr:row>
                    <xdr:rowOff>0</xdr:rowOff>
                  </from>
                  <to>
                    <xdr:col>71</xdr:col>
                    <xdr:colOff>9525</xdr:colOff>
                    <xdr:row>20</xdr:row>
                    <xdr:rowOff>171450</xdr:rowOff>
                  </to>
                </anchor>
              </controlPr>
            </control>
          </mc:Choice>
        </mc:AlternateContent>
        <mc:AlternateContent xmlns:mc="http://schemas.openxmlformats.org/markup-compatibility/2006">
          <mc:Choice Requires="x14">
            <control shapeId="1977" r:id="rId948" name="Check Box 953">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78" r:id="rId949" name="Check Box 954">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79" r:id="rId950" name="Check Box 955">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80" r:id="rId951" name="Check Box 956">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81" r:id="rId952" name="Check Box 957">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82" r:id="rId953" name="Check Box 958">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83" r:id="rId954" name="Check Box 959">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84" r:id="rId955" name="Check Box 960">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85" r:id="rId956" name="Check Box 961">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86" r:id="rId957" name="Check Box 962">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87" r:id="rId958" name="Check Box 963">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88" r:id="rId959" name="Check Box 964">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89" r:id="rId960" name="Check Box 965">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90" r:id="rId961" name="Check Box 966">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91" r:id="rId962" name="Check Box 967">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92" r:id="rId963" name="Check Box 968">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93" r:id="rId964" name="Check Box 969">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94" r:id="rId965" name="Check Box 970">
              <controlPr defaultSize="0" autoFill="0" autoLine="0" autoPict="0">
                <anchor moveWithCells="1">
                  <from>
                    <xdr:col>69</xdr:col>
                    <xdr:colOff>104775</xdr:colOff>
                    <xdr:row>20</xdr:row>
                    <xdr:rowOff>0</xdr:rowOff>
                  </from>
                  <to>
                    <xdr:col>71</xdr:col>
                    <xdr:colOff>9525</xdr:colOff>
                    <xdr:row>20</xdr:row>
                    <xdr:rowOff>171450</xdr:rowOff>
                  </to>
                </anchor>
              </controlPr>
            </control>
          </mc:Choice>
        </mc:AlternateContent>
        <mc:AlternateContent xmlns:mc="http://schemas.openxmlformats.org/markup-compatibility/2006">
          <mc:Choice Requires="x14">
            <control shapeId="1995" r:id="rId966" name="Check Box 971">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96" r:id="rId967" name="Check Box 972">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97" r:id="rId968" name="Check Box 973">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98" r:id="rId969" name="Check Box 974">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99" r:id="rId970" name="Check Box 975">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00" r:id="rId971" name="Check Box 976">
              <controlPr defaultSize="0" autoFill="0" autoLine="0" autoPict="0">
                <anchor moveWithCells="1">
                  <from>
                    <xdr:col>69</xdr:col>
                    <xdr:colOff>104775</xdr:colOff>
                    <xdr:row>20</xdr:row>
                    <xdr:rowOff>0</xdr:rowOff>
                  </from>
                  <to>
                    <xdr:col>71</xdr:col>
                    <xdr:colOff>9525</xdr:colOff>
                    <xdr:row>20</xdr:row>
                    <xdr:rowOff>171450</xdr:rowOff>
                  </to>
                </anchor>
              </controlPr>
            </control>
          </mc:Choice>
        </mc:AlternateContent>
        <mc:AlternateContent xmlns:mc="http://schemas.openxmlformats.org/markup-compatibility/2006">
          <mc:Choice Requires="x14">
            <control shapeId="2001" r:id="rId972" name="Check Box 977">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02" r:id="rId973" name="Check Box 978">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03" r:id="rId974" name="Check Box 979">
              <controlPr defaultSize="0" autoFill="0" autoLine="0" autoPict="0">
                <anchor moveWithCells="1">
                  <from>
                    <xdr:col>69</xdr:col>
                    <xdr:colOff>104775</xdr:colOff>
                    <xdr:row>20</xdr:row>
                    <xdr:rowOff>0</xdr:rowOff>
                  </from>
                  <to>
                    <xdr:col>71</xdr:col>
                    <xdr:colOff>9525</xdr:colOff>
                    <xdr:row>20</xdr:row>
                    <xdr:rowOff>171450</xdr:rowOff>
                  </to>
                </anchor>
              </controlPr>
            </control>
          </mc:Choice>
        </mc:AlternateContent>
        <mc:AlternateContent xmlns:mc="http://schemas.openxmlformats.org/markup-compatibility/2006">
          <mc:Choice Requires="x14">
            <control shapeId="2004" r:id="rId975" name="Check Box 980">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2005" r:id="rId976" name="Check Box 981">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06" r:id="rId977" name="Check Box 982">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07" r:id="rId978" name="Check Box 983">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08" r:id="rId979" name="Check Box 984">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09" r:id="rId980" name="Check Box 985">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10" r:id="rId981" name="Check Box 986">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11" r:id="rId982" name="Check Box 987">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12" r:id="rId983" name="Check Box 988">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2013" r:id="rId984" name="Check Box 989">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14" r:id="rId985" name="Check Box 990">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15" r:id="rId986" name="Check Box 991">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16" r:id="rId987" name="Check Box 992">
              <controlPr defaultSize="0" autoFill="0" autoLine="0" autoPict="0">
                <anchor moveWithCells="1">
                  <from>
                    <xdr:col>69</xdr:col>
                    <xdr:colOff>104775</xdr:colOff>
                    <xdr:row>20</xdr:row>
                    <xdr:rowOff>0</xdr:rowOff>
                  </from>
                  <to>
                    <xdr:col>71</xdr:col>
                    <xdr:colOff>9525</xdr:colOff>
                    <xdr:row>20</xdr:row>
                    <xdr:rowOff>171450</xdr:rowOff>
                  </to>
                </anchor>
              </controlPr>
            </control>
          </mc:Choice>
        </mc:AlternateContent>
        <mc:AlternateContent xmlns:mc="http://schemas.openxmlformats.org/markup-compatibility/2006">
          <mc:Choice Requires="x14">
            <control shapeId="2017" r:id="rId988" name="Check Box 993">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18" r:id="rId989" name="Check Box 994">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19" r:id="rId990" name="Check Box 995">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2020" r:id="rId991" name="Check Box 996">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21" r:id="rId992" name="Check Box 997">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22" r:id="rId993" name="Check Box 998">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23" r:id="rId994" name="Check Box 999">
              <controlPr defaultSize="0" autoFill="0" autoLine="0" autoPict="0">
                <anchor moveWithCells="1">
                  <from>
                    <xdr:col>69</xdr:col>
                    <xdr:colOff>104775</xdr:colOff>
                    <xdr:row>20</xdr:row>
                    <xdr:rowOff>0</xdr:rowOff>
                  </from>
                  <to>
                    <xdr:col>71</xdr:col>
                    <xdr:colOff>9525</xdr:colOff>
                    <xdr:row>20</xdr:row>
                    <xdr:rowOff>171450</xdr:rowOff>
                  </to>
                </anchor>
              </controlPr>
            </control>
          </mc:Choice>
        </mc:AlternateContent>
        <mc:AlternateContent xmlns:mc="http://schemas.openxmlformats.org/markup-compatibility/2006">
          <mc:Choice Requires="x14">
            <control shapeId="2024" r:id="rId995" name="Check Box 1000">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25" r:id="rId996" name="Check Box 1001">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26" r:id="rId997" name="Check Box 1002">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27" r:id="rId998" name="Check Box 1003">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2028" r:id="rId999" name="Check Box 1004">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29" r:id="rId1000" name="Check Box 1005">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30" r:id="rId1001" name="Check Box 1006">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31" r:id="rId1002" name="Check Box 1007">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32" r:id="rId1003" name="Check Box 1008">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33" r:id="rId1004" name="Check Box 1009">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2034" r:id="rId1005" name="Check Box 1010">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35" r:id="rId1006" name="Check Box 1011">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36" r:id="rId1007" name="Check Box 1012">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37" r:id="rId1008" name="Check Box 1013">
              <controlPr defaultSize="0" autoFill="0" autoLine="0" autoPict="0">
                <anchor moveWithCells="1">
                  <from>
                    <xdr:col>69</xdr:col>
                    <xdr:colOff>104775</xdr:colOff>
                    <xdr:row>20</xdr:row>
                    <xdr:rowOff>0</xdr:rowOff>
                  </from>
                  <to>
                    <xdr:col>71</xdr:col>
                    <xdr:colOff>9525</xdr:colOff>
                    <xdr:row>20</xdr:row>
                    <xdr:rowOff>171450</xdr:rowOff>
                  </to>
                </anchor>
              </controlPr>
            </control>
          </mc:Choice>
        </mc:AlternateContent>
        <mc:AlternateContent xmlns:mc="http://schemas.openxmlformats.org/markup-compatibility/2006">
          <mc:Choice Requires="x14">
            <control shapeId="2038" r:id="rId1009" name="Check Box 1014">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39" r:id="rId1010" name="Check Box 1015">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40" r:id="rId1011" name="Check Box 1016">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2041" r:id="rId1012" name="Check Box 1017">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42" r:id="rId1013" name="Check Box 1018">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43" r:id="rId1014" name="Check Box 1019">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44" r:id="rId1015" name="Check Box 1020">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45" r:id="rId1016" name="Check Box 1021">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2046" r:id="rId1017" name="Check Box 1022">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47" r:id="rId1018" name="Check Box 1023">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68" r:id="rId1019" name="Check Box 1024">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69" r:id="rId1020" name="Check Box 1025">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70" r:id="rId1021" name="Check Box 1026">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71" r:id="rId1022" name="Check Box 1027">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72" r:id="rId1023" name="Check Box 1028">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73" r:id="rId1024" name="Check Box 1029">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7174" r:id="rId1025" name="Check Box 1030">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75" r:id="rId1026" name="Check Box 1031">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7176" r:id="rId1027" name="Check Box 1032">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77" r:id="rId1028" name="Check Box 1033">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78" r:id="rId1029" name="Check Box 1034">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79" r:id="rId1030" name="Check Box 1035">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7180" r:id="rId1031" name="Check Box 1036">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81" r:id="rId1032" name="Check Box 1037">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82" r:id="rId1033" name="Check Box 1038">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83" r:id="rId1034" name="Check Box 1039">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84" r:id="rId1035" name="Check Box 1040">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85" r:id="rId1036" name="Check Box 1041">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7186" r:id="rId1037" name="Check Box 1042">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87" r:id="rId1038" name="Check Box 1043">
              <controlPr defaultSize="0" autoFill="0" autoLine="0" autoPict="0">
                <anchor moveWithCells="1">
                  <from>
                    <xdr:col>69</xdr:col>
                    <xdr:colOff>104775</xdr:colOff>
                    <xdr:row>20</xdr:row>
                    <xdr:rowOff>28575</xdr:rowOff>
                  </from>
                  <to>
                    <xdr:col>71</xdr:col>
                    <xdr:colOff>9525</xdr:colOff>
                    <xdr:row>21</xdr:row>
                    <xdr:rowOff>0</xdr:rowOff>
                  </to>
                </anchor>
              </controlPr>
            </control>
          </mc:Choice>
        </mc:AlternateContent>
        <mc:AlternateContent xmlns:mc="http://schemas.openxmlformats.org/markup-compatibility/2006">
          <mc:Choice Requires="x14">
            <control shapeId="7188" r:id="rId1039" name="Check Box 1044">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89" r:id="rId1040" name="Check Box 1045">
              <controlPr defaultSize="0" autoFill="0" autoLine="0" autoPict="0">
                <anchor moveWithCells="1">
                  <from>
                    <xdr:col>69</xdr:col>
                    <xdr:colOff>104775</xdr:colOff>
                    <xdr:row>20</xdr:row>
                    <xdr:rowOff>28575</xdr:rowOff>
                  </from>
                  <to>
                    <xdr:col>71</xdr:col>
                    <xdr:colOff>9525</xdr:colOff>
                    <xdr:row>21</xdr:row>
                    <xdr:rowOff>0</xdr:rowOff>
                  </to>
                </anchor>
              </controlPr>
            </control>
          </mc:Choice>
        </mc:AlternateContent>
        <mc:AlternateContent xmlns:mc="http://schemas.openxmlformats.org/markup-compatibility/2006">
          <mc:Choice Requires="x14">
            <control shapeId="7190" r:id="rId1041" name="Check Box 1046">
              <controlPr defaultSize="0" autoFill="0" autoLine="0" autoPict="0">
                <anchor moveWithCells="1">
                  <from>
                    <xdr:col>69</xdr:col>
                    <xdr:colOff>104775</xdr:colOff>
                    <xdr:row>20</xdr:row>
                    <xdr:rowOff>28575</xdr:rowOff>
                  </from>
                  <to>
                    <xdr:col>71</xdr:col>
                    <xdr:colOff>9525</xdr:colOff>
                    <xdr:row>21</xdr:row>
                    <xdr:rowOff>0</xdr:rowOff>
                  </to>
                </anchor>
              </controlPr>
            </control>
          </mc:Choice>
        </mc:AlternateContent>
        <mc:AlternateContent xmlns:mc="http://schemas.openxmlformats.org/markup-compatibility/2006">
          <mc:Choice Requires="x14">
            <control shapeId="7191" r:id="rId1042" name="Check Box 1047">
              <controlPr defaultSize="0" autoFill="0" autoLine="0" autoPict="0">
                <anchor moveWithCells="1">
                  <from>
                    <xdr:col>69</xdr:col>
                    <xdr:colOff>104775</xdr:colOff>
                    <xdr:row>20</xdr:row>
                    <xdr:rowOff>28575</xdr:rowOff>
                  </from>
                  <to>
                    <xdr:col>71</xdr:col>
                    <xdr:colOff>9525</xdr:colOff>
                    <xdr:row>21</xdr:row>
                    <xdr:rowOff>0</xdr:rowOff>
                  </to>
                </anchor>
              </controlPr>
            </control>
          </mc:Choice>
        </mc:AlternateContent>
        <mc:AlternateContent xmlns:mc="http://schemas.openxmlformats.org/markup-compatibility/2006">
          <mc:Choice Requires="x14">
            <control shapeId="7192" r:id="rId1043" name="Check Box 1048">
              <controlPr defaultSize="0" autoFill="0" autoLine="0" autoPict="0">
                <anchor moveWithCells="1">
                  <from>
                    <xdr:col>69</xdr:col>
                    <xdr:colOff>104775</xdr:colOff>
                    <xdr:row>20</xdr:row>
                    <xdr:rowOff>28575</xdr:rowOff>
                  </from>
                  <to>
                    <xdr:col>71</xdr:col>
                    <xdr:colOff>9525</xdr:colOff>
                    <xdr:row>21</xdr:row>
                    <xdr:rowOff>0</xdr:rowOff>
                  </to>
                </anchor>
              </controlPr>
            </control>
          </mc:Choice>
        </mc:AlternateContent>
        <mc:AlternateContent xmlns:mc="http://schemas.openxmlformats.org/markup-compatibility/2006">
          <mc:Choice Requires="x14">
            <control shapeId="7193" r:id="rId1044" name="Check Box 1049">
              <controlPr defaultSize="0" autoFill="0" autoLine="0" autoPict="0">
                <anchor moveWithCells="1">
                  <from>
                    <xdr:col>69</xdr:col>
                    <xdr:colOff>104775</xdr:colOff>
                    <xdr:row>20</xdr:row>
                    <xdr:rowOff>28575</xdr:rowOff>
                  </from>
                  <to>
                    <xdr:col>71</xdr:col>
                    <xdr:colOff>9525</xdr:colOff>
                    <xdr:row>21</xdr:row>
                    <xdr:rowOff>0</xdr:rowOff>
                  </to>
                </anchor>
              </controlPr>
            </control>
          </mc:Choice>
        </mc:AlternateContent>
        <mc:AlternateContent xmlns:mc="http://schemas.openxmlformats.org/markup-compatibility/2006">
          <mc:Choice Requires="x14">
            <control shapeId="7194" r:id="rId1045" name="Check Box 1050">
              <controlPr defaultSize="0" autoFill="0" autoLine="0" autoPict="0">
                <anchor moveWithCells="1">
                  <from>
                    <xdr:col>69</xdr:col>
                    <xdr:colOff>104775</xdr:colOff>
                    <xdr:row>20</xdr:row>
                    <xdr:rowOff>28575</xdr:rowOff>
                  </from>
                  <to>
                    <xdr:col>71</xdr:col>
                    <xdr:colOff>9525</xdr:colOff>
                    <xdr:row>21</xdr:row>
                    <xdr:rowOff>0</xdr:rowOff>
                  </to>
                </anchor>
              </controlPr>
            </control>
          </mc:Choice>
        </mc:AlternateContent>
        <mc:AlternateContent xmlns:mc="http://schemas.openxmlformats.org/markup-compatibility/2006">
          <mc:Choice Requires="x14">
            <control shapeId="7195" r:id="rId1046" name="Check Box 1051">
              <controlPr defaultSize="0" autoFill="0" autoLine="0" autoPict="0">
                <anchor moveWithCells="1">
                  <from>
                    <xdr:col>69</xdr:col>
                    <xdr:colOff>104775</xdr:colOff>
                    <xdr:row>20</xdr:row>
                    <xdr:rowOff>28575</xdr:rowOff>
                  </from>
                  <to>
                    <xdr:col>71</xdr:col>
                    <xdr:colOff>9525</xdr:colOff>
                    <xdr:row>21</xdr:row>
                    <xdr:rowOff>0</xdr:rowOff>
                  </to>
                </anchor>
              </controlPr>
            </control>
          </mc:Choice>
        </mc:AlternateContent>
        <mc:AlternateContent xmlns:mc="http://schemas.openxmlformats.org/markup-compatibility/2006">
          <mc:Choice Requires="x14">
            <control shapeId="7196" r:id="rId1047" name="Check Box 1052">
              <controlPr defaultSize="0" autoFill="0" autoLine="0" autoPict="0">
                <anchor moveWithCells="1">
                  <from>
                    <xdr:col>69</xdr:col>
                    <xdr:colOff>104775</xdr:colOff>
                    <xdr:row>20</xdr:row>
                    <xdr:rowOff>28575</xdr:rowOff>
                  </from>
                  <to>
                    <xdr:col>71</xdr:col>
                    <xdr:colOff>9525</xdr:colOff>
                    <xdr:row>21</xdr:row>
                    <xdr:rowOff>0</xdr:rowOff>
                  </to>
                </anchor>
              </controlPr>
            </control>
          </mc:Choice>
        </mc:AlternateContent>
        <mc:AlternateContent xmlns:mc="http://schemas.openxmlformats.org/markup-compatibility/2006">
          <mc:Choice Requires="x14">
            <control shapeId="7197" r:id="rId1048" name="Check Box 1053">
              <controlPr defaultSize="0" autoFill="0" autoLine="0" autoPict="0">
                <anchor moveWithCells="1">
                  <from>
                    <xdr:col>69</xdr:col>
                    <xdr:colOff>104775</xdr:colOff>
                    <xdr:row>20</xdr:row>
                    <xdr:rowOff>28575</xdr:rowOff>
                  </from>
                  <to>
                    <xdr:col>71</xdr:col>
                    <xdr:colOff>9525</xdr:colOff>
                    <xdr:row>21</xdr:row>
                    <xdr:rowOff>0</xdr:rowOff>
                  </to>
                </anchor>
              </controlPr>
            </control>
          </mc:Choice>
        </mc:AlternateContent>
        <mc:AlternateContent xmlns:mc="http://schemas.openxmlformats.org/markup-compatibility/2006">
          <mc:Choice Requires="x14">
            <control shapeId="7198" r:id="rId1049" name="Check Box 1054">
              <controlPr defaultSize="0" autoFill="0" autoLine="0" autoPict="0">
                <anchor moveWithCells="1">
                  <from>
                    <xdr:col>69</xdr:col>
                    <xdr:colOff>104775</xdr:colOff>
                    <xdr:row>20</xdr:row>
                    <xdr:rowOff>28575</xdr:rowOff>
                  </from>
                  <to>
                    <xdr:col>71</xdr:col>
                    <xdr:colOff>9525</xdr:colOff>
                    <xdr:row>21</xdr:row>
                    <xdr:rowOff>0</xdr:rowOff>
                  </to>
                </anchor>
              </controlPr>
            </control>
          </mc:Choice>
        </mc:AlternateContent>
        <mc:AlternateContent xmlns:mc="http://schemas.openxmlformats.org/markup-compatibility/2006">
          <mc:Choice Requires="x14">
            <control shapeId="7199" r:id="rId1050" name="Check Box 1055">
              <controlPr defaultSize="0" autoFill="0" autoLine="0" autoPict="0">
                <anchor moveWithCells="1">
                  <from>
                    <xdr:col>69</xdr:col>
                    <xdr:colOff>104775</xdr:colOff>
                    <xdr:row>20</xdr:row>
                    <xdr:rowOff>28575</xdr:rowOff>
                  </from>
                  <to>
                    <xdr:col>71</xdr:col>
                    <xdr:colOff>9525</xdr:colOff>
                    <xdr:row>21</xdr:row>
                    <xdr:rowOff>0</xdr:rowOff>
                  </to>
                </anchor>
              </controlPr>
            </control>
          </mc:Choice>
        </mc:AlternateContent>
        <mc:AlternateContent xmlns:mc="http://schemas.openxmlformats.org/markup-compatibility/2006">
          <mc:Choice Requires="x14">
            <control shapeId="7200" r:id="rId1051" name="Check Box 1056">
              <controlPr defaultSize="0" autoFill="0" autoLine="0" autoPict="0">
                <anchor moveWithCells="1">
                  <from>
                    <xdr:col>69</xdr:col>
                    <xdr:colOff>104775</xdr:colOff>
                    <xdr:row>20</xdr:row>
                    <xdr:rowOff>28575</xdr:rowOff>
                  </from>
                  <to>
                    <xdr:col>71</xdr:col>
                    <xdr:colOff>9525</xdr:colOff>
                    <xdr:row>21</xdr:row>
                    <xdr:rowOff>0</xdr:rowOff>
                  </to>
                </anchor>
              </controlPr>
            </control>
          </mc:Choice>
        </mc:AlternateContent>
        <mc:AlternateContent xmlns:mc="http://schemas.openxmlformats.org/markup-compatibility/2006">
          <mc:Choice Requires="x14">
            <control shapeId="7201" r:id="rId1052" name="Check Box 1057">
              <controlPr defaultSize="0" autoFill="0" autoLine="0" autoPict="0">
                <anchor moveWithCells="1">
                  <from>
                    <xdr:col>69</xdr:col>
                    <xdr:colOff>104775</xdr:colOff>
                    <xdr:row>20</xdr:row>
                    <xdr:rowOff>28575</xdr:rowOff>
                  </from>
                  <to>
                    <xdr:col>71</xdr:col>
                    <xdr:colOff>9525</xdr:colOff>
                    <xdr:row>21</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EB-2021-0050</Case_x0020_Number_x002f_Docket_x0020_Number>
    <Issue_x0020_Date xmlns="f9175001-c430-4d57-adde-c1c10539e919">2021-08-27T04:00:00+00:00</Issue_x0020_Date>
    <Authoring_x0020_Party xmlns="ea909525-6dd5-47d7-9eed-71e77e5cedc6">Hydro One Networks - HONI</Authoring_x0020_Party>
    <Applicant xmlns="f9175001-c430-4d57-adde-c1c10539e919">
      <Value>Hydro One Networks</Value>
    </Applicant>
    <Jurisdiction xmlns="f9175001-c430-4d57-adde-c1c10539e919">OEB</Jurisdiction>
    <Draft_x0020_Ready xmlns="95f47813-6223-4a6f-8345-4f354f0b8e15">false</Draft_x0020_Ready>
    <RA_x0020_Approved xmlns="95f47813-6223-4a6f-8345-4f354f0b8e15">false</RA_x0020_Approved>
    <Case_x0020_Type xmlns="f9175001-c430-4d57-adde-c1c10539e919">Electricity</Case_x0020_Type>
    <Dir_x0020_Approved xmlns="95f47813-6223-4a6f-8345-4f354f0b8e15">false</Dir_x0020_Approved>
    <Document_x0020_Type xmlns="f9175001-c430-4d57-adde-c1c10539e919">Correspondence</Document_x0020_Type>
    <RA_x0020_Contact xmlns="31a38067-a042-4e0e-9037-517587b10700">ANDREY Elise</RA_x0020_Contact>
    <Hydro_x0020_One_x0020_Data_x0020_Classification xmlns="f0af1d65-dfd0-4b99-b523-def3a954563f">Internal Use</Hydro_x0020_One_x0020_Data_x0020_Classification>
    <Witness xmlns="95f47813-6223-4a6f-8345-4f354f0b8e15" xsi:nil="true"/>
    <Dir_Approved xmlns="95f47813-6223-4a6f-8345-4f354f0b8e15">false</Dir_Approved>
    <_dlc_DocId xmlns="f0af1d65-dfd0-4b99-b523-def3a954563f">PMCN44DTZYCH-1935566727-2548</_dlc_DocId>
    <_dlc_DocIdUrl xmlns="f0af1d65-dfd0-4b99-b523-def3a954563f">
      <Url>https://teams.hydroone.com/sites/ra/ra/_layouts/DocIdRedir.aspx?ID=PMCN44DTZYCH-1935566727-2548</Url>
      <Description>PMCN44DTZYCH-1935566727-2548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4862BE6AB6E2104F9D4919B5D6ED2EBE" ma:contentTypeVersion="30" ma:contentTypeDescription="Meta data that will be applied to all documents added to the proceeding document folder" ma:contentTypeScope="" ma:versionID="685417c60757e1efc6503e5b5978fbae">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95f47813-6223-4a6f-8345-4f354f0b8e15" targetNamespace="http://schemas.microsoft.com/office/2006/metadata/properties" ma:root="true" ma:fieldsID="dff22d5b0d7fdf0ed5fccee9bfbd50ce" ns2:_="" ns3:_="" ns4:_="" ns5:_="" ns6:_="">
    <xsd:import namespace="f9175001-c430-4d57-adde-c1c10539e919"/>
    <xsd:import namespace="ea909525-6dd5-47d7-9eed-71e77e5cedc6"/>
    <xsd:import namespace="f0af1d65-dfd0-4b99-b523-def3a954563f"/>
    <xsd:import namespace="31a38067-a042-4e0e-9037-517587b10700"/>
    <xsd:import namespace="95f47813-6223-4a6f-8345-4f354f0b8e15"/>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minOccurs="0"/>
                <xsd:element ref="ns5:RA_x0020_Contact" minOccurs="0"/>
                <xsd:element ref="ns6:Witness" minOccurs="0"/>
                <xsd:element ref="ns6:Draft_x0020_Ready" minOccurs="0"/>
                <xsd:element ref="ns6:RA_x0020_Approved" minOccurs="0"/>
                <xsd:element ref="ns6:Dir_Approved" minOccurs="0"/>
                <xsd:element ref="ns6:Dir_x0020_Approved"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Henry Andre" ma:format="Dropdown" ma:internalName="RA_x0020_Contact">
      <xsd:simpleType>
        <xsd:union memberTypes="dms:Text">
          <xsd:simpleType>
            <xsd:restriction base="dms:Choice">
              <xsd:enumeration value="Henry Andre"/>
              <xsd:enumeration value="Kathleen Burke"/>
              <xsd:enumeration value="Frank D'Andrea"/>
              <xsd:enumeration value="Joanne Richardson"/>
              <xsd:enumeration value="Jeffrey Smith"/>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5f47813-6223-4a6f-8345-4f354f0b8e15" elementFormDefault="qualified">
    <xsd:import namespace="http://schemas.microsoft.com/office/2006/documentManagement/types"/>
    <xsd:import namespace="http://schemas.microsoft.com/office/infopath/2007/PartnerControls"/>
    <xsd:element name="Witness" ma:index="18" nillable="true" ma:displayName="Witness" ma:internalName="Witness">
      <xsd:simpleType>
        <xsd:restriction base="dms:Text">
          <xsd:maxLength value="255"/>
        </xsd:restriction>
      </xsd:simpleType>
    </xsd:element>
    <xsd:element name="Draft_x0020_Ready" ma:index="19" nillable="true" ma:displayName="Draft Ready" ma:default="0" ma:internalName="Draft_x0020_Ready">
      <xsd:simpleType>
        <xsd:restriction base="dms:Boolean"/>
      </xsd:simpleType>
    </xsd:element>
    <xsd:element name="RA_x0020_Approved" ma:index="20" nillable="true" ma:displayName="RA Approved" ma:default="0" ma:internalName="RA_x0020_Approved">
      <xsd:simpleType>
        <xsd:restriction base="dms:Boolean"/>
      </xsd:simpleType>
    </xsd:element>
    <xsd:element name="Dir_Approved" ma:index="21" nillable="true" ma:displayName="Dir_Approved" ma:default="0" ma:internalName="Dir_Approved">
      <xsd:simpleType>
        <xsd:restriction base="dms:Boolean"/>
      </xsd:simpleType>
    </xsd:element>
    <xsd:element name="Dir_x0020_Approved" ma:index="23" nillable="true" ma:displayName="Dir Approved" ma:default="0" ma:internalName="Dir_x0020_Appro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0F0F8F-E17D-4EE6-838C-51A0CC18C31E}">
  <ds:schemaRefs>
    <ds:schemaRef ds:uri="http://purl.org/dc/dcmitype/"/>
    <ds:schemaRef ds:uri="31a38067-a042-4e0e-9037-517587b10700"/>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ea909525-6dd5-47d7-9eed-71e77e5cedc6"/>
    <ds:schemaRef ds:uri="http://schemas.microsoft.com/office/2006/metadata/properties"/>
    <ds:schemaRef ds:uri="http://purl.org/dc/terms/"/>
    <ds:schemaRef ds:uri="95f47813-6223-4a6f-8345-4f354f0b8e15"/>
    <ds:schemaRef ds:uri="f0af1d65-dfd0-4b99-b523-def3a954563f"/>
    <ds:schemaRef ds:uri="f9175001-c430-4d57-adde-c1c10539e919"/>
    <ds:schemaRef ds:uri="http://www.w3.org/XML/1998/namespace"/>
  </ds:schemaRefs>
</ds:datastoreItem>
</file>

<file path=customXml/itemProps2.xml><?xml version="1.0" encoding="utf-8"?>
<ds:datastoreItem xmlns:ds="http://schemas.openxmlformats.org/officeDocument/2006/customXml" ds:itemID="{099D0225-7B1A-40B1-8EDB-3B1AB1D51B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75001-c430-4d57-adde-c1c10539e919"/>
    <ds:schemaRef ds:uri="ea909525-6dd5-47d7-9eed-71e77e5cedc6"/>
    <ds:schemaRef ds:uri="f0af1d65-dfd0-4b99-b523-def3a954563f"/>
    <ds:schemaRef ds:uri="31a38067-a042-4e0e-9037-517587b10700"/>
    <ds:schemaRef ds:uri="95f47813-6223-4a6f-8345-4f354f0b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D31C20-31AA-4192-9AE5-86499A7A8C03}">
  <ds:schemaRefs>
    <ds:schemaRef ds:uri="http://schemas.microsoft.com/sharepoint/events"/>
  </ds:schemaRefs>
</ds:datastoreItem>
</file>

<file path=customXml/itemProps4.xml><?xml version="1.0" encoding="utf-8"?>
<ds:datastoreItem xmlns:ds="http://schemas.openxmlformats.org/officeDocument/2006/customXml" ds:itemID="{CD1056CF-6181-4A38-9A01-151A2615C5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2a. Continuity Schedule</vt:lpstr>
      <vt:lpstr>2b. Continuity Schedule</vt:lpstr>
      <vt:lpstr>'2a. Continuity Schedule'!Print_Area</vt:lpstr>
      <vt:lpstr>'2b. Continuity Schedule'!Print_Area</vt:lpstr>
      <vt:lpstr>'2a. Continuity Schedule'!Print_Titles</vt:lpstr>
      <vt:lpstr>'2b. Continuity Schedule'!Print_Titles</vt:lpstr>
    </vt:vector>
  </TitlesOfParts>
  <Company>Hydro One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Peterborough Continuity Sch</dc:title>
  <dc:creator>SHIM Jennifer</dc:creator>
  <cp:lastModifiedBy>LEE Julie(Qiu Ling)</cp:lastModifiedBy>
  <cp:lastPrinted>2021-11-05T17:30:03Z</cp:lastPrinted>
  <dcterms:created xsi:type="dcterms:W3CDTF">2021-07-02T18:11:54Z</dcterms:created>
  <dcterms:modified xsi:type="dcterms:W3CDTF">2021-11-05T19:00:24Z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0x01010061EC7F66509FFD4DA0B1B261A86BE773004862BE6AB6E2104F9D4919B5D6ED2EBE</vt:lpwstr>
  </property>
  <property fmtid="{D5CDD505-2E9C-101B-9397-08002B2CF9AE}" pid="3" name="_dlc_DocIdItemGuid">
    <vt:lpwstr>5defb7fe-20b1-4079-a8ce-ddcbb59a23c4</vt:lpwstr>
  </property>
</Properties>
</file>