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ile3\Finance\Regulatory files\Rate Applications\Year 2022 Future Year Rate Application\Interrogatories\MAB IR's\"/>
    </mc:Choice>
  </mc:AlternateContent>
  <xr:revisionPtr revIDLastSave="0" documentId="13_ncr:1_{03E76DB5-B7DF-409A-AC74-5FA4C7748DEE}" xr6:coauthVersionLast="36" xr6:coauthVersionMax="36" xr10:uidLastSave="{00000000-0000-0000-0000-000000000000}"/>
  <bookViews>
    <workbookView xWindow="0" yWindow="0" windowWidth="28800" windowHeight="12225" activeTab="3" xr2:uid="{44F8CF1F-5217-49AC-985E-4A68F7C9218A}"/>
  </bookViews>
  <sheets>
    <sheet name="CGEN" sheetId="1" r:id="rId1"/>
    <sheet name="G&lt;50" sheetId="2" r:id="rId2"/>
    <sheet name="G&gt;50" sheetId="3" r:id="rId3"/>
    <sheet name="LRG" sheetId="4" r:id="rId4"/>
    <sheet name="RES" sheetId="5" r:id="rId5"/>
    <sheet name="Avg kWh All PT" sheetId="6" r:id="rId6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6" l="1"/>
  <c r="N22" i="6"/>
  <c r="N21" i="6"/>
  <c r="N19" i="6"/>
  <c r="N18" i="6"/>
  <c r="N17" i="6"/>
  <c r="N15" i="6"/>
  <c r="N14" i="6"/>
  <c r="N13" i="6"/>
  <c r="N11" i="6"/>
  <c r="N10" i="6"/>
  <c r="N9" i="6"/>
  <c r="N7" i="6"/>
  <c r="N6" i="6"/>
  <c r="N5" i="6"/>
  <c r="N23" i="5"/>
  <c r="N22" i="5"/>
  <c r="N21" i="5"/>
  <c r="N19" i="5"/>
  <c r="N18" i="5"/>
  <c r="N17" i="5"/>
  <c r="N15" i="5"/>
  <c r="N14" i="5"/>
  <c r="N13" i="5"/>
  <c r="N11" i="5"/>
  <c r="N10" i="5"/>
  <c r="N9" i="5"/>
  <c r="N7" i="5"/>
  <c r="N6" i="5"/>
  <c r="N5" i="5"/>
  <c r="N23" i="4"/>
  <c r="N22" i="4"/>
  <c r="N21" i="4"/>
  <c r="N19" i="4"/>
  <c r="N18" i="4"/>
  <c r="N17" i="4"/>
  <c r="N15" i="4"/>
  <c r="N14" i="4"/>
  <c r="N13" i="4"/>
  <c r="N11" i="4"/>
  <c r="N10" i="4"/>
  <c r="N9" i="4"/>
  <c r="N7" i="4"/>
  <c r="N6" i="4"/>
  <c r="N5" i="4"/>
  <c r="N23" i="3"/>
  <c r="N22" i="3"/>
  <c r="N21" i="3"/>
  <c r="N19" i="3"/>
  <c r="N18" i="3"/>
  <c r="N17" i="3"/>
  <c r="N15" i="3"/>
  <c r="N14" i="3"/>
  <c r="N13" i="3"/>
  <c r="N11" i="3"/>
  <c r="N10" i="3"/>
  <c r="N9" i="3"/>
  <c r="N7" i="3"/>
  <c r="N6" i="3"/>
  <c r="N5" i="3"/>
  <c r="N23" i="2"/>
  <c r="N22" i="2"/>
  <c r="N21" i="2"/>
  <c r="N19" i="2"/>
  <c r="N18" i="2"/>
  <c r="N17" i="2"/>
  <c r="N15" i="2"/>
  <c r="N14" i="2"/>
  <c r="N13" i="2"/>
  <c r="N11" i="2"/>
  <c r="N10" i="2"/>
  <c r="N9" i="2"/>
  <c r="N7" i="2"/>
  <c r="N6" i="2"/>
  <c r="N5" i="2"/>
  <c r="N21" i="1"/>
  <c r="N22" i="1"/>
  <c r="N23" i="1"/>
  <c r="N19" i="1"/>
  <c r="N17" i="1"/>
  <c r="N15" i="1"/>
  <c r="N13" i="1"/>
  <c r="N11" i="1"/>
  <c r="N9" i="1"/>
  <c r="N7" i="1"/>
  <c r="N5" i="1"/>
  <c r="N18" i="1"/>
  <c r="N14" i="1"/>
  <c r="N10" i="1"/>
  <c r="N6" i="1"/>
</calcChain>
</file>

<file path=xl/sharedStrings.xml><?xml version="1.0" encoding="utf-8"?>
<sst xmlns="http://schemas.openxmlformats.org/spreadsheetml/2006/main" count="108" uniqueCount="11">
  <si>
    <t>billing_class</t>
  </si>
  <si>
    <t>CGEN</t>
  </si>
  <si>
    <t>kWh</t>
  </si>
  <si>
    <t>Customer</t>
  </si>
  <si>
    <t>AVG kWh</t>
  </si>
  <si>
    <t>G&lt;50</t>
  </si>
  <si>
    <t>G&gt;50</t>
  </si>
  <si>
    <t>LRG</t>
  </si>
  <si>
    <t>RES</t>
  </si>
  <si>
    <t>(All)</t>
  </si>
  <si>
    <t>Annual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</si>
</sst>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D98B6-A6AC-44E1-96C1-7EE803EC5ED9}">
  <dimension ref="A1:N23"/>
  <sheetViews>
    <sheetView workbookViewId="0">
      <selection sqref="A1:N23"/>
    </sheetView>
  </sheetViews>
  <sheetFormatPr defaultRowHeight="15" x14ac:dyDescent="0.25"/>
  <cols>
    <col min="1" max="1" width="11.7109375" bestFit="1" customWidth="1"/>
    <col min="2" max="13" width="10.5703125" bestFit="1" customWidth="1"/>
    <col min="14" max="14" width="15.140625" bestFit="1" customWidth="1"/>
  </cols>
  <sheetData>
    <row r="1" spans="1:14" x14ac:dyDescent="0.25">
      <c r="A1" t="s">
        <v>0</v>
      </c>
      <c r="B1" t="s">
        <v>1</v>
      </c>
    </row>
    <row r="3" spans="1:14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 t="s">
        <v>10</v>
      </c>
    </row>
    <row r="4" spans="1:14" x14ac:dyDescent="0.25">
      <c r="A4">
        <v>2017</v>
      </c>
    </row>
    <row r="5" spans="1:14" x14ac:dyDescent="0.25">
      <c r="A5" t="s">
        <v>2</v>
      </c>
      <c r="B5" s="2">
        <v>1948930.02512681</v>
      </c>
      <c r="C5" s="2">
        <v>2172575.8340493599</v>
      </c>
      <c r="D5" s="2">
        <v>3265577.0544380401</v>
      </c>
      <c r="E5" s="2">
        <v>3797978.05286087</v>
      </c>
      <c r="F5" s="2">
        <v>4070442.3324783202</v>
      </c>
      <c r="G5" s="2">
        <v>5699727.5502436198</v>
      </c>
      <c r="H5" s="2">
        <v>5577235.5119820395</v>
      </c>
      <c r="I5" s="2">
        <v>4755040.10687616</v>
      </c>
      <c r="J5" s="2">
        <v>3916578.7103914898</v>
      </c>
      <c r="K5" s="2">
        <v>5119783.8308049403</v>
      </c>
      <c r="L5" s="2">
        <v>3235223.0909538302</v>
      </c>
      <c r="M5" s="2">
        <v>3266983.1413384899</v>
      </c>
      <c r="N5" s="3">
        <f>AVERAGE(B5:M5)</f>
        <v>3902172.9367953311</v>
      </c>
    </row>
    <row r="6" spans="1:14" x14ac:dyDescent="0.25">
      <c r="A6" t="s">
        <v>3</v>
      </c>
      <c r="B6" s="2">
        <v>6</v>
      </c>
      <c r="C6" s="2">
        <v>6</v>
      </c>
      <c r="D6" s="2">
        <v>6</v>
      </c>
      <c r="E6" s="2">
        <v>6</v>
      </c>
      <c r="F6" s="2">
        <v>6</v>
      </c>
      <c r="G6" s="2">
        <v>6</v>
      </c>
      <c r="H6" s="2">
        <v>6</v>
      </c>
      <c r="I6" s="2">
        <v>6</v>
      </c>
      <c r="J6" s="2">
        <v>6</v>
      </c>
      <c r="K6" s="2">
        <v>6</v>
      </c>
      <c r="L6" s="2">
        <v>6</v>
      </c>
      <c r="M6" s="2">
        <v>6</v>
      </c>
      <c r="N6" s="3">
        <f>AVERAGE(B6:M6)</f>
        <v>6</v>
      </c>
    </row>
    <row r="7" spans="1:14" x14ac:dyDescent="0.25">
      <c r="A7" t="s">
        <v>4</v>
      </c>
      <c r="B7" s="2">
        <v>324821.67085446802</v>
      </c>
      <c r="C7" s="2">
        <v>362095.97234156</v>
      </c>
      <c r="D7" s="2">
        <v>544262.84240634099</v>
      </c>
      <c r="E7" s="2">
        <v>632996.34214347904</v>
      </c>
      <c r="F7" s="2">
        <v>678407.05541305395</v>
      </c>
      <c r="G7" s="2">
        <v>949954.59170727001</v>
      </c>
      <c r="H7" s="2">
        <v>929539.25199700706</v>
      </c>
      <c r="I7" s="2">
        <v>792506.68447936</v>
      </c>
      <c r="J7" s="2">
        <v>652763.11839858198</v>
      </c>
      <c r="K7" s="2">
        <v>853297.30513415695</v>
      </c>
      <c r="L7" s="2">
        <v>539203.84849230503</v>
      </c>
      <c r="M7" s="2">
        <v>544497.19022308302</v>
      </c>
      <c r="N7" s="3">
        <f>AVERAGE(B7:M7)</f>
        <v>650362.15613255545</v>
      </c>
    </row>
    <row r="8" spans="1:14" x14ac:dyDescent="0.25">
      <c r="A8">
        <v>2018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x14ac:dyDescent="0.25">
      <c r="A9" t="s">
        <v>2</v>
      </c>
      <c r="B9" s="2">
        <v>3806686.11898591</v>
      </c>
      <c r="C9" s="2">
        <v>2426602.85366615</v>
      </c>
      <c r="D9" s="2">
        <v>2614332.1783961202</v>
      </c>
      <c r="E9" s="2">
        <v>2362135.2887247601</v>
      </c>
      <c r="F9" s="2">
        <v>4462045.9487453597</v>
      </c>
      <c r="G9" s="2">
        <v>6617754.0625773603</v>
      </c>
      <c r="H9" s="2">
        <v>7271650.3279979797</v>
      </c>
      <c r="I9" s="2">
        <v>6876245.5908514904</v>
      </c>
      <c r="J9" s="2">
        <v>5227258.3819337599</v>
      </c>
      <c r="K9" s="2">
        <v>2831759.0481128902</v>
      </c>
      <c r="L9" s="2">
        <v>1719941.6713880899</v>
      </c>
      <c r="M9" s="2">
        <v>951206.77798993501</v>
      </c>
      <c r="N9" s="3">
        <f>AVERAGE(B9:M9)</f>
        <v>3930634.8541141502</v>
      </c>
    </row>
    <row r="10" spans="1:14" x14ac:dyDescent="0.25">
      <c r="A10" t="s">
        <v>3</v>
      </c>
      <c r="B10" s="2">
        <v>7</v>
      </c>
      <c r="C10" s="2">
        <v>7</v>
      </c>
      <c r="D10" s="2">
        <v>7</v>
      </c>
      <c r="E10" s="2">
        <v>7</v>
      </c>
      <c r="F10" s="2">
        <v>7</v>
      </c>
      <c r="G10" s="2">
        <v>7</v>
      </c>
      <c r="H10" s="2">
        <v>7</v>
      </c>
      <c r="I10" s="2">
        <v>7</v>
      </c>
      <c r="J10" s="2">
        <v>7</v>
      </c>
      <c r="K10" s="2">
        <v>7</v>
      </c>
      <c r="L10" s="2">
        <v>7</v>
      </c>
      <c r="M10" s="2">
        <v>7</v>
      </c>
      <c r="N10" s="3">
        <f>AVERAGE(B10:M10)</f>
        <v>7</v>
      </c>
    </row>
    <row r="11" spans="1:14" x14ac:dyDescent="0.25">
      <c r="A11" t="s">
        <v>4</v>
      </c>
      <c r="B11" s="2">
        <v>543812.30271227297</v>
      </c>
      <c r="C11" s="2">
        <v>346657.55052373599</v>
      </c>
      <c r="D11" s="2">
        <v>373476.02548516</v>
      </c>
      <c r="E11" s="2">
        <v>337447.89838925202</v>
      </c>
      <c r="F11" s="2">
        <v>637435.13553505205</v>
      </c>
      <c r="G11" s="2">
        <v>945393.437511052</v>
      </c>
      <c r="H11" s="2">
        <v>1038807.18971399</v>
      </c>
      <c r="I11" s="2">
        <v>982320.79869306996</v>
      </c>
      <c r="J11" s="2">
        <v>746751.19741910906</v>
      </c>
      <c r="K11" s="2">
        <v>404537.00687327102</v>
      </c>
      <c r="L11" s="2">
        <v>245705.95305544199</v>
      </c>
      <c r="M11" s="2">
        <v>135886.68256998999</v>
      </c>
      <c r="N11" s="3">
        <f>AVERAGE(B11:M11)</f>
        <v>561519.26487344981</v>
      </c>
    </row>
    <row r="12" spans="1:14" x14ac:dyDescent="0.25">
      <c r="A12">
        <v>2019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x14ac:dyDescent="0.25">
      <c r="A13" t="s">
        <v>2</v>
      </c>
      <c r="B13" s="2">
        <v>891379.68658286496</v>
      </c>
      <c r="C13" s="2">
        <v>953607.674816226</v>
      </c>
      <c r="D13" s="2">
        <v>1518439.70092622</v>
      </c>
      <c r="E13" s="2">
        <v>1303357.9388365201</v>
      </c>
      <c r="F13" s="2">
        <v>3021260.7794024702</v>
      </c>
      <c r="G13" s="2">
        <v>5760636.3806897504</v>
      </c>
      <c r="H13" s="2">
        <v>6775938.6898080204</v>
      </c>
      <c r="I13" s="2">
        <v>4247341.1815925101</v>
      </c>
      <c r="J13" s="2">
        <v>5729985.4688523598</v>
      </c>
      <c r="K13" s="2">
        <v>3058809.9848502702</v>
      </c>
      <c r="L13" s="2">
        <v>1438716.5516324299</v>
      </c>
      <c r="M13" s="2">
        <v>1001299.3397196</v>
      </c>
      <c r="N13" s="3">
        <f>AVERAGE(B13:M13)</f>
        <v>2975064.4481424368</v>
      </c>
    </row>
    <row r="14" spans="1:14" x14ac:dyDescent="0.25">
      <c r="A14" t="s">
        <v>3</v>
      </c>
      <c r="B14" s="2">
        <v>7</v>
      </c>
      <c r="C14" s="2">
        <v>7</v>
      </c>
      <c r="D14" s="2">
        <v>7</v>
      </c>
      <c r="E14" s="2">
        <v>7</v>
      </c>
      <c r="F14" s="2">
        <v>7</v>
      </c>
      <c r="G14" s="2">
        <v>7</v>
      </c>
      <c r="H14" s="2">
        <v>7</v>
      </c>
      <c r="I14" s="2">
        <v>7</v>
      </c>
      <c r="J14" s="2">
        <v>7</v>
      </c>
      <c r="K14" s="2">
        <v>7</v>
      </c>
      <c r="L14" s="2">
        <v>8</v>
      </c>
      <c r="M14" s="2">
        <v>8</v>
      </c>
      <c r="N14" s="3">
        <f>AVERAGE(B14:M14)</f>
        <v>7.166666666666667</v>
      </c>
    </row>
    <row r="15" spans="1:14" x14ac:dyDescent="0.25">
      <c r="A15" t="s">
        <v>4</v>
      </c>
      <c r="B15" s="2">
        <v>127339.955226123</v>
      </c>
      <c r="C15" s="2">
        <v>136229.667830889</v>
      </c>
      <c r="D15" s="2">
        <v>216919.95727517401</v>
      </c>
      <c r="E15" s="2">
        <v>186193.99126236001</v>
      </c>
      <c r="F15" s="2">
        <v>431608.68277178198</v>
      </c>
      <c r="G15" s="2">
        <v>822948.05438424996</v>
      </c>
      <c r="H15" s="2">
        <v>967991.241401145</v>
      </c>
      <c r="I15" s="2">
        <v>606763.02594178705</v>
      </c>
      <c r="J15" s="2">
        <v>818569.35269319406</v>
      </c>
      <c r="K15" s="2">
        <v>436972.85497861099</v>
      </c>
      <c r="L15" s="2">
        <v>179839.56895405299</v>
      </c>
      <c r="M15" s="2">
        <v>125162.41746495001</v>
      </c>
      <c r="N15" s="3">
        <f>AVERAGE(B15:M15)</f>
        <v>421378.23084869323</v>
      </c>
    </row>
    <row r="16" spans="1:14" x14ac:dyDescent="0.25">
      <c r="A16">
        <v>2020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4" x14ac:dyDescent="0.25">
      <c r="A17" t="s">
        <v>2</v>
      </c>
      <c r="B17" s="2">
        <v>979448.88008597202</v>
      </c>
      <c r="C17" s="2">
        <v>1230850.2328876001</v>
      </c>
      <c r="D17" s="2">
        <v>1134386.9057974401</v>
      </c>
      <c r="E17" s="2">
        <v>1080796.9871608601</v>
      </c>
      <c r="F17" s="2">
        <v>2388773.6471607802</v>
      </c>
      <c r="G17" s="2">
        <v>4237808.6841381602</v>
      </c>
      <c r="H17" s="2">
        <v>7292882.1358853001</v>
      </c>
      <c r="I17" s="2">
        <v>6309837.9385745404</v>
      </c>
      <c r="J17" s="2">
        <v>4671234.7302340399</v>
      </c>
      <c r="K17" s="2">
        <v>1502589.8428857101</v>
      </c>
      <c r="L17" s="2">
        <v>6023818.7394564003</v>
      </c>
      <c r="M17" s="2">
        <v>1585331.8395734199</v>
      </c>
      <c r="N17" s="3">
        <f>AVERAGE(B17:M17)</f>
        <v>3203146.7136533521</v>
      </c>
    </row>
    <row r="18" spans="1:14" x14ac:dyDescent="0.25">
      <c r="A18" t="s">
        <v>3</v>
      </c>
      <c r="B18" s="2">
        <v>8</v>
      </c>
      <c r="C18" s="2">
        <v>8</v>
      </c>
      <c r="D18" s="2">
        <v>8</v>
      </c>
      <c r="E18" s="2">
        <v>8</v>
      </c>
      <c r="F18" s="2">
        <v>8</v>
      </c>
      <c r="G18" s="2">
        <v>8</v>
      </c>
      <c r="H18" s="2">
        <v>8</v>
      </c>
      <c r="I18" s="2">
        <v>8</v>
      </c>
      <c r="J18" s="2">
        <v>8</v>
      </c>
      <c r="K18" s="2">
        <v>8</v>
      </c>
      <c r="L18" s="2">
        <v>9</v>
      </c>
      <c r="M18" s="2">
        <v>9</v>
      </c>
      <c r="N18" s="3">
        <f>AVERAGE(B18:M18)</f>
        <v>8.1666666666666661</v>
      </c>
    </row>
    <row r="19" spans="1:14" x14ac:dyDescent="0.25">
      <c r="A19" t="s">
        <v>4</v>
      </c>
      <c r="B19" s="2">
        <v>122431.11001074599</v>
      </c>
      <c r="C19" s="2">
        <v>153856.279110951</v>
      </c>
      <c r="D19" s="2">
        <v>141798.36322468001</v>
      </c>
      <c r="E19" s="2">
        <v>135099.62339510699</v>
      </c>
      <c r="F19" s="2">
        <v>298596.70589509798</v>
      </c>
      <c r="G19" s="2">
        <v>529726.08551727002</v>
      </c>
      <c r="H19" s="2">
        <v>911610.26698566298</v>
      </c>
      <c r="I19" s="2">
        <v>788729.74232181802</v>
      </c>
      <c r="J19" s="2">
        <v>583904.34127925499</v>
      </c>
      <c r="K19" s="2">
        <v>187823.73036071399</v>
      </c>
      <c r="L19" s="2">
        <v>669313.19327293301</v>
      </c>
      <c r="M19" s="2">
        <v>176147.98217482399</v>
      </c>
      <c r="N19" s="3">
        <f>AVERAGE(B19:M19)</f>
        <v>391586.45196242165</v>
      </c>
    </row>
    <row r="20" spans="1:14" x14ac:dyDescent="0.25">
      <c r="A20">
        <v>2021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4" x14ac:dyDescent="0.25">
      <c r="A21" t="s">
        <v>2</v>
      </c>
      <c r="B21" s="2">
        <v>2131978.0815151399</v>
      </c>
      <c r="C21" s="2">
        <v>1354227.5972243601</v>
      </c>
      <c r="D21" s="2">
        <v>1109213.1097699399</v>
      </c>
      <c r="E21" s="2">
        <v>2216167.67965494</v>
      </c>
      <c r="F21" s="2">
        <v>3081776.3689590199</v>
      </c>
      <c r="G21" s="2">
        <v>5326310.7667221101</v>
      </c>
      <c r="H21" s="2">
        <v>5207252.70016196</v>
      </c>
      <c r="I21" s="2">
        <v>4824647.0147695802</v>
      </c>
      <c r="J21" s="2">
        <v>3142923.3991823699</v>
      </c>
      <c r="K21" s="2">
        <v>3268847.7239537099</v>
      </c>
      <c r="L21" s="2"/>
      <c r="M21" s="2"/>
      <c r="N21" s="3">
        <f>AVERAGE(B21:M21)</f>
        <v>3166334.4441913129</v>
      </c>
    </row>
    <row r="22" spans="1:14" x14ac:dyDescent="0.25">
      <c r="A22" t="s">
        <v>3</v>
      </c>
      <c r="B22" s="2">
        <v>8</v>
      </c>
      <c r="C22" s="2">
        <v>9</v>
      </c>
      <c r="D22" s="2">
        <v>9</v>
      </c>
      <c r="E22" s="2">
        <v>9</v>
      </c>
      <c r="F22" s="2">
        <v>9</v>
      </c>
      <c r="G22" s="2">
        <v>9</v>
      </c>
      <c r="H22" s="2">
        <v>11</v>
      </c>
      <c r="I22" s="2">
        <v>11</v>
      </c>
      <c r="J22" s="2">
        <v>11</v>
      </c>
      <c r="K22" s="2">
        <v>11</v>
      </c>
      <c r="L22" s="2"/>
      <c r="M22" s="2"/>
      <c r="N22" s="3">
        <f>AVERAGE(B22:M22)</f>
        <v>9.6999999999999993</v>
      </c>
    </row>
    <row r="23" spans="1:14" x14ac:dyDescent="0.25">
      <c r="A23" t="s">
        <v>4</v>
      </c>
      <c r="B23" s="2">
        <v>266497.26018939202</v>
      </c>
      <c r="C23" s="2">
        <v>150469.73302492901</v>
      </c>
      <c r="D23" s="2">
        <v>123245.90108554901</v>
      </c>
      <c r="E23" s="2">
        <v>246240.85329499401</v>
      </c>
      <c r="F23" s="2">
        <v>342419.59655100299</v>
      </c>
      <c r="G23" s="2">
        <v>591812.30741356802</v>
      </c>
      <c r="H23" s="2">
        <v>473386.609105632</v>
      </c>
      <c r="I23" s="2">
        <v>438604.27406996198</v>
      </c>
      <c r="J23" s="2">
        <v>285720.30901657901</v>
      </c>
      <c r="K23" s="2">
        <v>297167.97490488301</v>
      </c>
      <c r="L23" s="2"/>
      <c r="M23" s="2"/>
      <c r="N23" s="3">
        <f>AVERAGE(B23:M23)</f>
        <v>321556.48186564911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0799-C165-4238-A31E-E0198682DC74}">
  <dimension ref="A1:N23"/>
  <sheetViews>
    <sheetView workbookViewId="0">
      <selection sqref="A1:N23"/>
    </sheetView>
  </sheetViews>
  <sheetFormatPr defaultRowHeight="15" x14ac:dyDescent="0.25"/>
  <cols>
    <col min="1" max="1" width="11.7109375" bestFit="1" customWidth="1"/>
    <col min="2" max="13" width="11.5703125" bestFit="1" customWidth="1"/>
    <col min="14" max="14" width="16.5703125" bestFit="1" customWidth="1"/>
  </cols>
  <sheetData>
    <row r="1" spans="1:14" x14ac:dyDescent="0.25">
      <c r="A1" t="s">
        <v>0</v>
      </c>
      <c r="B1" t="s">
        <v>5</v>
      </c>
    </row>
    <row r="3" spans="1:14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 s="2" t="s">
        <v>10</v>
      </c>
    </row>
    <row r="4" spans="1:14" x14ac:dyDescent="0.25">
      <c r="A4">
        <v>2017</v>
      </c>
      <c r="N4" s="2"/>
    </row>
    <row r="5" spans="1:14" x14ac:dyDescent="0.25">
      <c r="A5" t="s">
        <v>2</v>
      </c>
      <c r="B5" s="2">
        <v>34553600.809449598</v>
      </c>
      <c r="C5" s="2">
        <v>31484081.0938216</v>
      </c>
      <c r="D5" s="2">
        <v>33557905.230912499</v>
      </c>
      <c r="E5" s="2">
        <v>28819249.303404499</v>
      </c>
      <c r="F5" s="2">
        <v>29942579.175052099</v>
      </c>
      <c r="G5" s="2">
        <v>32060147.327890702</v>
      </c>
      <c r="H5" s="2">
        <v>34823078.743554898</v>
      </c>
      <c r="I5" s="2">
        <v>33473973.714997999</v>
      </c>
      <c r="J5" s="2">
        <v>31626552.190607298</v>
      </c>
      <c r="K5" s="2">
        <v>29861240.963824902</v>
      </c>
      <c r="L5" s="2">
        <v>31138349.1393211</v>
      </c>
      <c r="M5" s="2">
        <v>33882441.564827099</v>
      </c>
      <c r="N5" s="2">
        <f>AVERAGE(B5:M5)</f>
        <v>32101933.271472022</v>
      </c>
    </row>
    <row r="6" spans="1:14" x14ac:dyDescent="0.25">
      <c r="A6" t="s">
        <v>3</v>
      </c>
      <c r="B6" s="2">
        <v>12593</v>
      </c>
      <c r="C6" s="2">
        <v>12577</v>
      </c>
      <c r="D6" s="2">
        <v>12578</v>
      </c>
      <c r="E6" s="2">
        <v>12567</v>
      </c>
      <c r="F6" s="2">
        <v>12575</v>
      </c>
      <c r="G6" s="2">
        <v>12572</v>
      </c>
      <c r="H6" s="2">
        <v>12570</v>
      </c>
      <c r="I6" s="2">
        <v>12569</v>
      </c>
      <c r="J6" s="2">
        <v>12564</v>
      </c>
      <c r="K6" s="2">
        <v>12570</v>
      </c>
      <c r="L6" s="2">
        <v>12569</v>
      </c>
      <c r="M6" s="2">
        <v>12599</v>
      </c>
      <c r="N6" s="2">
        <f>AVERAGE(B6:M6)</f>
        <v>12575.25</v>
      </c>
    </row>
    <row r="7" spans="1:14" x14ac:dyDescent="0.25">
      <c r="A7" t="s">
        <v>4</v>
      </c>
      <c r="B7" s="2">
        <v>2743.8736448383702</v>
      </c>
      <c r="C7" s="2">
        <v>2503.3061217954701</v>
      </c>
      <c r="D7" s="2">
        <v>2667.9841970831999</v>
      </c>
      <c r="E7" s="2">
        <v>2293.2481342726601</v>
      </c>
      <c r="F7" s="2">
        <v>2381.11961630633</v>
      </c>
      <c r="G7" s="2">
        <v>2550.1230773059701</v>
      </c>
      <c r="H7" s="2">
        <v>2770.3324378325301</v>
      </c>
      <c r="I7" s="2">
        <v>2663.2169396927402</v>
      </c>
      <c r="J7" s="2">
        <v>2517.2359273008001</v>
      </c>
      <c r="K7" s="2">
        <v>2375.5959398428699</v>
      </c>
      <c r="L7" s="2">
        <v>2477.3927233129998</v>
      </c>
      <c r="M7" s="2">
        <v>2689.29610007359</v>
      </c>
      <c r="N7" s="2">
        <f>AVERAGE(B7:M7)</f>
        <v>2552.7270716381281</v>
      </c>
    </row>
    <row r="8" spans="1:14" x14ac:dyDescent="0.25">
      <c r="A8">
        <v>2018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t="s">
        <v>2</v>
      </c>
      <c r="B9" s="2">
        <v>36703748.688777998</v>
      </c>
      <c r="C9" s="2">
        <v>31657128.854205102</v>
      </c>
      <c r="D9" s="2">
        <v>33579510.912859596</v>
      </c>
      <c r="E9" s="2">
        <v>31046781.577785701</v>
      </c>
      <c r="F9" s="2">
        <v>31876617.630572502</v>
      </c>
      <c r="G9" s="2">
        <v>33391033.810536299</v>
      </c>
      <c r="H9" s="2">
        <v>36720527.669275202</v>
      </c>
      <c r="I9" s="2">
        <v>36609011.746273302</v>
      </c>
      <c r="J9" s="2">
        <v>31799470.955557998</v>
      </c>
      <c r="K9" s="2">
        <v>30178509.065191299</v>
      </c>
      <c r="L9" s="2">
        <v>32327634.9377704</v>
      </c>
      <c r="M9" s="2">
        <v>32931046.330527101</v>
      </c>
      <c r="N9" s="2">
        <f>AVERAGE(B9:M9)</f>
        <v>33235085.181611042</v>
      </c>
    </row>
    <row r="10" spans="1:14" x14ac:dyDescent="0.25">
      <c r="A10" t="s">
        <v>3</v>
      </c>
      <c r="B10" s="2">
        <v>12614</v>
      </c>
      <c r="C10" s="2">
        <v>12617</v>
      </c>
      <c r="D10" s="2">
        <v>12620</v>
      </c>
      <c r="E10" s="2">
        <v>12627</v>
      </c>
      <c r="F10" s="2">
        <v>12628</v>
      </c>
      <c r="G10" s="2">
        <v>12632</v>
      </c>
      <c r="H10" s="2">
        <v>12632</v>
      </c>
      <c r="I10" s="2">
        <v>12629</v>
      </c>
      <c r="J10" s="2">
        <v>12635</v>
      </c>
      <c r="K10" s="2">
        <v>12648</v>
      </c>
      <c r="L10" s="2">
        <v>12660</v>
      </c>
      <c r="M10" s="2">
        <v>12676</v>
      </c>
      <c r="N10" s="2">
        <f>AVERAGE(B10:M10)</f>
        <v>12634.833333333334</v>
      </c>
    </row>
    <row r="11" spans="1:14" x14ac:dyDescent="0.25">
      <c r="A11" t="s">
        <v>4</v>
      </c>
      <c r="B11" s="2">
        <v>2909.7628578387498</v>
      </c>
      <c r="C11" s="2">
        <v>2509.0852702072698</v>
      </c>
      <c r="D11" s="2">
        <v>2660.81702954514</v>
      </c>
      <c r="E11" s="2">
        <v>2458.7615092884798</v>
      </c>
      <c r="F11" s="2">
        <v>2524.28077530666</v>
      </c>
      <c r="G11" s="2">
        <v>2643.3687310430901</v>
      </c>
      <c r="H11" s="2">
        <v>2906.9448756550901</v>
      </c>
      <c r="I11" s="2">
        <v>2898.8052693224599</v>
      </c>
      <c r="J11" s="2">
        <v>2516.7764903488701</v>
      </c>
      <c r="K11" s="2">
        <v>2386.0301284939401</v>
      </c>
      <c r="L11" s="2">
        <v>2553.5256664905501</v>
      </c>
      <c r="M11" s="2">
        <v>2597.9052012091402</v>
      </c>
      <c r="N11" s="2">
        <f>AVERAGE(B11:M11)</f>
        <v>2630.5053170624537</v>
      </c>
    </row>
    <row r="12" spans="1:14" x14ac:dyDescent="0.25">
      <c r="A12">
        <v>2019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t="s">
        <v>2</v>
      </c>
      <c r="B13" s="2">
        <v>36322911.326019198</v>
      </c>
      <c r="C13" s="2">
        <v>32759770.3069489</v>
      </c>
      <c r="D13" s="2">
        <v>34292430.484807</v>
      </c>
      <c r="E13" s="2">
        <v>29964386.672102701</v>
      </c>
      <c r="F13" s="2">
        <v>29782058.108502001</v>
      </c>
      <c r="G13" s="2">
        <v>31260651.088208299</v>
      </c>
      <c r="H13" s="2">
        <v>38280318.910275199</v>
      </c>
      <c r="I13" s="2">
        <v>35590707.535229497</v>
      </c>
      <c r="J13" s="2">
        <v>31177053.310635298</v>
      </c>
      <c r="K13" s="2">
        <v>29902537.306037601</v>
      </c>
      <c r="L13" s="2">
        <v>32314238.516707901</v>
      </c>
      <c r="M13" s="2">
        <v>33893427.342344403</v>
      </c>
      <c r="N13" s="2">
        <f>AVERAGE(B13:M13)</f>
        <v>32961707.5756515</v>
      </c>
    </row>
    <row r="14" spans="1:14" x14ac:dyDescent="0.25">
      <c r="A14" t="s">
        <v>3</v>
      </c>
      <c r="B14" s="2">
        <v>12729</v>
      </c>
      <c r="C14" s="2">
        <v>12739</v>
      </c>
      <c r="D14" s="2">
        <v>12754</v>
      </c>
      <c r="E14" s="2">
        <v>12749</v>
      </c>
      <c r="F14" s="2">
        <v>12771</v>
      </c>
      <c r="G14" s="2">
        <v>12784</v>
      </c>
      <c r="H14" s="2">
        <v>12790</v>
      </c>
      <c r="I14" s="2">
        <v>12787</v>
      </c>
      <c r="J14" s="2">
        <v>12801</v>
      </c>
      <c r="K14" s="2">
        <v>12773</v>
      </c>
      <c r="L14" s="2">
        <v>12785</v>
      </c>
      <c r="M14" s="2">
        <v>12800</v>
      </c>
      <c r="N14" s="2">
        <f>AVERAGE(B14:M14)</f>
        <v>12771.833333333334</v>
      </c>
    </row>
    <row r="15" spans="1:14" x14ac:dyDescent="0.25">
      <c r="A15" t="s">
        <v>4</v>
      </c>
      <c r="B15" s="2">
        <v>2853.5557644763298</v>
      </c>
      <c r="C15" s="2">
        <v>2571.6123955529401</v>
      </c>
      <c r="D15" s="2">
        <v>2688.7588587742598</v>
      </c>
      <c r="E15" s="2">
        <v>2350.3323140718999</v>
      </c>
      <c r="F15" s="2">
        <v>2332.0067425027</v>
      </c>
      <c r="G15" s="2">
        <v>2445.2949849975198</v>
      </c>
      <c r="H15" s="2">
        <v>2992.9881868862499</v>
      </c>
      <c r="I15" s="2">
        <v>2783.3508669140101</v>
      </c>
      <c r="J15" s="2">
        <v>2435.5170151265702</v>
      </c>
      <c r="K15" s="2">
        <v>2341.0739298549702</v>
      </c>
      <c r="L15" s="2">
        <v>2527.5118120225102</v>
      </c>
      <c r="M15" s="2">
        <v>2647.92401112065</v>
      </c>
      <c r="N15" s="2">
        <f>AVERAGE(B15:M15)</f>
        <v>2580.8272401917175</v>
      </c>
    </row>
    <row r="16" spans="1:14" x14ac:dyDescent="0.25">
      <c r="A16">
        <v>2020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t="s">
        <v>2</v>
      </c>
      <c r="B17" s="2">
        <v>34783249.539921001</v>
      </c>
      <c r="C17" s="2">
        <v>33026994.281285498</v>
      </c>
      <c r="D17" s="2">
        <v>31109310.306926899</v>
      </c>
      <c r="E17" s="2">
        <v>25578060.1260706</v>
      </c>
      <c r="F17" s="2">
        <v>26752780.870148901</v>
      </c>
      <c r="G17" s="2">
        <v>31006576.092939101</v>
      </c>
      <c r="H17" s="2">
        <v>37998043.491743296</v>
      </c>
      <c r="I17" s="2">
        <v>34441222.4698826</v>
      </c>
      <c r="J17" s="2">
        <v>29132929.239426699</v>
      </c>
      <c r="K17" s="2">
        <v>28660946.124975201</v>
      </c>
      <c r="L17" s="2">
        <v>29522300.832903199</v>
      </c>
      <c r="M17" s="2">
        <v>32479610.894792002</v>
      </c>
      <c r="N17" s="2">
        <f>AVERAGE(B17:M17)</f>
        <v>31207668.689251255</v>
      </c>
    </row>
    <row r="18" spans="1:14" x14ac:dyDescent="0.25">
      <c r="A18" t="s">
        <v>3</v>
      </c>
      <c r="B18" s="2">
        <v>12846</v>
      </c>
      <c r="C18" s="2">
        <v>12866</v>
      </c>
      <c r="D18" s="2">
        <v>12877</v>
      </c>
      <c r="E18" s="2">
        <v>12883</v>
      </c>
      <c r="F18" s="2">
        <v>12885</v>
      </c>
      <c r="G18" s="2">
        <v>12886</v>
      </c>
      <c r="H18" s="2">
        <v>12898</v>
      </c>
      <c r="I18" s="2">
        <v>12899</v>
      </c>
      <c r="J18" s="2">
        <v>12903</v>
      </c>
      <c r="K18" s="2">
        <v>12908</v>
      </c>
      <c r="L18" s="2">
        <v>12923</v>
      </c>
      <c r="M18" s="2">
        <v>12925</v>
      </c>
      <c r="N18" s="2">
        <f>AVERAGE(B18:M18)</f>
        <v>12891.583333333334</v>
      </c>
    </row>
    <row r="19" spans="1:14" x14ac:dyDescent="0.25">
      <c r="A19" t="s">
        <v>4</v>
      </c>
      <c r="B19" s="2">
        <v>2707.7105355691301</v>
      </c>
      <c r="C19" s="2">
        <v>2566.9978455841401</v>
      </c>
      <c r="D19" s="2">
        <v>2415.8818286034698</v>
      </c>
      <c r="E19" s="2">
        <v>1985.4117927556199</v>
      </c>
      <c r="F19" s="2">
        <v>2076.2732534069801</v>
      </c>
      <c r="G19" s="2">
        <v>2406.2219535107101</v>
      </c>
      <c r="H19" s="2">
        <v>2946.04151742466</v>
      </c>
      <c r="I19" s="2">
        <v>2670.0691890753201</v>
      </c>
      <c r="J19" s="2">
        <v>2257.8415282823198</v>
      </c>
      <c r="K19" s="2">
        <v>2220.4017760284501</v>
      </c>
      <c r="L19" s="2">
        <v>2284.4773530065099</v>
      </c>
      <c r="M19" s="2">
        <v>2512.92927619281</v>
      </c>
      <c r="N19" s="2">
        <f>AVERAGE(B19:M19)</f>
        <v>2420.8548207866766</v>
      </c>
    </row>
    <row r="20" spans="1:14" x14ac:dyDescent="0.25">
      <c r="A20">
        <v>2021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t="s">
        <v>2</v>
      </c>
      <c r="B21" s="2">
        <v>32070075.001591299</v>
      </c>
      <c r="C21" s="2">
        <v>31215113.665251799</v>
      </c>
      <c r="D21" s="2">
        <v>32063521.722506899</v>
      </c>
      <c r="E21" s="2">
        <v>27001145.2990168</v>
      </c>
      <c r="F21" s="2">
        <v>29196530.459254701</v>
      </c>
      <c r="G21" s="2">
        <v>32760588.1471656</v>
      </c>
      <c r="H21" s="2">
        <v>34889377.328611098</v>
      </c>
      <c r="I21" s="2">
        <v>37417069.653164402</v>
      </c>
      <c r="J21" s="2">
        <v>30869942.486717898</v>
      </c>
      <c r="K21" s="2">
        <v>29943168.380403899</v>
      </c>
      <c r="L21" s="2"/>
      <c r="M21" s="2"/>
      <c r="N21" s="2">
        <f>AVERAGE(B21:M21)</f>
        <v>31742653.21436844</v>
      </c>
    </row>
    <row r="22" spans="1:14" x14ac:dyDescent="0.25">
      <c r="A22" t="s">
        <v>3</v>
      </c>
      <c r="B22" s="2">
        <v>12977</v>
      </c>
      <c r="C22" s="2">
        <v>12988</v>
      </c>
      <c r="D22" s="2">
        <v>12982</v>
      </c>
      <c r="E22" s="2">
        <v>12984</v>
      </c>
      <c r="F22" s="2">
        <v>12989</v>
      </c>
      <c r="G22" s="2">
        <v>12984</v>
      </c>
      <c r="H22" s="2">
        <v>12974</v>
      </c>
      <c r="I22" s="2">
        <v>12969</v>
      </c>
      <c r="J22" s="2">
        <v>12995</v>
      </c>
      <c r="K22" s="2">
        <v>13003</v>
      </c>
      <c r="L22" s="2"/>
      <c r="M22" s="2"/>
      <c r="N22" s="2">
        <f>AVERAGE(B22:M22)</f>
        <v>12984.5</v>
      </c>
    </row>
    <row r="23" spans="1:14" x14ac:dyDescent="0.25">
      <c r="A23" t="s">
        <v>4</v>
      </c>
      <c r="B23" s="2">
        <v>2471.3011483078799</v>
      </c>
      <c r="C23" s="2">
        <v>2403.3810952611402</v>
      </c>
      <c r="D23" s="2">
        <v>2469.8445326226201</v>
      </c>
      <c r="E23" s="2">
        <v>2079.5706484147199</v>
      </c>
      <c r="F23" s="2">
        <v>2247.78893365576</v>
      </c>
      <c r="G23" s="2">
        <v>2523.15065828447</v>
      </c>
      <c r="H23" s="2">
        <v>2689.1766092655398</v>
      </c>
      <c r="I23" s="2">
        <v>2885.1160192123002</v>
      </c>
      <c r="J23" s="2">
        <v>2375.5246238336199</v>
      </c>
      <c r="K23" s="2">
        <v>2302.78923174682</v>
      </c>
      <c r="L23" s="2"/>
      <c r="M23" s="2"/>
      <c r="N23" s="2">
        <f>AVERAGE(B23:M23)</f>
        <v>2444.7643500604872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5142-B48F-49E1-9007-CBC997AA45AB}">
  <dimension ref="A1:N23"/>
  <sheetViews>
    <sheetView workbookViewId="0">
      <selection sqref="A1:N23"/>
    </sheetView>
  </sheetViews>
  <sheetFormatPr defaultRowHeight="15" x14ac:dyDescent="0.25"/>
  <cols>
    <col min="1" max="1" width="11.7109375" bestFit="1" customWidth="1"/>
    <col min="2" max="13" width="12.5703125" bestFit="1" customWidth="1"/>
    <col min="14" max="14" width="16.5703125" bestFit="1" customWidth="1"/>
  </cols>
  <sheetData>
    <row r="1" spans="1:14" x14ac:dyDescent="0.25">
      <c r="A1" t="s">
        <v>0</v>
      </c>
      <c r="B1" t="s">
        <v>6</v>
      </c>
    </row>
    <row r="3" spans="1:14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 s="3" t="s">
        <v>10</v>
      </c>
    </row>
    <row r="4" spans="1:14" x14ac:dyDescent="0.25">
      <c r="A4">
        <v>2017</v>
      </c>
      <c r="N4" s="3"/>
    </row>
    <row r="5" spans="1:14" x14ac:dyDescent="0.25">
      <c r="A5" t="s">
        <v>2</v>
      </c>
      <c r="B5" s="2">
        <v>114991755.282781</v>
      </c>
      <c r="C5" s="2">
        <v>122254037.154177</v>
      </c>
      <c r="D5" s="2">
        <v>124913359.209784</v>
      </c>
      <c r="E5" s="2">
        <v>111628771.996547</v>
      </c>
      <c r="F5" s="2">
        <v>119336727.074975</v>
      </c>
      <c r="G5" s="2">
        <v>126432222.743249</v>
      </c>
      <c r="H5" s="2">
        <v>131478816.69586501</v>
      </c>
      <c r="I5" s="2">
        <v>129638713.35404</v>
      </c>
      <c r="J5" s="2">
        <v>123880300.70379999</v>
      </c>
      <c r="K5" s="2">
        <v>118433172.94595399</v>
      </c>
      <c r="L5" s="2">
        <v>116281913.63666999</v>
      </c>
      <c r="M5" s="2">
        <v>119585524.919008</v>
      </c>
      <c r="N5" s="3">
        <f>AVERAGE(B5:M5)</f>
        <v>121571276.3097375</v>
      </c>
    </row>
    <row r="6" spans="1:14" x14ac:dyDescent="0.25">
      <c r="A6" t="s">
        <v>3</v>
      </c>
      <c r="B6" s="2">
        <v>1592</v>
      </c>
      <c r="C6" s="2">
        <v>1594</v>
      </c>
      <c r="D6" s="2">
        <v>1597</v>
      </c>
      <c r="E6" s="2">
        <v>1597</v>
      </c>
      <c r="F6" s="2">
        <v>1600</v>
      </c>
      <c r="G6" s="2">
        <v>1600</v>
      </c>
      <c r="H6" s="2">
        <v>1602</v>
      </c>
      <c r="I6" s="2">
        <v>1602</v>
      </c>
      <c r="J6" s="2">
        <v>1607</v>
      </c>
      <c r="K6" s="2">
        <v>1608</v>
      </c>
      <c r="L6" s="2">
        <v>1612</v>
      </c>
      <c r="M6" s="2">
        <v>1620</v>
      </c>
      <c r="N6" s="3">
        <f>AVERAGE(B6:M6)</f>
        <v>1602.5833333333333</v>
      </c>
    </row>
    <row r="7" spans="1:14" x14ac:dyDescent="0.25">
      <c r="A7" t="s">
        <v>4</v>
      </c>
      <c r="B7" s="2">
        <v>72231.002062048399</v>
      </c>
      <c r="C7" s="2">
        <v>76696.384663850098</v>
      </c>
      <c r="D7" s="2">
        <v>78217.507332363704</v>
      </c>
      <c r="E7" s="2">
        <v>69899.043203849593</v>
      </c>
      <c r="F7" s="2">
        <v>74585.454421859802</v>
      </c>
      <c r="G7" s="2">
        <v>79020.139214530602</v>
      </c>
      <c r="H7" s="2">
        <v>82071.670846358204</v>
      </c>
      <c r="I7" s="2">
        <v>80923.042043720401</v>
      </c>
      <c r="J7" s="2">
        <v>77087.928253765305</v>
      </c>
      <c r="K7" s="2">
        <v>73652.470737533993</v>
      </c>
      <c r="L7" s="2">
        <v>72135.182156743496</v>
      </c>
      <c r="M7" s="2">
        <v>73818.2252586471</v>
      </c>
      <c r="N7" s="3">
        <f>AVERAGE(B7:M7)</f>
        <v>75861.504182939228</v>
      </c>
    </row>
    <row r="8" spans="1:14" x14ac:dyDescent="0.25">
      <c r="A8">
        <v>2018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</row>
    <row r="9" spans="1:14" x14ac:dyDescent="0.25">
      <c r="A9" t="s">
        <v>2</v>
      </c>
      <c r="B9" s="2">
        <v>127178163.34939501</v>
      </c>
      <c r="C9" s="2">
        <v>112578328.17716999</v>
      </c>
      <c r="D9" s="2">
        <v>122191302.20167901</v>
      </c>
      <c r="E9" s="2">
        <v>116259011.949642</v>
      </c>
      <c r="F9" s="2">
        <v>123804329.79490501</v>
      </c>
      <c r="G9" s="2">
        <v>126359687.05974799</v>
      </c>
      <c r="H9" s="2">
        <v>135603866.07106</v>
      </c>
      <c r="I9" s="2">
        <v>141373688.422575</v>
      </c>
      <c r="J9" s="2">
        <v>126159098.709951</v>
      </c>
      <c r="K9" s="2">
        <v>119787177.726761</v>
      </c>
      <c r="L9" s="2">
        <v>117869370.615105</v>
      </c>
      <c r="M9" s="2">
        <v>115953345.637145</v>
      </c>
      <c r="N9" s="3">
        <f>AVERAGE(B9:M9)</f>
        <v>123759780.80959465</v>
      </c>
    </row>
    <row r="10" spans="1:14" x14ac:dyDescent="0.25">
      <c r="A10" t="s">
        <v>3</v>
      </c>
      <c r="B10" s="2">
        <v>1613</v>
      </c>
      <c r="C10" s="2">
        <v>1616</v>
      </c>
      <c r="D10" s="2">
        <v>1616</v>
      </c>
      <c r="E10" s="2">
        <v>1617</v>
      </c>
      <c r="F10" s="2">
        <v>1622</v>
      </c>
      <c r="G10" s="2">
        <v>1620</v>
      </c>
      <c r="H10" s="2">
        <v>1620</v>
      </c>
      <c r="I10" s="2">
        <v>1621</v>
      </c>
      <c r="J10" s="2">
        <v>1622</v>
      </c>
      <c r="K10" s="2">
        <v>1623</v>
      </c>
      <c r="L10" s="2">
        <v>1625</v>
      </c>
      <c r="M10" s="2">
        <v>1624</v>
      </c>
      <c r="N10" s="3">
        <f>AVERAGE(B10:M10)</f>
        <v>1619.9166666666667</v>
      </c>
    </row>
    <row r="11" spans="1:14" x14ac:dyDescent="0.25">
      <c r="A11" t="s">
        <v>4</v>
      </c>
      <c r="B11" s="2">
        <v>78845.730532793299</v>
      </c>
      <c r="C11" s="2">
        <v>69664.807040328204</v>
      </c>
      <c r="D11" s="2">
        <v>75613.429580246899</v>
      </c>
      <c r="E11" s="2">
        <v>71897.9665736811</v>
      </c>
      <c r="F11" s="2">
        <v>76328.193461717499</v>
      </c>
      <c r="G11" s="2">
        <v>77999.806827004999</v>
      </c>
      <c r="H11" s="2">
        <v>83706.090167321105</v>
      </c>
      <c r="I11" s="2">
        <v>87213.873178640104</v>
      </c>
      <c r="J11" s="2">
        <v>77779.962213287101</v>
      </c>
      <c r="K11" s="2">
        <v>73806.024477363899</v>
      </c>
      <c r="L11" s="2">
        <v>72534.997301603595</v>
      </c>
      <c r="M11" s="2">
        <v>71399.843372626303</v>
      </c>
      <c r="N11" s="3">
        <f>AVERAGE(B11:M11)</f>
        <v>76399.227060551188</v>
      </c>
    </row>
    <row r="12" spans="1:14" x14ac:dyDescent="0.25">
      <c r="A12">
        <v>2019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3"/>
    </row>
    <row r="13" spans="1:14" x14ac:dyDescent="0.25">
      <c r="A13" t="s">
        <v>2</v>
      </c>
      <c r="B13" s="2">
        <v>126800943.848784</v>
      </c>
      <c r="C13" s="2">
        <v>113577491.69894899</v>
      </c>
      <c r="D13" s="2">
        <v>121813007.154807</v>
      </c>
      <c r="E13" s="2">
        <v>111967128.455235</v>
      </c>
      <c r="F13" s="2">
        <v>115639976.631899</v>
      </c>
      <c r="G13" s="2">
        <v>119036262.481208</v>
      </c>
      <c r="H13" s="2">
        <v>137804311.18706599</v>
      </c>
      <c r="I13" s="2">
        <v>131309154.243407</v>
      </c>
      <c r="J13" s="2">
        <v>117572276.13536</v>
      </c>
      <c r="K13" s="2">
        <v>119279078.683192</v>
      </c>
      <c r="L13" s="2">
        <v>115482725.035583</v>
      </c>
      <c r="M13" s="2">
        <v>114174815.61331099</v>
      </c>
      <c r="N13" s="3">
        <f>AVERAGE(B13:M13)</f>
        <v>120371430.93073343</v>
      </c>
    </row>
    <row r="14" spans="1:14" x14ac:dyDescent="0.25">
      <c r="A14" t="s">
        <v>3</v>
      </c>
      <c r="B14" s="2">
        <v>1576</v>
      </c>
      <c r="C14" s="2">
        <v>1575</v>
      </c>
      <c r="D14" s="2">
        <v>1580</v>
      </c>
      <c r="E14" s="2">
        <v>1582</v>
      </c>
      <c r="F14" s="2">
        <v>1572</v>
      </c>
      <c r="G14" s="2">
        <v>1571</v>
      </c>
      <c r="H14" s="2">
        <v>1573</v>
      </c>
      <c r="I14" s="2">
        <v>1570</v>
      </c>
      <c r="J14" s="2">
        <v>1578</v>
      </c>
      <c r="K14" s="2">
        <v>1579</v>
      </c>
      <c r="L14" s="2">
        <v>1582</v>
      </c>
      <c r="M14" s="2">
        <v>1581</v>
      </c>
      <c r="N14" s="3">
        <f>AVERAGE(B14:M14)</f>
        <v>1576.5833333333333</v>
      </c>
    </row>
    <row r="15" spans="1:14" x14ac:dyDescent="0.25">
      <c r="A15" t="s">
        <v>4</v>
      </c>
      <c r="B15" s="2">
        <v>80457.4516807006</v>
      </c>
      <c r="C15" s="2">
        <v>72112.693142189906</v>
      </c>
      <c r="D15" s="2">
        <v>77096.839971397203</v>
      </c>
      <c r="E15" s="2">
        <v>70775.681703688504</v>
      </c>
      <c r="F15" s="2">
        <v>73562.326101717103</v>
      </c>
      <c r="G15" s="2">
        <v>75771.013673588997</v>
      </c>
      <c r="H15" s="2">
        <v>87606.046527060695</v>
      </c>
      <c r="I15" s="2">
        <v>83636.403976692905</v>
      </c>
      <c r="J15" s="2">
        <v>74507.145839898803</v>
      </c>
      <c r="K15" s="2">
        <v>75540.898469406296</v>
      </c>
      <c r="L15" s="2">
        <v>72997.929858143805</v>
      </c>
      <c r="M15" s="2">
        <v>72216.834670025899</v>
      </c>
      <c r="N15" s="3">
        <f>AVERAGE(B15:M15)</f>
        <v>76356.772134542567</v>
      </c>
    </row>
    <row r="16" spans="1:14" x14ac:dyDescent="0.25">
      <c r="A16">
        <v>2020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3"/>
    </row>
    <row r="17" spans="1:14" x14ac:dyDescent="0.25">
      <c r="A17" t="s">
        <v>2</v>
      </c>
      <c r="B17" s="2">
        <v>122144818.721196</v>
      </c>
      <c r="C17" s="2">
        <v>112974591.21756101</v>
      </c>
      <c r="D17" s="2">
        <v>109424885.68375</v>
      </c>
      <c r="E17" s="2">
        <v>92153402.093374997</v>
      </c>
      <c r="F17" s="2">
        <v>98750157.947882295</v>
      </c>
      <c r="G17" s="2">
        <v>115316544.82203799</v>
      </c>
      <c r="H17" s="2">
        <v>134502457.13912001</v>
      </c>
      <c r="I17" s="2">
        <v>127026360.77222399</v>
      </c>
      <c r="J17" s="2">
        <v>108911586.91503499</v>
      </c>
      <c r="K17" s="2">
        <v>113948773.144427</v>
      </c>
      <c r="L17" s="2">
        <v>105642872.492382</v>
      </c>
      <c r="M17" s="2">
        <v>113650830.724482</v>
      </c>
      <c r="N17" s="3">
        <f>AVERAGE(B17:M17)</f>
        <v>112870606.80612268</v>
      </c>
    </row>
    <row r="18" spans="1:14" x14ac:dyDescent="0.25">
      <c r="A18" t="s">
        <v>3</v>
      </c>
      <c r="B18" s="2">
        <v>1534</v>
      </c>
      <c r="C18" s="2">
        <v>1529</v>
      </c>
      <c r="D18" s="2">
        <v>1535</v>
      </c>
      <c r="E18" s="2">
        <v>1536</v>
      </c>
      <c r="F18" s="2">
        <v>1538</v>
      </c>
      <c r="G18" s="2">
        <v>1538</v>
      </c>
      <c r="H18" s="2">
        <v>1538</v>
      </c>
      <c r="I18" s="2">
        <v>1539</v>
      </c>
      <c r="J18" s="2">
        <v>1542</v>
      </c>
      <c r="K18" s="2">
        <v>1544</v>
      </c>
      <c r="L18" s="2">
        <v>1544</v>
      </c>
      <c r="M18" s="2">
        <v>1539</v>
      </c>
      <c r="N18" s="3">
        <f>AVERAGE(B18:M18)</f>
        <v>1538</v>
      </c>
    </row>
    <row r="19" spans="1:14" x14ac:dyDescent="0.25">
      <c r="A19" t="s">
        <v>4</v>
      </c>
      <c r="B19" s="2">
        <v>79625.044798693998</v>
      </c>
      <c r="C19" s="2">
        <v>73887.894844709794</v>
      </c>
      <c r="D19" s="2">
        <v>71286.570478013295</v>
      </c>
      <c r="E19" s="2">
        <v>59995.704487874304</v>
      </c>
      <c r="F19" s="2">
        <v>64206.864725541098</v>
      </c>
      <c r="G19" s="2">
        <v>74978.247608607402</v>
      </c>
      <c r="H19" s="2">
        <v>87452.832990325507</v>
      </c>
      <c r="I19" s="2">
        <v>82538.246115804999</v>
      </c>
      <c r="J19" s="2">
        <v>70630.082305470598</v>
      </c>
      <c r="K19" s="2">
        <v>73801.018875924507</v>
      </c>
      <c r="L19" s="2">
        <v>68421.549541698594</v>
      </c>
      <c r="M19" s="2">
        <v>73847.193453205095</v>
      </c>
      <c r="N19" s="3">
        <f>AVERAGE(B19:M19)</f>
        <v>73389.270852155765</v>
      </c>
    </row>
    <row r="20" spans="1:14" x14ac:dyDescent="0.25">
      <c r="A20">
        <v>2021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</row>
    <row r="21" spans="1:14" x14ac:dyDescent="0.25">
      <c r="A21" t="s">
        <v>2</v>
      </c>
      <c r="B21" s="2">
        <v>110549487.902702</v>
      </c>
      <c r="C21" s="2">
        <v>105889171.075504</v>
      </c>
      <c r="D21" s="2">
        <v>113931185.80970301</v>
      </c>
      <c r="E21" s="2">
        <v>102076408.935251</v>
      </c>
      <c r="F21" s="2">
        <v>102426977.779901</v>
      </c>
      <c r="G21" s="2">
        <v>113022209.31400301</v>
      </c>
      <c r="H21" s="2">
        <v>120889739.807119</v>
      </c>
      <c r="I21" s="2">
        <v>130587964.529829</v>
      </c>
      <c r="J21" s="2">
        <v>111897777.118439</v>
      </c>
      <c r="K21" s="2"/>
      <c r="L21" s="2"/>
      <c r="M21" s="2"/>
      <c r="N21" s="3">
        <f>AVERAGE(B21:M21)</f>
        <v>112363435.80805011</v>
      </c>
    </row>
    <row r="22" spans="1:14" x14ac:dyDescent="0.25">
      <c r="A22" t="s">
        <v>3</v>
      </c>
      <c r="B22" s="2">
        <v>1517</v>
      </c>
      <c r="C22" s="2">
        <v>1514</v>
      </c>
      <c r="D22" s="2">
        <v>1516</v>
      </c>
      <c r="E22" s="2">
        <v>1519</v>
      </c>
      <c r="F22" s="2">
        <v>1519</v>
      </c>
      <c r="G22" s="2">
        <v>1522</v>
      </c>
      <c r="H22" s="2">
        <v>1520</v>
      </c>
      <c r="I22" s="2">
        <v>1516</v>
      </c>
      <c r="J22" s="2">
        <v>1521</v>
      </c>
      <c r="K22" s="2"/>
      <c r="L22" s="2"/>
      <c r="M22" s="2"/>
      <c r="N22" s="3">
        <f>AVERAGE(B22:M22)</f>
        <v>1518.2222222222222</v>
      </c>
    </row>
    <row r="23" spans="1:14" x14ac:dyDescent="0.25">
      <c r="A23" t="s">
        <v>4</v>
      </c>
      <c r="B23" s="2">
        <v>72873.756033423095</v>
      </c>
      <c r="C23" s="2">
        <v>69940.007315392693</v>
      </c>
      <c r="D23" s="2">
        <v>75152.497235952105</v>
      </c>
      <c r="E23" s="2">
        <v>67199.742551186195</v>
      </c>
      <c r="F23" s="2">
        <v>67430.531784003295</v>
      </c>
      <c r="G23" s="2">
        <v>74259.007433642299</v>
      </c>
      <c r="H23" s="2">
        <v>79532.723557315199</v>
      </c>
      <c r="I23" s="2">
        <v>86139.818291443997</v>
      </c>
      <c r="J23" s="2">
        <v>73568.558263273706</v>
      </c>
      <c r="K23" s="2"/>
      <c r="L23" s="2"/>
      <c r="M23" s="2"/>
      <c r="N23" s="3">
        <f>AVERAGE(B23:M23)</f>
        <v>74010.738051736946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15879-7539-4DC7-98D7-D4355560D9D2}">
  <dimension ref="A1:N23"/>
  <sheetViews>
    <sheetView tabSelected="1" workbookViewId="0">
      <selection sqref="A1:N23"/>
    </sheetView>
  </sheetViews>
  <sheetFormatPr defaultRowHeight="15" x14ac:dyDescent="0.25"/>
  <cols>
    <col min="1" max="1" width="11.7109375" bestFit="1" customWidth="1"/>
    <col min="2" max="5" width="10.5703125" bestFit="1" customWidth="1"/>
    <col min="6" max="10" width="11.5703125" bestFit="1" customWidth="1"/>
    <col min="11" max="13" width="10.5703125" bestFit="1" customWidth="1"/>
    <col min="14" max="14" width="16.5703125" bestFit="1" customWidth="1"/>
  </cols>
  <sheetData>
    <row r="1" spans="1:14" x14ac:dyDescent="0.25">
      <c r="A1" t="s">
        <v>0</v>
      </c>
      <c r="B1" t="s">
        <v>7</v>
      </c>
    </row>
    <row r="3" spans="1:14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 s="1" t="s">
        <v>10</v>
      </c>
    </row>
    <row r="4" spans="1:14" x14ac:dyDescent="0.25">
      <c r="A4">
        <v>2017</v>
      </c>
      <c r="N4" s="1"/>
    </row>
    <row r="5" spans="1:14" x14ac:dyDescent="0.25">
      <c r="A5" t="s">
        <v>2</v>
      </c>
      <c r="B5" s="2">
        <v>8997854.9808711596</v>
      </c>
      <c r="C5" s="2">
        <v>8123127.2642999999</v>
      </c>
      <c r="D5" s="2">
        <v>9232207.6852992997</v>
      </c>
      <c r="E5" s="2">
        <v>8837799.5921248607</v>
      </c>
      <c r="F5" s="2">
        <v>9324282.1385719907</v>
      </c>
      <c r="G5" s="2">
        <v>10994901.3597048</v>
      </c>
      <c r="H5" s="2">
        <v>12308029.161800001</v>
      </c>
      <c r="I5" s="2">
        <v>11682518.9669927</v>
      </c>
      <c r="J5" s="2">
        <v>11268578.25144</v>
      </c>
      <c r="K5" s="2">
        <v>9991015.8352700304</v>
      </c>
      <c r="L5" s="2">
        <v>8683088.3753824793</v>
      </c>
      <c r="M5" s="2">
        <v>8548033.9753326494</v>
      </c>
      <c r="N5" s="2">
        <f>AVERAGE(B5:M5)</f>
        <v>9832619.7989241648</v>
      </c>
    </row>
    <row r="6" spans="1:14" x14ac:dyDescent="0.25">
      <c r="A6" t="s">
        <v>3</v>
      </c>
      <c r="B6" s="2">
        <v>1</v>
      </c>
      <c r="C6" s="2">
        <v>1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f>AVERAGE(B6:M6)</f>
        <v>1</v>
      </c>
    </row>
    <row r="7" spans="1:14" x14ac:dyDescent="0.25">
      <c r="A7" t="s">
        <v>4</v>
      </c>
      <c r="B7" s="2">
        <v>8997854.9808711596</v>
      </c>
      <c r="C7" s="2">
        <v>8123127.2642999999</v>
      </c>
      <c r="D7" s="2">
        <v>9232207.6852992997</v>
      </c>
      <c r="E7" s="2">
        <v>8837799.5921248607</v>
      </c>
      <c r="F7" s="2">
        <v>9324282.1385719907</v>
      </c>
      <c r="G7" s="2">
        <v>10994901.3597048</v>
      </c>
      <c r="H7" s="2">
        <v>12308029.161800001</v>
      </c>
      <c r="I7" s="2">
        <v>11682518.9669927</v>
      </c>
      <c r="J7" s="2">
        <v>11268578.25144</v>
      </c>
      <c r="K7" s="2">
        <v>9991015.8352700304</v>
      </c>
      <c r="L7" s="2">
        <v>8683088.3753824793</v>
      </c>
      <c r="M7" s="2">
        <v>8548033.9753326494</v>
      </c>
      <c r="N7" s="2">
        <f>AVERAGE(B7:M7)</f>
        <v>9832619.7989241648</v>
      </c>
    </row>
    <row r="8" spans="1:14" x14ac:dyDescent="0.25">
      <c r="A8">
        <v>2018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t="s">
        <v>2</v>
      </c>
      <c r="B9" s="2">
        <v>9015210.3727363497</v>
      </c>
      <c r="C9" s="2">
        <v>7970781.4782647304</v>
      </c>
      <c r="D9" s="2">
        <v>8912057.6048053298</v>
      </c>
      <c r="E9" s="2">
        <v>8485451.7682953496</v>
      </c>
      <c r="F9" s="2">
        <v>10115955.3850653</v>
      </c>
      <c r="G9" s="2">
        <v>10557994.2829044</v>
      </c>
      <c r="H9" s="2">
        <v>12171753.5595176</v>
      </c>
      <c r="I9" s="2">
        <v>12667173.2406586</v>
      </c>
      <c r="J9" s="2">
        <v>11377113.8157355</v>
      </c>
      <c r="K9" s="2">
        <v>9473583.8571531996</v>
      </c>
      <c r="L9" s="2">
        <v>8675672.0860685091</v>
      </c>
      <c r="M9" s="2">
        <v>8354739.1523431102</v>
      </c>
      <c r="N9" s="2">
        <f>AVERAGE(B9:M9)</f>
        <v>9814790.550295664</v>
      </c>
    </row>
    <row r="10" spans="1:14" x14ac:dyDescent="0.25">
      <c r="A10" t="s">
        <v>3</v>
      </c>
      <c r="B10" s="2">
        <v>1</v>
      </c>
      <c r="C10" s="2">
        <v>1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f>AVERAGE(B10:M10)</f>
        <v>1</v>
      </c>
    </row>
    <row r="11" spans="1:14" x14ac:dyDescent="0.25">
      <c r="A11" t="s">
        <v>4</v>
      </c>
      <c r="B11" s="2">
        <v>9015210.3727363497</v>
      </c>
      <c r="C11" s="2">
        <v>7970781.4782647304</v>
      </c>
      <c r="D11" s="2">
        <v>8912057.6048053298</v>
      </c>
      <c r="E11" s="2">
        <v>8485451.7682953496</v>
      </c>
      <c r="F11" s="2">
        <v>10115955.3850653</v>
      </c>
      <c r="G11" s="2">
        <v>10557994.2829044</v>
      </c>
      <c r="H11" s="2">
        <v>12171753.5595176</v>
      </c>
      <c r="I11" s="2">
        <v>12667173.2406586</v>
      </c>
      <c r="J11" s="2">
        <v>11377113.8157355</v>
      </c>
      <c r="K11" s="2">
        <v>9473583.8571531996</v>
      </c>
      <c r="L11" s="2">
        <v>8675672.0860685091</v>
      </c>
      <c r="M11" s="2">
        <v>8354739.1523431102</v>
      </c>
      <c r="N11" s="2">
        <f>AVERAGE(B11:M11)</f>
        <v>9814790.550295664</v>
      </c>
    </row>
    <row r="12" spans="1:14" x14ac:dyDescent="0.25">
      <c r="A12">
        <v>2019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t="s">
        <v>2</v>
      </c>
      <c r="B13" s="2">
        <v>8834484.5259067304</v>
      </c>
      <c r="C13" s="2">
        <v>7921235.1885163896</v>
      </c>
      <c r="D13" s="2">
        <v>8805541.8368510697</v>
      </c>
      <c r="E13" s="2">
        <v>8390413.2398896404</v>
      </c>
      <c r="F13" s="2">
        <v>8883815.8247798104</v>
      </c>
      <c r="G13" s="2">
        <v>10074997.510745</v>
      </c>
      <c r="H13" s="2">
        <v>12088864.2097</v>
      </c>
      <c r="I13" s="2">
        <v>11260943.805649901</v>
      </c>
      <c r="J13" s="2">
        <v>10485199.223467</v>
      </c>
      <c r="K13" s="2">
        <v>8930554.3822290096</v>
      </c>
      <c r="L13" s="2">
        <v>8240779.3073656904</v>
      </c>
      <c r="M13" s="2">
        <v>8003555.3158128299</v>
      </c>
      <c r="N13" s="2">
        <f>AVERAGE(B13:M13)</f>
        <v>9326698.6975760888</v>
      </c>
    </row>
    <row r="14" spans="1:14" x14ac:dyDescent="0.25">
      <c r="A14" t="s">
        <v>3</v>
      </c>
      <c r="B14" s="2">
        <v>1</v>
      </c>
      <c r="C14" s="2">
        <v>1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f>AVERAGE(B14:M14)</f>
        <v>1</v>
      </c>
    </row>
    <row r="15" spans="1:14" x14ac:dyDescent="0.25">
      <c r="A15" t="s">
        <v>4</v>
      </c>
      <c r="B15" s="2">
        <v>8834484.5259067304</v>
      </c>
      <c r="C15" s="2">
        <v>7921235.1885163896</v>
      </c>
      <c r="D15" s="2">
        <v>8805541.8368510697</v>
      </c>
      <c r="E15" s="2">
        <v>8390413.2398896404</v>
      </c>
      <c r="F15" s="2">
        <v>8883815.8247798104</v>
      </c>
      <c r="G15" s="2">
        <v>10074997.510745</v>
      </c>
      <c r="H15" s="2">
        <v>12088864.2097</v>
      </c>
      <c r="I15" s="2">
        <v>11260943.805649901</v>
      </c>
      <c r="J15" s="2">
        <v>10485199.223467</v>
      </c>
      <c r="K15" s="2">
        <v>8930554.3822290096</v>
      </c>
      <c r="L15" s="2">
        <v>8240779.3073656904</v>
      </c>
      <c r="M15" s="2">
        <v>8003555.3158128299</v>
      </c>
      <c r="N15" s="2">
        <f>AVERAGE(B15:M15)</f>
        <v>9326698.6975760888</v>
      </c>
    </row>
    <row r="16" spans="1:14" x14ac:dyDescent="0.25">
      <c r="A16">
        <v>2020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t="s">
        <v>2</v>
      </c>
      <c r="B17" s="2">
        <v>8364091.0680953497</v>
      </c>
      <c r="C17" s="2">
        <v>8025190.5889002699</v>
      </c>
      <c r="D17" s="2">
        <v>7903107.5074754003</v>
      </c>
      <c r="E17" s="2">
        <v>6855997.2719484903</v>
      </c>
      <c r="F17" s="2">
        <v>7853972.1353157097</v>
      </c>
      <c r="G17" s="2">
        <v>9430418.6284064502</v>
      </c>
      <c r="H17" s="2">
        <v>11421012.901097899</v>
      </c>
      <c r="I17" s="2">
        <v>10660550.210100001</v>
      </c>
      <c r="J17" s="2">
        <v>9174816.6560216099</v>
      </c>
      <c r="K17" s="2">
        <v>7930708.7221432002</v>
      </c>
      <c r="L17" s="2">
        <v>7618341.14817259</v>
      </c>
      <c r="M17" s="2">
        <v>7771201.6462689396</v>
      </c>
      <c r="N17" s="2">
        <f>AVERAGE(B17:M17)</f>
        <v>8584117.3736621588</v>
      </c>
    </row>
    <row r="18" spans="1:14" x14ac:dyDescent="0.25">
      <c r="A18" t="s">
        <v>3</v>
      </c>
      <c r="B18" s="2">
        <v>1</v>
      </c>
      <c r="C18" s="2">
        <v>1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f>AVERAGE(B18:M18)</f>
        <v>1</v>
      </c>
    </row>
    <row r="19" spans="1:14" x14ac:dyDescent="0.25">
      <c r="A19" t="s">
        <v>4</v>
      </c>
      <c r="B19" s="2">
        <v>8364091.0680953497</v>
      </c>
      <c r="C19" s="2">
        <v>8025190.5889002699</v>
      </c>
      <c r="D19" s="2">
        <v>7903107.5074754003</v>
      </c>
      <c r="E19" s="2">
        <v>6855997.2719484903</v>
      </c>
      <c r="F19" s="2">
        <v>7853972.1353157097</v>
      </c>
      <c r="G19" s="2">
        <v>9430418.6284064502</v>
      </c>
      <c r="H19" s="2">
        <v>11421012.901097899</v>
      </c>
      <c r="I19" s="2">
        <v>10660550.210100001</v>
      </c>
      <c r="J19" s="2">
        <v>9174816.6560216099</v>
      </c>
      <c r="K19" s="2">
        <v>7930708.7221432002</v>
      </c>
      <c r="L19" s="2">
        <v>7618341.14817259</v>
      </c>
      <c r="M19" s="2">
        <v>7771201.6462689396</v>
      </c>
      <c r="N19" s="2">
        <f>AVERAGE(B19:M19)</f>
        <v>8584117.3736621588</v>
      </c>
    </row>
    <row r="20" spans="1:14" x14ac:dyDescent="0.25">
      <c r="A20">
        <v>2021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t="s">
        <v>2</v>
      </c>
      <c r="B21" s="2">
        <v>7469706.5527329203</v>
      </c>
      <c r="C21" s="2">
        <v>7485957.70349959</v>
      </c>
      <c r="D21" s="2">
        <v>7973019.5256620301</v>
      </c>
      <c r="E21" s="2"/>
      <c r="F21" s="2">
        <v>16724237.5237731</v>
      </c>
      <c r="G21" s="2">
        <v>10196648.6833396</v>
      </c>
      <c r="H21" s="2">
        <v>10585168.0002899</v>
      </c>
      <c r="I21" s="2">
        <v>11725430.863078799</v>
      </c>
      <c r="J21" s="2">
        <v>9883398.0005740598</v>
      </c>
      <c r="K21" s="2">
        <v>9467270.2970409691</v>
      </c>
      <c r="L21" s="2"/>
      <c r="M21" s="2"/>
      <c r="N21" s="2">
        <f>AVERAGE(B21:M21)</f>
        <v>10167870.794443442</v>
      </c>
    </row>
    <row r="22" spans="1:14" x14ac:dyDescent="0.25">
      <c r="A22" t="s">
        <v>3</v>
      </c>
      <c r="B22" s="2">
        <v>1</v>
      </c>
      <c r="C22" s="2">
        <v>1</v>
      </c>
      <c r="D22" s="2">
        <v>1</v>
      </c>
      <c r="E22" s="2"/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/>
      <c r="M22" s="2"/>
      <c r="N22" s="2">
        <f>AVERAGE(B22:M22)</f>
        <v>1</v>
      </c>
    </row>
    <row r="23" spans="1:14" x14ac:dyDescent="0.25">
      <c r="A23" t="s">
        <v>4</v>
      </c>
      <c r="B23" s="2">
        <v>7469706.5527329203</v>
      </c>
      <c r="C23" s="2">
        <v>7485957.70349959</v>
      </c>
      <c r="D23" s="2">
        <v>7973019.5256620301</v>
      </c>
      <c r="E23" s="2"/>
      <c r="F23" s="2">
        <v>16724237.5237731</v>
      </c>
      <c r="G23" s="2">
        <v>10196648.6833396</v>
      </c>
      <c r="H23" s="2">
        <v>10585168.0002899</v>
      </c>
      <c r="I23" s="2">
        <v>11725430.863078799</v>
      </c>
      <c r="J23" s="2">
        <v>4941699.0002870299</v>
      </c>
      <c r="K23" s="2">
        <v>4733635.1485204799</v>
      </c>
      <c r="L23" s="2"/>
      <c r="M23" s="2"/>
      <c r="N23" s="2">
        <f>AVERAGE(B23:M23)</f>
        <v>9092833.6667981613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9F9F2-9BBE-4A47-A395-158731A1BC94}">
  <dimension ref="A1:N23"/>
  <sheetViews>
    <sheetView workbookViewId="0">
      <selection sqref="A1:N23"/>
    </sheetView>
  </sheetViews>
  <sheetFormatPr defaultRowHeight="15" x14ac:dyDescent="0.25"/>
  <cols>
    <col min="1" max="1" width="11.7109375" bestFit="1" customWidth="1"/>
    <col min="2" max="2" width="12.5703125" bestFit="1" customWidth="1"/>
    <col min="3" max="6" width="11.5703125" bestFit="1" customWidth="1"/>
    <col min="7" max="9" width="12.5703125" bestFit="1" customWidth="1"/>
    <col min="10" max="12" width="11.5703125" bestFit="1" customWidth="1"/>
    <col min="13" max="13" width="12.5703125" bestFit="1" customWidth="1"/>
    <col min="14" max="14" width="16.5703125" bestFit="1" customWidth="1"/>
  </cols>
  <sheetData>
    <row r="1" spans="1:14" x14ac:dyDescent="0.25">
      <c r="A1" t="s">
        <v>0</v>
      </c>
      <c r="B1" t="s">
        <v>8</v>
      </c>
    </row>
    <row r="3" spans="1:14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 s="2" t="s">
        <v>10</v>
      </c>
    </row>
    <row r="4" spans="1:14" x14ac:dyDescent="0.25">
      <c r="A4">
        <v>2017</v>
      </c>
      <c r="N4" s="2"/>
    </row>
    <row r="5" spans="1:14" x14ac:dyDescent="0.25">
      <c r="A5" t="s">
        <v>2</v>
      </c>
      <c r="B5" s="2">
        <v>95873581.456611007</v>
      </c>
      <c r="C5" s="2">
        <v>80558289.412625104</v>
      </c>
      <c r="D5" s="2">
        <v>87149622.301218301</v>
      </c>
      <c r="E5" s="2">
        <v>72157765.838554695</v>
      </c>
      <c r="F5" s="2">
        <v>73173599.392715394</v>
      </c>
      <c r="G5" s="2">
        <v>90036465.727575794</v>
      </c>
      <c r="H5" s="2">
        <v>107049192.210851</v>
      </c>
      <c r="I5" s="2">
        <v>94105752.566615</v>
      </c>
      <c r="J5" s="2">
        <v>87805189.937494397</v>
      </c>
      <c r="K5" s="2">
        <v>76066657.643653095</v>
      </c>
      <c r="L5" s="2">
        <v>82898269.260872096</v>
      </c>
      <c r="M5" s="2">
        <v>101119281.655902</v>
      </c>
      <c r="N5" s="2">
        <f>AVERAGE(B5:M5)</f>
        <v>87332805.617057338</v>
      </c>
    </row>
    <row r="6" spans="1:14" x14ac:dyDescent="0.25">
      <c r="A6" t="s">
        <v>3</v>
      </c>
      <c r="B6" s="2">
        <v>141495</v>
      </c>
      <c r="C6" s="2">
        <v>141664</v>
      </c>
      <c r="D6" s="2">
        <v>141783</v>
      </c>
      <c r="E6" s="2">
        <v>141833</v>
      </c>
      <c r="F6" s="2">
        <v>141997</v>
      </c>
      <c r="G6" s="2">
        <v>142062</v>
      </c>
      <c r="H6" s="2">
        <v>142175</v>
      </c>
      <c r="I6" s="2">
        <v>142403</v>
      </c>
      <c r="J6" s="2">
        <v>142513</v>
      </c>
      <c r="K6" s="2">
        <v>142654</v>
      </c>
      <c r="L6" s="2">
        <v>142883</v>
      </c>
      <c r="M6" s="2">
        <v>143018</v>
      </c>
      <c r="N6" s="2">
        <f>AVERAGE(B6:M6)</f>
        <v>142206.66666666666</v>
      </c>
    </row>
    <row r="7" spans="1:14" x14ac:dyDescent="0.25">
      <c r="A7" t="s">
        <v>4</v>
      </c>
      <c r="B7" s="2">
        <v>677.57575502039595</v>
      </c>
      <c r="C7" s="2">
        <v>568.65745293529096</v>
      </c>
      <c r="D7" s="2">
        <v>614.66905271589906</v>
      </c>
      <c r="E7" s="2">
        <v>508.75160109815499</v>
      </c>
      <c r="F7" s="2">
        <v>515.31792497528397</v>
      </c>
      <c r="G7" s="2">
        <v>633.78289569044296</v>
      </c>
      <c r="H7" s="2">
        <v>752.939632219808</v>
      </c>
      <c r="I7" s="2">
        <v>660.84108176523705</v>
      </c>
      <c r="J7" s="2">
        <v>616.12056400113897</v>
      </c>
      <c r="K7" s="2">
        <v>533.22484924119306</v>
      </c>
      <c r="L7" s="2">
        <v>580.18287172632199</v>
      </c>
      <c r="M7" s="2">
        <v>707.03884585088895</v>
      </c>
      <c r="N7" s="2">
        <f>AVERAGE(B7:M7)</f>
        <v>614.0918772700046</v>
      </c>
    </row>
    <row r="8" spans="1:14" x14ac:dyDescent="0.25">
      <c r="A8">
        <v>2018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t="s">
        <v>2</v>
      </c>
      <c r="B9" s="2">
        <v>103110214.449389</v>
      </c>
      <c r="C9" s="2">
        <v>86184597.508478001</v>
      </c>
      <c r="D9" s="2">
        <v>90024514.266294494</v>
      </c>
      <c r="E9" s="2">
        <v>81914583.142448694</v>
      </c>
      <c r="F9" s="2">
        <v>82919300.1897185</v>
      </c>
      <c r="G9" s="2">
        <v>94394407.188223794</v>
      </c>
      <c r="H9" s="2">
        <v>118664613.456172</v>
      </c>
      <c r="I9" s="2">
        <v>117220317.63943499</v>
      </c>
      <c r="J9" s="2">
        <v>96184617.829577401</v>
      </c>
      <c r="K9" s="2">
        <v>80857467.3275906</v>
      </c>
      <c r="L9" s="2">
        <v>87977332.383728802</v>
      </c>
      <c r="M9" s="2">
        <v>99924056.580129594</v>
      </c>
      <c r="N9" s="2">
        <f>AVERAGE(B9:M9)</f>
        <v>94948001.830098823</v>
      </c>
    </row>
    <row r="10" spans="1:14" x14ac:dyDescent="0.25">
      <c r="A10" t="s">
        <v>3</v>
      </c>
      <c r="B10" s="2">
        <v>143169</v>
      </c>
      <c r="C10" s="2">
        <v>143313</v>
      </c>
      <c r="D10" s="2">
        <v>143415</v>
      </c>
      <c r="E10" s="2">
        <v>143508</v>
      </c>
      <c r="F10" s="2">
        <v>143726</v>
      </c>
      <c r="G10" s="2">
        <v>143830</v>
      </c>
      <c r="H10" s="2">
        <v>143994</v>
      </c>
      <c r="I10" s="2">
        <v>144010</v>
      </c>
      <c r="J10" s="2">
        <v>144236</v>
      </c>
      <c r="K10" s="2">
        <v>144490</v>
      </c>
      <c r="L10" s="2">
        <v>144599</v>
      </c>
      <c r="M10" s="2">
        <v>144731</v>
      </c>
      <c r="N10" s="2">
        <f>AVERAGE(B10:M10)</f>
        <v>143918.41666666666</v>
      </c>
    </row>
    <row r="11" spans="1:14" x14ac:dyDescent="0.25">
      <c r="A11" t="s">
        <v>4</v>
      </c>
      <c r="B11" s="2">
        <v>720.19930606059404</v>
      </c>
      <c r="C11" s="2">
        <v>601.37320067598898</v>
      </c>
      <c r="D11" s="2">
        <v>627.72035188993095</v>
      </c>
      <c r="E11" s="2">
        <v>570.80151031614002</v>
      </c>
      <c r="F11" s="2">
        <v>576.92623596091505</v>
      </c>
      <c r="G11" s="2">
        <v>656.29150516737695</v>
      </c>
      <c r="H11" s="2">
        <v>824.09415292423398</v>
      </c>
      <c r="I11" s="2">
        <v>813.97345767262698</v>
      </c>
      <c r="J11" s="2">
        <v>666.85583231355099</v>
      </c>
      <c r="K11" s="2">
        <v>559.60597499889695</v>
      </c>
      <c r="L11" s="2">
        <v>608.42282715460499</v>
      </c>
      <c r="M11" s="2">
        <v>690.41225846660097</v>
      </c>
      <c r="N11" s="2">
        <f>AVERAGE(B11:M11)</f>
        <v>659.7230511334551</v>
      </c>
    </row>
    <row r="12" spans="1:14" x14ac:dyDescent="0.25">
      <c r="A12">
        <v>2019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t="s">
        <v>2</v>
      </c>
      <c r="B13" s="2">
        <v>103497313.89291701</v>
      </c>
      <c r="C13" s="2">
        <v>87728214.739368096</v>
      </c>
      <c r="D13" s="2">
        <v>92318232.068521902</v>
      </c>
      <c r="E13" s="2">
        <v>77421527.942486897</v>
      </c>
      <c r="F13" s="2">
        <v>73910939.074257195</v>
      </c>
      <c r="G13" s="2">
        <v>85908774.1529551</v>
      </c>
      <c r="H13" s="2">
        <v>125398832.256513</v>
      </c>
      <c r="I13" s="2">
        <v>107850037.86489099</v>
      </c>
      <c r="J13" s="2">
        <v>84855749.751065195</v>
      </c>
      <c r="K13" s="2">
        <v>76946008.596027493</v>
      </c>
      <c r="L13" s="2">
        <v>86788003.135971606</v>
      </c>
      <c r="M13" s="2">
        <v>97209614.721560001</v>
      </c>
      <c r="N13" s="2">
        <f>AVERAGE(B13:M13)</f>
        <v>91652770.683044553</v>
      </c>
    </row>
    <row r="14" spans="1:14" x14ac:dyDescent="0.25">
      <c r="A14" t="s">
        <v>3</v>
      </c>
      <c r="B14" s="2">
        <v>144863</v>
      </c>
      <c r="C14" s="2">
        <v>145010</v>
      </c>
      <c r="D14" s="2">
        <v>145052</v>
      </c>
      <c r="E14" s="2">
        <v>145220</v>
      </c>
      <c r="F14" s="2">
        <v>145361</v>
      </c>
      <c r="G14" s="2">
        <v>145409</v>
      </c>
      <c r="H14" s="2">
        <v>145575</v>
      </c>
      <c r="I14" s="2">
        <v>145632</v>
      </c>
      <c r="J14" s="2">
        <v>145827</v>
      </c>
      <c r="K14" s="2">
        <v>145934</v>
      </c>
      <c r="L14" s="2">
        <v>146082</v>
      </c>
      <c r="M14" s="2">
        <v>146208</v>
      </c>
      <c r="N14" s="2">
        <f>AVERAGE(B14:M14)</f>
        <v>145514.41666666666</v>
      </c>
    </row>
    <row r="15" spans="1:14" x14ac:dyDescent="0.25">
      <c r="A15" t="s">
        <v>4</v>
      </c>
      <c r="B15" s="2">
        <v>714.44961027258501</v>
      </c>
      <c r="C15" s="2">
        <v>604.98044782682598</v>
      </c>
      <c r="D15" s="2">
        <v>636.44921868379504</v>
      </c>
      <c r="E15" s="2">
        <v>533.13268105279496</v>
      </c>
      <c r="F15" s="2">
        <v>508.46471250374702</v>
      </c>
      <c r="G15" s="2">
        <v>590.80781899989097</v>
      </c>
      <c r="H15" s="2">
        <v>861.40362188915196</v>
      </c>
      <c r="I15" s="2">
        <v>740.565520386255</v>
      </c>
      <c r="J15" s="2">
        <v>581.89326908641897</v>
      </c>
      <c r="K15" s="2">
        <v>527.26580917419801</v>
      </c>
      <c r="L15" s="2">
        <v>594.10470239982703</v>
      </c>
      <c r="M15" s="2">
        <v>664.87206391962104</v>
      </c>
      <c r="N15" s="2">
        <f>AVERAGE(B15:M15)</f>
        <v>629.86578968292599</v>
      </c>
    </row>
    <row r="16" spans="1:14" x14ac:dyDescent="0.25">
      <c r="A16">
        <v>2020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t="s">
        <v>2</v>
      </c>
      <c r="B17" s="2">
        <v>95489466.006742597</v>
      </c>
      <c r="C17" s="2">
        <v>89338388.473346099</v>
      </c>
      <c r="D17" s="2">
        <v>89463347.719163597</v>
      </c>
      <c r="E17" s="2">
        <v>83623686.503157303</v>
      </c>
      <c r="F17" s="2">
        <v>89990443.3891536</v>
      </c>
      <c r="G17" s="2">
        <v>110563474.384123</v>
      </c>
      <c r="H17" s="2">
        <v>144579083.726291</v>
      </c>
      <c r="I17" s="2">
        <v>118626758.66842499</v>
      </c>
      <c r="J17" s="2">
        <v>85439279.139236405</v>
      </c>
      <c r="K17" s="2">
        <v>81314726.308093607</v>
      </c>
      <c r="L17" s="2">
        <v>84094610.442390203</v>
      </c>
      <c r="M17" s="2">
        <v>102047485.902556</v>
      </c>
      <c r="N17" s="2">
        <f>AVERAGE(B17:M17)</f>
        <v>97880895.88855654</v>
      </c>
    </row>
    <row r="18" spans="1:14" x14ac:dyDescent="0.25">
      <c r="A18" t="s">
        <v>3</v>
      </c>
      <c r="B18" s="2">
        <v>146344</v>
      </c>
      <c r="C18" s="2">
        <v>146387</v>
      </c>
      <c r="D18" s="2">
        <v>146528</v>
      </c>
      <c r="E18" s="2">
        <v>146621</v>
      </c>
      <c r="F18" s="2">
        <v>146786</v>
      </c>
      <c r="G18" s="2">
        <v>146944</v>
      </c>
      <c r="H18" s="2">
        <v>147020</v>
      </c>
      <c r="I18" s="2">
        <v>147180</v>
      </c>
      <c r="J18" s="2">
        <v>147302</v>
      </c>
      <c r="K18" s="2">
        <v>147372</v>
      </c>
      <c r="L18" s="2">
        <v>147580</v>
      </c>
      <c r="M18" s="2">
        <v>147666</v>
      </c>
      <c r="N18" s="2">
        <f>AVERAGE(B18:M18)</f>
        <v>146977.5</v>
      </c>
    </row>
    <row r="19" spans="1:14" x14ac:dyDescent="0.25">
      <c r="A19" t="s">
        <v>4</v>
      </c>
      <c r="B19" s="2">
        <v>652.50004104536299</v>
      </c>
      <c r="C19" s="2">
        <v>610.28908628051704</v>
      </c>
      <c r="D19" s="2">
        <v>610.55462245552803</v>
      </c>
      <c r="E19" s="2">
        <v>570.33908173561201</v>
      </c>
      <c r="F19" s="2">
        <v>613.07238693849297</v>
      </c>
      <c r="G19" s="2">
        <v>752.41911465676196</v>
      </c>
      <c r="H19" s="2">
        <v>983.39738624875304</v>
      </c>
      <c r="I19" s="2">
        <v>805.99781674429596</v>
      </c>
      <c r="J19" s="2">
        <v>580.02796390569301</v>
      </c>
      <c r="K19" s="2">
        <v>551.76509993820798</v>
      </c>
      <c r="L19" s="2">
        <v>569.82389512393399</v>
      </c>
      <c r="M19" s="2">
        <v>691.06961590722506</v>
      </c>
      <c r="N19" s="2">
        <f>AVERAGE(B19:M19)</f>
        <v>665.93800924836535</v>
      </c>
    </row>
    <row r="20" spans="1:14" x14ac:dyDescent="0.25">
      <c r="A20">
        <v>2021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t="s">
        <v>2</v>
      </c>
      <c r="B21" s="2">
        <v>103571349.282178</v>
      </c>
      <c r="C21" s="2">
        <v>96188635.679643199</v>
      </c>
      <c r="D21" s="2">
        <v>89817031.068095595</v>
      </c>
      <c r="E21" s="2"/>
      <c r="F21" s="2">
        <v>89288246.862740993</v>
      </c>
      <c r="G21" s="2">
        <v>113274602.75519</v>
      </c>
      <c r="H21" s="2">
        <v>130003189.41451401</v>
      </c>
      <c r="I21" s="2"/>
      <c r="J21" s="2">
        <v>88308643.594852</v>
      </c>
      <c r="K21" s="2">
        <v>85235294.392967403</v>
      </c>
      <c r="L21" s="2"/>
      <c r="M21" s="2"/>
      <c r="N21" s="2">
        <f>AVERAGE(B21:M21)</f>
        <v>99460874.131272644</v>
      </c>
    </row>
    <row r="22" spans="1:14" x14ac:dyDescent="0.25">
      <c r="A22" t="s">
        <v>3</v>
      </c>
      <c r="B22" s="2">
        <v>147698</v>
      </c>
      <c r="C22" s="2">
        <v>147947</v>
      </c>
      <c r="D22" s="2">
        <v>148098</v>
      </c>
      <c r="E22" s="2"/>
      <c r="F22" s="2">
        <v>148347</v>
      </c>
      <c r="G22" s="2">
        <v>148573</v>
      </c>
      <c r="H22" s="2">
        <v>148627</v>
      </c>
      <c r="I22" s="2"/>
      <c r="J22" s="2">
        <v>148932</v>
      </c>
      <c r="K22" s="2">
        <v>149070</v>
      </c>
      <c r="L22" s="2"/>
      <c r="M22" s="2"/>
      <c r="N22" s="2">
        <f>AVERAGE(B22:M22)</f>
        <v>148411.5</v>
      </c>
    </row>
    <row r="23" spans="1:14" x14ac:dyDescent="0.25">
      <c r="A23" t="s">
        <v>4</v>
      </c>
      <c r="B23" s="2">
        <v>701.23731724314598</v>
      </c>
      <c r="C23" s="2">
        <v>650.15604020117496</v>
      </c>
      <c r="D23" s="2">
        <v>606.47024988923204</v>
      </c>
      <c r="E23" s="2"/>
      <c r="F23" s="2">
        <v>601.887782447512</v>
      </c>
      <c r="G23" s="2">
        <v>762.41714682472798</v>
      </c>
      <c r="H23" s="2">
        <v>874.69429790357401</v>
      </c>
      <c r="I23" s="2"/>
      <c r="J23" s="2">
        <v>592.94606662672902</v>
      </c>
      <c r="K23" s="2">
        <v>571.78033402406504</v>
      </c>
      <c r="L23" s="2"/>
      <c r="M23" s="2"/>
      <c r="N23" s="2">
        <f>AVERAGE(B23:M23)</f>
        <v>670.19865439502007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CB9D8-EB90-49B9-A639-DFD085E392E1}">
  <dimension ref="A1:N23"/>
  <sheetViews>
    <sheetView workbookViewId="0">
      <selection activeCell="D31" sqref="D31"/>
    </sheetView>
  </sheetViews>
  <sheetFormatPr defaultRowHeight="15" x14ac:dyDescent="0.25"/>
  <cols>
    <col min="1" max="1" width="11.7109375" bestFit="1" customWidth="1"/>
    <col min="2" max="13" width="12.5703125" bestFit="1" customWidth="1"/>
    <col min="14" max="14" width="16.5703125" bestFit="1" customWidth="1"/>
    <col min="15" max="15" width="16.28515625" bestFit="1" customWidth="1"/>
    <col min="16" max="16" width="15.42578125" bestFit="1" customWidth="1"/>
    <col min="17" max="17" width="16" bestFit="1" customWidth="1"/>
    <col min="18" max="18" width="16.28515625" bestFit="1" customWidth="1"/>
    <col min="19" max="19" width="15.42578125" bestFit="1" customWidth="1"/>
    <col min="20" max="20" width="16" bestFit="1" customWidth="1"/>
    <col min="21" max="21" width="16.28515625" bestFit="1" customWidth="1"/>
    <col min="22" max="22" width="15.42578125" bestFit="1" customWidth="1"/>
    <col min="23" max="23" width="16" bestFit="1" customWidth="1"/>
    <col min="24" max="24" width="16.28515625" bestFit="1" customWidth="1"/>
    <col min="25" max="25" width="15.42578125" bestFit="1" customWidth="1"/>
    <col min="26" max="26" width="16" bestFit="1" customWidth="1"/>
    <col min="27" max="27" width="16.28515625" bestFit="1" customWidth="1"/>
    <col min="28" max="28" width="15.42578125" bestFit="1" customWidth="1"/>
    <col min="29" max="29" width="16" bestFit="1" customWidth="1"/>
    <col min="30" max="30" width="16.28515625" bestFit="1" customWidth="1"/>
    <col min="31" max="31" width="15.42578125" bestFit="1" customWidth="1"/>
    <col min="32" max="32" width="16" bestFit="1" customWidth="1"/>
    <col min="33" max="33" width="16.28515625" bestFit="1" customWidth="1"/>
    <col min="34" max="34" width="15.42578125" bestFit="1" customWidth="1"/>
    <col min="35" max="35" width="16" bestFit="1" customWidth="1"/>
    <col min="36" max="36" width="16.28515625" bestFit="1" customWidth="1"/>
    <col min="37" max="37" width="15.42578125" bestFit="1" customWidth="1"/>
    <col min="38" max="38" width="21" bestFit="1" customWidth="1"/>
    <col min="39" max="39" width="21.42578125" bestFit="1" customWidth="1"/>
    <col min="40" max="40" width="20.42578125" bestFit="1" customWidth="1"/>
  </cols>
  <sheetData>
    <row r="1" spans="1:14" x14ac:dyDescent="0.25">
      <c r="A1" t="s">
        <v>0</v>
      </c>
      <c r="B1" t="s">
        <v>9</v>
      </c>
    </row>
    <row r="3" spans="1:14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  <c r="L3">
        <v>11</v>
      </c>
      <c r="M3">
        <v>12</v>
      </c>
      <c r="N3" s="2" t="s">
        <v>10</v>
      </c>
    </row>
    <row r="4" spans="1:14" x14ac:dyDescent="0.25">
      <c r="A4">
        <v>2017</v>
      </c>
      <c r="N4" s="2"/>
    </row>
    <row r="5" spans="1:14" x14ac:dyDescent="0.25">
      <c r="A5" t="s">
        <v>2</v>
      </c>
      <c r="B5" s="2">
        <v>258543645.39403981</v>
      </c>
      <c r="C5" s="2">
        <v>246995966.27122316</v>
      </c>
      <c r="D5" s="2">
        <v>260693741.52856821</v>
      </c>
      <c r="E5" s="2">
        <v>227260440.32046929</v>
      </c>
      <c r="F5" s="2">
        <v>237719162.64244241</v>
      </c>
      <c r="G5" s="2">
        <v>266962653.44056356</v>
      </c>
      <c r="H5" s="2">
        <v>293068508.6050157</v>
      </c>
      <c r="I5" s="2">
        <v>275635402.58383745</v>
      </c>
      <c r="J5" s="2">
        <v>260625154.57200536</v>
      </c>
      <c r="K5" s="2">
        <v>241890327.28549248</v>
      </c>
      <c r="L5" s="2">
        <v>244535749.39458159</v>
      </c>
      <c r="M5" s="2">
        <v>268835900.20852184</v>
      </c>
      <c r="N5" s="2">
        <f>AVERAGE(B5:M5)</f>
        <v>256897221.02056339</v>
      </c>
    </row>
    <row r="6" spans="1:14" x14ac:dyDescent="0.25">
      <c r="A6" t="s">
        <v>3</v>
      </c>
      <c r="B6" s="2">
        <v>193393</v>
      </c>
      <c r="C6" s="2">
        <v>193641</v>
      </c>
      <c r="D6" s="2">
        <v>193771</v>
      </c>
      <c r="E6" s="2">
        <v>193822</v>
      </c>
      <c r="F6" s="2">
        <v>193995</v>
      </c>
      <c r="G6" s="2">
        <v>194087</v>
      </c>
      <c r="H6" s="2">
        <v>194210</v>
      </c>
      <c r="I6" s="2">
        <v>194448</v>
      </c>
      <c r="J6" s="2">
        <v>194579</v>
      </c>
      <c r="K6" s="2">
        <v>194799</v>
      </c>
      <c r="L6" s="2">
        <v>195263</v>
      </c>
      <c r="M6" s="2">
        <v>195465</v>
      </c>
      <c r="N6" s="2">
        <f>AVERAGE(B6:M6)</f>
        <v>194289.41666666666</v>
      </c>
    </row>
    <row r="7" spans="1:14" x14ac:dyDescent="0.25">
      <c r="A7" t="s">
        <v>4</v>
      </c>
      <c r="B7" s="2">
        <v>9398633.3736499194</v>
      </c>
      <c r="C7" s="2">
        <v>8565684.7896519564</v>
      </c>
      <c r="D7" s="2">
        <v>9858786.6210111231</v>
      </c>
      <c r="E7" s="2">
        <v>9544074.8209584579</v>
      </c>
      <c r="F7" s="2">
        <v>10080758.329204952</v>
      </c>
      <c r="G7" s="2">
        <v>12027634.904214401</v>
      </c>
      <c r="H7" s="2">
        <v>13323757.41241576</v>
      </c>
      <c r="I7" s="2">
        <v>12559867.238324469</v>
      </c>
      <c r="J7" s="2">
        <v>12002147.863724632</v>
      </c>
      <c r="K7" s="2">
        <v>10921475.885623166</v>
      </c>
      <c r="L7" s="2">
        <v>9298071.6183578912</v>
      </c>
      <c r="M7" s="2">
        <v>9170322.5976829492</v>
      </c>
      <c r="N7" s="2">
        <f>AVERAGE(B7:M7)</f>
        <v>10562601.287901642</v>
      </c>
    </row>
    <row r="8" spans="1:14" x14ac:dyDescent="0.25">
      <c r="A8">
        <v>2018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x14ac:dyDescent="0.25">
      <c r="A9" t="s">
        <v>2</v>
      </c>
      <c r="B9" s="2">
        <v>282263567.37168348</v>
      </c>
      <c r="C9" s="2">
        <v>242880159.86162844</v>
      </c>
      <c r="D9" s="2">
        <v>259405559.98024601</v>
      </c>
      <c r="E9" s="2">
        <v>241823773.76209718</v>
      </c>
      <c r="F9" s="2">
        <v>254812101.37877497</v>
      </c>
      <c r="G9" s="2">
        <v>272843930.5553146</v>
      </c>
      <c r="H9" s="2">
        <v>312037712.6475203</v>
      </c>
      <c r="I9" s="2">
        <v>316471503.10610157</v>
      </c>
      <c r="J9" s="2">
        <v>272597303.56821972</v>
      </c>
      <c r="K9" s="2">
        <v>245184683.11072731</v>
      </c>
      <c r="L9" s="2">
        <v>250701693.90879139</v>
      </c>
      <c r="M9" s="2">
        <v>260406962.73039767</v>
      </c>
      <c r="N9" s="2">
        <f>AVERAGE(B9:M9)</f>
        <v>267619079.33179188</v>
      </c>
    </row>
    <row r="10" spans="1:14" x14ac:dyDescent="0.25">
      <c r="A10" t="s">
        <v>3</v>
      </c>
      <c r="B10" s="2">
        <v>195752</v>
      </c>
      <c r="C10" s="2">
        <v>195951</v>
      </c>
      <c r="D10" s="2">
        <v>196055</v>
      </c>
      <c r="E10" s="2">
        <v>196380</v>
      </c>
      <c r="F10" s="2">
        <v>196605</v>
      </c>
      <c r="G10" s="2">
        <v>196749</v>
      </c>
      <c r="H10" s="2">
        <v>196917</v>
      </c>
      <c r="I10" s="2">
        <v>196933</v>
      </c>
      <c r="J10" s="2">
        <v>197257</v>
      </c>
      <c r="K10" s="2">
        <v>197214</v>
      </c>
      <c r="L10" s="2">
        <v>197358</v>
      </c>
      <c r="M10" s="2">
        <v>197533</v>
      </c>
      <c r="N10" s="2">
        <f>AVERAGE(B10:M10)</f>
        <v>196725.33333333334</v>
      </c>
    </row>
    <row r="11" spans="1:14" x14ac:dyDescent="0.25">
      <c r="A11" t="s">
        <v>4</v>
      </c>
      <c r="B11" s="2">
        <v>9642142.3512354512</v>
      </c>
      <c r="C11" s="2">
        <v>8390764.0595091935</v>
      </c>
      <c r="D11" s="2">
        <v>9365024.2603395395</v>
      </c>
      <c r="E11" s="2">
        <v>8898395.9743935056</v>
      </c>
      <c r="F11" s="2">
        <v>10833404.613877861</v>
      </c>
      <c r="G11" s="2">
        <v>11585246.726250961</v>
      </c>
      <c r="H11" s="2">
        <v>13298581.604867587</v>
      </c>
      <c r="I11" s="2">
        <v>13741003.213381892</v>
      </c>
      <c r="J11" s="2">
        <v>12205397.636860544</v>
      </c>
      <c r="K11" s="2">
        <v>9955463.1356675085</v>
      </c>
      <c r="L11" s="2">
        <v>8997653.6284947973</v>
      </c>
      <c r="M11" s="2">
        <v>8565912.466372028</v>
      </c>
      <c r="N11" s="2">
        <f>AVERAGE(B11:M11)</f>
        <v>10456582.472604239</v>
      </c>
    </row>
    <row r="12" spans="1:14" x14ac:dyDescent="0.25">
      <c r="A12">
        <v>2019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x14ac:dyDescent="0.25">
      <c r="A13" t="s">
        <v>2</v>
      </c>
      <c r="B13" s="2">
        <v>278584579.06003451</v>
      </c>
      <c r="C13" s="2">
        <v>244854357.39142779</v>
      </c>
      <c r="D13" s="2">
        <v>260691290.26801968</v>
      </c>
      <c r="E13" s="2">
        <v>230784227.04824269</v>
      </c>
      <c r="F13" s="2">
        <v>232857482.18941453</v>
      </c>
      <c r="G13" s="2">
        <v>253555602.18316516</v>
      </c>
      <c r="H13" s="2">
        <v>321945514.44365096</v>
      </c>
      <c r="I13" s="2">
        <v>291975953.76324028</v>
      </c>
      <c r="J13" s="2">
        <v>251656860.65448937</v>
      </c>
      <c r="K13" s="2">
        <v>240192648.31195548</v>
      </c>
      <c r="L13" s="2">
        <v>246263594.747017</v>
      </c>
      <c r="M13" s="2">
        <v>256601914.60837978</v>
      </c>
      <c r="N13" s="2">
        <f>AVERAGE(B13:M13)</f>
        <v>259163668.72241977</v>
      </c>
    </row>
    <row r="14" spans="1:14" x14ac:dyDescent="0.25">
      <c r="A14" t="s">
        <v>3</v>
      </c>
      <c r="B14" s="2">
        <v>197744</v>
      </c>
      <c r="C14" s="2">
        <v>197913</v>
      </c>
      <c r="D14" s="2">
        <v>198007</v>
      </c>
      <c r="E14" s="2">
        <v>198176</v>
      </c>
      <c r="F14" s="2">
        <v>198391</v>
      </c>
      <c r="G14" s="2">
        <v>198590</v>
      </c>
      <c r="H14" s="2">
        <v>198841</v>
      </c>
      <c r="I14" s="2">
        <v>198905</v>
      </c>
      <c r="J14" s="2">
        <v>199163</v>
      </c>
      <c r="K14" s="2">
        <v>199423</v>
      </c>
      <c r="L14" s="2">
        <v>199612</v>
      </c>
      <c r="M14" s="2">
        <v>199796</v>
      </c>
      <c r="N14" s="2">
        <f>AVERAGE(B14:M14)</f>
        <v>198713.41666666666</v>
      </c>
    </row>
    <row r="15" spans="1:14" x14ac:dyDescent="0.25">
      <c r="A15" t="s">
        <v>4</v>
      </c>
      <c r="B15" s="2">
        <v>9046447.7232262772</v>
      </c>
      <c r="C15" s="2">
        <v>8133289.2292216476</v>
      </c>
      <c r="D15" s="2">
        <v>9103471.6675544288</v>
      </c>
      <c r="E15" s="2">
        <v>8650830.8925493024</v>
      </c>
      <c r="F15" s="2">
        <v>9392404.1465943884</v>
      </c>
      <c r="G15" s="2">
        <v>10977308.689845001</v>
      </c>
      <c r="H15" s="2">
        <v>13148899.23635086</v>
      </c>
      <c r="I15" s="2">
        <v>11955447.643198885</v>
      </c>
      <c r="J15" s="2">
        <v>11381859.3542502</v>
      </c>
      <c r="K15" s="2">
        <v>9446520.1582175624</v>
      </c>
      <c r="L15" s="2">
        <v>8497207.6384704225</v>
      </c>
      <c r="M15" s="2">
        <v>8204839.8367781797</v>
      </c>
      <c r="N15" s="2">
        <f>AVERAGE(B15:M15)</f>
        <v>9828210.518021429</v>
      </c>
    </row>
    <row r="16" spans="1:14" x14ac:dyDescent="0.25">
      <c r="A16">
        <v>2020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x14ac:dyDescent="0.25">
      <c r="A17" t="s">
        <v>2</v>
      </c>
      <c r="B17" s="2">
        <v>264024499.3576743</v>
      </c>
      <c r="C17" s="2">
        <v>246584581.01814178</v>
      </c>
      <c r="D17" s="2">
        <v>240992866.05624804</v>
      </c>
      <c r="E17" s="2">
        <v>211044531.12139666</v>
      </c>
      <c r="F17" s="2">
        <v>227360559.51555172</v>
      </c>
      <c r="G17" s="2">
        <v>272072107.03801286</v>
      </c>
      <c r="H17" s="2">
        <v>337392975.96846938</v>
      </c>
      <c r="I17" s="2">
        <v>298787389.18832034</v>
      </c>
      <c r="J17" s="2">
        <v>239174743.172802</v>
      </c>
      <c r="K17" s="2">
        <v>235446310.1189242</v>
      </c>
      <c r="L17" s="2">
        <v>235065812.15933073</v>
      </c>
      <c r="M17" s="2">
        <v>259871447.52878258</v>
      </c>
      <c r="N17" s="2">
        <f>AVERAGE(B17:M17)</f>
        <v>255651485.18697122</v>
      </c>
    </row>
    <row r="18" spans="1:14" x14ac:dyDescent="0.25">
      <c r="A18" t="s">
        <v>3</v>
      </c>
      <c r="B18" s="2">
        <v>200039</v>
      </c>
      <c r="C18" s="2">
        <v>200125</v>
      </c>
      <c r="D18" s="2">
        <v>200350</v>
      </c>
      <c r="E18" s="2">
        <v>200560</v>
      </c>
      <c r="F18" s="2">
        <v>200663</v>
      </c>
      <c r="G18" s="2">
        <v>200876</v>
      </c>
      <c r="H18" s="2">
        <v>200965</v>
      </c>
      <c r="I18" s="2">
        <v>201213</v>
      </c>
      <c r="J18" s="2">
        <v>201422</v>
      </c>
      <c r="K18" s="2">
        <v>201508</v>
      </c>
      <c r="L18" s="2">
        <v>201750</v>
      </c>
      <c r="M18" s="2">
        <v>201837</v>
      </c>
      <c r="N18" s="2">
        <f>AVERAGE(B18:M18)</f>
        <v>200942.33333333334</v>
      </c>
    </row>
    <row r="19" spans="1:14" x14ac:dyDescent="0.25">
      <c r="A19" t="s">
        <v>4</v>
      </c>
      <c r="B19" s="2">
        <v>8570097.372227896</v>
      </c>
      <c r="C19" s="2">
        <v>8256650.0278366301</v>
      </c>
      <c r="D19" s="2">
        <v>8119798.8387315879</v>
      </c>
      <c r="E19" s="2">
        <v>7054215.0263646916</v>
      </c>
      <c r="F19" s="2">
        <v>8220030.3147774851</v>
      </c>
      <c r="G19" s="2">
        <v>10038832.524056096</v>
      </c>
      <c r="H19" s="2">
        <v>12424585.528745823</v>
      </c>
      <c r="I19" s="2">
        <v>11535872.115446292</v>
      </c>
      <c r="J19" s="2">
        <v>9832749.1048051845</v>
      </c>
      <c r="K19" s="2">
        <v>8195688.6200747462</v>
      </c>
      <c r="L19" s="2">
        <v>8359478.1442440832</v>
      </c>
      <c r="M19" s="2">
        <v>8025017.4253716301</v>
      </c>
      <c r="N19" s="2">
        <f>AVERAGE(B19:M19)</f>
        <v>9052751.2535568457</v>
      </c>
    </row>
    <row r="20" spans="1:14" x14ac:dyDescent="0.25">
      <c r="A20">
        <v>2021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x14ac:dyDescent="0.25">
      <c r="A21" t="s">
        <v>2</v>
      </c>
      <c r="B21" s="2">
        <v>258063725.83922249</v>
      </c>
      <c r="C21" s="2">
        <v>244075829.6972115</v>
      </c>
      <c r="D21" s="2">
        <v>246866256.65547305</v>
      </c>
      <c r="E21" s="2"/>
      <c r="F21" s="2">
        <v>242353527.91198975</v>
      </c>
      <c r="G21" s="2">
        <v>276099766.63395953</v>
      </c>
      <c r="H21" s="2">
        <v>303172669.15826869</v>
      </c>
      <c r="I21" s="2"/>
      <c r="J21" s="2">
        <v>246392260.27978909</v>
      </c>
      <c r="K21" s="2"/>
      <c r="L21" s="2"/>
      <c r="M21" s="2"/>
      <c r="N21" s="2">
        <f>AVERAGE(B21:M21)</f>
        <v>259574862.3108449</v>
      </c>
    </row>
    <row r="22" spans="1:14" x14ac:dyDescent="0.25">
      <c r="A22" t="s">
        <v>3</v>
      </c>
      <c r="B22" s="2">
        <v>201919</v>
      </c>
      <c r="C22" s="2">
        <v>202210</v>
      </c>
      <c r="D22" s="2">
        <v>202430</v>
      </c>
      <c r="E22" s="2"/>
      <c r="F22" s="2">
        <v>202688</v>
      </c>
      <c r="G22" s="2">
        <v>203555</v>
      </c>
      <c r="H22" s="2">
        <v>203599</v>
      </c>
      <c r="I22" s="2"/>
      <c r="J22" s="2">
        <v>204000</v>
      </c>
      <c r="K22" s="2"/>
      <c r="L22" s="2"/>
      <c r="M22" s="2"/>
      <c r="N22" s="2">
        <f>AVERAGE(B22:M22)</f>
        <v>202914.42857142858</v>
      </c>
    </row>
    <row r="23" spans="1:14" x14ac:dyDescent="0.25">
      <c r="A23" t="s">
        <v>4</v>
      </c>
      <c r="B23" s="2">
        <v>7812839.1333047003</v>
      </c>
      <c r="C23" s="2">
        <v>7709950.1865888601</v>
      </c>
      <c r="D23" s="2">
        <v>8175077.6220583655</v>
      </c>
      <c r="E23" s="2"/>
      <c r="F23" s="2">
        <v>17137504.361474022</v>
      </c>
      <c r="G23" s="2">
        <v>10866566.668319963</v>
      </c>
      <c r="H23" s="2">
        <v>11142226.398399631</v>
      </c>
      <c r="I23" s="2"/>
      <c r="J23" s="2">
        <v>5304823.2514406629</v>
      </c>
      <c r="K23" s="2"/>
      <c r="L23" s="2"/>
      <c r="M23" s="2"/>
      <c r="N23" s="2">
        <f>AVERAGE(B23:M23)</f>
        <v>9735569.6602266002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CGEN</vt:lpstr>
      <vt:lpstr>G&lt;50</vt:lpstr>
      <vt:lpstr>G&gt;50</vt:lpstr>
      <vt:lpstr>LRG</vt:lpstr>
      <vt:lpstr>RES</vt:lpstr>
      <vt:lpstr>Avg kWh All PT</vt:lpstr>
    </vt:vector>
  </TitlesOfParts>
  <Company>London Hydro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Benum, Martin</dc:creator>
  <cp:lastModifiedBy>Benum, Martin</cp:lastModifiedBy>
  <dcterms:created xsi:type="dcterms:W3CDTF">2021-11-11T11:26:58Z</dcterms:created>
  <dcterms:modified xsi:type="dcterms:W3CDTF">2021-11-11T11:51:27Z</dcterms:modified>
</cp:coreProperties>
</file>