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ydroone.sharepoint.com/sites/JRAP/Interrogatories/"/>
    </mc:Choice>
  </mc:AlternateContent>
  <bookViews>
    <workbookView xWindow="0" yWindow="0" windowWidth="19200" windowHeight="6470" activeTab="5"/>
  </bookViews>
  <sheets>
    <sheet name="Fig 4" sheetId="1" r:id="rId1"/>
    <sheet name="Fig 5" sheetId="3" r:id="rId2"/>
    <sheet name="Fig 6" sheetId="4" r:id="rId3"/>
    <sheet name="Fig 7" sheetId="5" r:id="rId4"/>
    <sheet name="Fig 8" sheetId="7" r:id="rId5"/>
    <sheet name="Fig 9" sheetId="6" r:id="rId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2" i="1"/>
</calcChain>
</file>

<file path=xl/sharedStrings.xml><?xml version="1.0" encoding="utf-8"?>
<sst xmlns="http://schemas.openxmlformats.org/spreadsheetml/2006/main" count="22" uniqueCount="16">
  <si>
    <t>ID Num</t>
  </si>
  <si>
    <t>Cost CAD</t>
  </si>
  <si>
    <t>Cost USD</t>
  </si>
  <si>
    <t>Years</t>
  </si>
  <si>
    <t>Pre 1960</t>
  </si>
  <si>
    <t>1960's</t>
  </si>
  <si>
    <t>1970's</t>
  </si>
  <si>
    <t>1980's</t>
  </si>
  <si>
    <t>1990's</t>
  </si>
  <si>
    <t>2000-2009</t>
  </si>
  <si>
    <t>Since 2010</t>
  </si>
  <si>
    <t>Unknown</t>
  </si>
  <si>
    <t>Pre-1960</t>
  </si>
  <si>
    <t>Last 5 Years</t>
  </si>
  <si>
    <t>Next 5 Years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</si>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</sst>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.0#############E+###"/>
    <numFmt numFmtId="165" formatCode="\$#,##0;\-\$#,##0"/>
    <numFmt numFmtId="166" formatCode="########"/>
    <numFmt numFmtId="167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0" applyNumberFormat="1"/>
    <xf numFmtId="165" fontId="0" fillId="0" borderId="0" xfId="0" applyNumberFormat="1"/>
    <xf numFmtId="43" fontId="0" fillId="0" borderId="0" xfId="1" applyFont="1"/>
    <xf numFmtId="3" fontId="0" fillId="0" borderId="0" xfId="0" applyNumberFormat="1"/>
    <xf numFmtId="166" fontId="0" fillId="0" borderId="0" xfId="0" applyNumberFormat="1"/>
    <xf numFmtId="9" fontId="0" fillId="0" borderId="0" xfId="0" applyNumberFormat="1"/>
    <xf numFmtId="167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161823</xdr:colOff>
      <xdr:row>0</xdr:row>
      <xdr:rowOff>40968</xdr:rowOff>
    </xdr:from>
    <xdr:to>
      <xdr:col>12</xdr:col>
      <xdr:colOff>166268</xdr:colOff>
      <xdr:row>16</xdr:row>
      <xdr:rowOff>19727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FDD391-D4D1-544D-B138-A60F5E18B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1258" y="40968"/>
          <a:ext cx="5350736" cy="30923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100852</xdr:colOff>
      <xdr:row>0</xdr:row>
      <xdr:rowOff>61632</xdr:rowOff>
    </xdr:from>
    <xdr:to>
      <xdr:col>11</xdr:col>
      <xdr:colOff>71344</xdr:colOff>
      <xdr:row>15</xdr:row>
      <xdr:rowOff>170217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038F9D-BA7C-5E47-AE45-B067226DD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6470" y="61632"/>
          <a:ext cx="5265271" cy="29660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132292</xdr:colOff>
      <xdr:row>0</xdr:row>
      <xdr:rowOff>0</xdr:rowOff>
    </xdr:from>
    <xdr:to>
      <xdr:col>11</xdr:col>
      <xdr:colOff>26035</xdr:colOff>
      <xdr:row>15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8C3FFF-3D17-2A49-B490-E4EB7DB94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0750" y="0"/>
          <a:ext cx="5227743" cy="29946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20</xdr:row>
      <xdr:rowOff>66675</xdr:rowOff>
    </xdr:from>
    <xdr:to>
      <xdr:col>9</xdr:col>
      <xdr:colOff>233680</xdr:colOff>
      <xdr:row>32</xdr:row>
      <xdr:rowOff>158115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E43A3E-92E9-3749-915B-6CBE227BF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3876675"/>
          <a:ext cx="5110480" cy="23774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273050</xdr:colOff>
      <xdr:row>3</xdr:row>
      <xdr:rowOff>38100</xdr:rowOff>
    </xdr:from>
    <xdr:to>
      <xdr:col>5</xdr:col>
      <xdr:colOff>476250</xdr:colOff>
      <xdr:row>17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F2A225-2C6E-DC46-B12B-83B167E31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050" y="609600"/>
          <a:ext cx="4013200" cy="2717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9</xdr:row>
      <xdr:rowOff>133350</xdr:rowOff>
    </xdr:from>
    <xdr:to>
      <xdr:col>7</xdr:col>
      <xdr:colOff>15875</xdr:colOff>
      <xdr:row>23</xdr:row>
      <xdr:rowOff>21590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84C95B-4E01-AC4B-8939-192C06530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1847850"/>
          <a:ext cx="5283200" cy="2555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zoomScale="93" zoomScaleNormal="93" workbookViewId="0"/>
  </sheetViews>
  <sheetFormatPr defaultColWidth="8.81640625" defaultRowHeight="14.5" x14ac:dyDescent="0.35"/>
  <cols>
    <col min="1" max="1" width="6.453125" style="1" customWidth="1"/>
    <col min="2" max="2" width="8.453125" style="2" customWidth="1"/>
    <col min="3" max="3" width="10.1796875" bestFit="1" customWidth="1"/>
  </cols>
  <sheetData>
    <row r="1" spans="1:3" x14ac:dyDescent="0.35">
      <c r="A1" s="1" t="s">
        <v>0</v>
      </c>
      <c r="B1" s="2" t="s">
        <v>1</v>
      </c>
      <c r="C1" t="s">
        <v>2</v>
      </c>
    </row>
    <row r="2" spans="1:3" x14ac:dyDescent="0.35">
      <c r="A2">
        <v>203</v>
      </c>
      <c r="B2" s="2">
        <v>13500</v>
      </c>
      <c r="C2" s="3">
        <f>B2/1.3269</f>
        <v>10174.089984173637</v>
      </c>
    </row>
    <row r="3" spans="1:3" x14ac:dyDescent="0.35">
      <c r="A3">
        <v>31</v>
      </c>
      <c r="B3" s="2">
        <v>21230.399999999991</v>
      </c>
      <c r="C3" s="3">
        <f t="shared" ref="C3:C14" si="0">B3/1.3269</f>
        <v>15999.999999999993</v>
      </c>
    </row>
    <row r="4" spans="1:3" x14ac:dyDescent="0.35">
      <c r="A4">
        <v>38</v>
      </c>
      <c r="B4" s="2">
        <v>23884.2</v>
      </c>
      <c r="C4" s="3">
        <f t="shared" si="0"/>
        <v>18000</v>
      </c>
    </row>
    <row r="5" spans="1:3" x14ac:dyDescent="0.35">
      <c r="A5">
        <v>30</v>
      </c>
      <c r="B5" s="2">
        <v>23884.2</v>
      </c>
      <c r="C5" s="3">
        <f t="shared" si="0"/>
        <v>18000</v>
      </c>
    </row>
    <row r="6" spans="1:3" x14ac:dyDescent="0.35">
      <c r="A6">
        <v>26</v>
      </c>
      <c r="B6" s="2">
        <v>24547.649999999991</v>
      </c>
      <c r="C6" s="3">
        <f t="shared" si="0"/>
        <v>18499.999999999993</v>
      </c>
    </row>
    <row r="7" spans="1:3" x14ac:dyDescent="0.35">
      <c r="A7">
        <v>200</v>
      </c>
      <c r="B7" s="2">
        <v>25000</v>
      </c>
      <c r="C7" s="3">
        <f t="shared" si="0"/>
        <v>18840.907378099331</v>
      </c>
    </row>
    <row r="8" spans="1:3" x14ac:dyDescent="0.35">
      <c r="A8">
        <v>9</v>
      </c>
      <c r="B8" s="2">
        <v>27450</v>
      </c>
      <c r="C8" s="3">
        <f t="shared" si="0"/>
        <v>20687.316301153063</v>
      </c>
    </row>
    <row r="9" spans="1:3" x14ac:dyDescent="0.35">
      <c r="A9">
        <v>47</v>
      </c>
      <c r="B9" s="2">
        <v>32624.992657705501</v>
      </c>
      <c r="C9" s="3">
        <f t="shared" si="0"/>
        <v>24587.378595000002</v>
      </c>
    </row>
    <row r="10" spans="1:3" x14ac:dyDescent="0.35">
      <c r="A10">
        <v>36</v>
      </c>
      <c r="B10" s="2">
        <v>36314.599199999997</v>
      </c>
      <c r="C10" s="3">
        <f t="shared" si="0"/>
        <v>27368</v>
      </c>
    </row>
    <row r="11" spans="1:3" x14ac:dyDescent="0.35">
      <c r="A11">
        <v>35</v>
      </c>
      <c r="B11" s="2">
        <v>39807</v>
      </c>
      <c r="C11" s="3">
        <f t="shared" si="0"/>
        <v>30000</v>
      </c>
    </row>
    <row r="12" spans="1:3" x14ac:dyDescent="0.35">
      <c r="A12">
        <v>34</v>
      </c>
      <c r="B12" s="2">
        <v>53076</v>
      </c>
      <c r="C12" s="3">
        <f t="shared" si="0"/>
        <v>40000</v>
      </c>
    </row>
    <row r="13" spans="1:3" x14ac:dyDescent="0.35">
      <c r="A13">
        <v>40</v>
      </c>
      <c r="B13" s="2">
        <v>53076</v>
      </c>
      <c r="C13" s="3">
        <f t="shared" si="0"/>
        <v>40000</v>
      </c>
    </row>
    <row r="14" spans="1:3" x14ac:dyDescent="0.35">
      <c r="A14">
        <v>12</v>
      </c>
      <c r="B14" s="2">
        <v>53076</v>
      </c>
      <c r="C14" s="3">
        <f t="shared" si="0"/>
        <v>40000</v>
      </c>
    </row>
  </sheetData>
  <pageMargins left="0.7" right="0.7" top="0.75" bottom="0.75" header="0.3" footer="0.3"/>
  <pageSetup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zoomScaleNormal="100" workbookViewId="0">
      <selection activeCell="M14" sqref="M14"/>
    </sheetView>
  </sheetViews>
  <sheetFormatPr defaultColWidth="8.81640625" defaultRowHeight="14.5" x14ac:dyDescent="0.35"/>
  <cols>
    <col min="1" max="1" width="6.81640625" style="1" bestFit="1" customWidth="1"/>
    <col min="2" max="2" width="5" style="4" bestFit="1" customWidth="1"/>
  </cols>
  <sheetData>
    <row r="1" spans="1:2" x14ac:dyDescent="0.35">
      <c r="A1" s="1" t="s">
        <v>0</v>
      </c>
      <c r="B1" s="4" t="s">
        <v>3</v>
      </c>
    </row>
    <row r="2" spans="1:2" x14ac:dyDescent="0.35">
      <c r="A2">
        <v>19</v>
      </c>
      <c r="B2" s="4">
        <v>60</v>
      </c>
    </row>
    <row r="3" spans="1:2" x14ac:dyDescent="0.35">
      <c r="A3">
        <v>26</v>
      </c>
      <c r="B3" s="4">
        <v>59</v>
      </c>
    </row>
    <row r="4" spans="1:2" x14ac:dyDescent="0.35">
      <c r="A4">
        <v>30</v>
      </c>
      <c r="B4" s="4">
        <v>55</v>
      </c>
    </row>
    <row r="5" spans="1:2" x14ac:dyDescent="0.35">
      <c r="A5">
        <v>200</v>
      </c>
      <c r="B5" s="4">
        <v>53</v>
      </c>
    </row>
    <row r="6" spans="1:2" x14ac:dyDescent="0.35">
      <c r="A6">
        <v>31</v>
      </c>
      <c r="B6" s="4">
        <v>50</v>
      </c>
    </row>
    <row r="7" spans="1:2" x14ac:dyDescent="0.35">
      <c r="A7">
        <v>25</v>
      </c>
      <c r="B7" s="4">
        <v>50</v>
      </c>
    </row>
    <row r="8" spans="1:2" x14ac:dyDescent="0.35">
      <c r="A8">
        <v>9</v>
      </c>
      <c r="B8" s="4">
        <v>50</v>
      </c>
    </row>
    <row r="9" spans="1:2" x14ac:dyDescent="0.35">
      <c r="A9">
        <v>39</v>
      </c>
      <c r="B9" s="4">
        <v>40</v>
      </c>
    </row>
    <row r="10" spans="1:2" x14ac:dyDescent="0.35">
      <c r="A10">
        <v>36</v>
      </c>
      <c r="B10" s="4">
        <v>30</v>
      </c>
    </row>
    <row r="11" spans="1:2" x14ac:dyDescent="0.35">
      <c r="A11">
        <v>34</v>
      </c>
      <c r="B11" s="4">
        <v>30</v>
      </c>
    </row>
    <row r="12" spans="1:2" x14ac:dyDescent="0.35">
      <c r="A12">
        <v>35</v>
      </c>
      <c r="B12" s="4">
        <v>28</v>
      </c>
    </row>
    <row r="13" spans="1:2" x14ac:dyDescent="0.35">
      <c r="A13">
        <v>47</v>
      </c>
      <c r="B13" s="4">
        <v>24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zoomScaleNormal="100" workbookViewId="0">
      <selection activeCell="B21" sqref="B21"/>
    </sheetView>
  </sheetViews>
  <sheetFormatPr defaultColWidth="8.81640625" defaultRowHeight="14.5" x14ac:dyDescent="0.35"/>
  <cols>
    <col min="1" max="1" width="6.81640625" style="1" bestFit="1" customWidth="1"/>
    <col min="2" max="2" width="5" style="4" bestFit="1" customWidth="1"/>
  </cols>
  <sheetData>
    <row r="1" spans="1:2" x14ac:dyDescent="0.35">
      <c r="A1" s="1" t="s">
        <v>0</v>
      </c>
      <c r="B1" s="4" t="s">
        <v>3</v>
      </c>
    </row>
    <row r="2" spans="1:2" x14ac:dyDescent="0.35">
      <c r="A2">
        <v>36</v>
      </c>
      <c r="B2" s="4">
        <v>28.60776374562165</v>
      </c>
    </row>
    <row r="3" spans="1:2" x14ac:dyDescent="0.35">
      <c r="A3">
        <v>203</v>
      </c>
      <c r="B3" s="4">
        <v>31.629213483146071</v>
      </c>
    </row>
    <row r="4" spans="1:2" x14ac:dyDescent="0.35">
      <c r="A4">
        <v>26</v>
      </c>
      <c r="B4" s="4">
        <v>33.561103448275873</v>
      </c>
    </row>
    <row r="5" spans="1:2" x14ac:dyDescent="0.35">
      <c r="A5">
        <v>25</v>
      </c>
      <c r="B5" s="4">
        <v>33.808404309626802</v>
      </c>
    </row>
    <row r="6" spans="1:2" x14ac:dyDescent="0.35">
      <c r="A6">
        <v>200</v>
      </c>
      <c r="B6" s="4">
        <v>34.024146273378619</v>
      </c>
    </row>
    <row r="7" spans="1:2" x14ac:dyDescent="0.35">
      <c r="A7">
        <v>41</v>
      </c>
      <c r="B7" s="4">
        <v>34.481407702523242</v>
      </c>
    </row>
    <row r="8" spans="1:2" x14ac:dyDescent="0.35">
      <c r="A8">
        <v>34</v>
      </c>
      <c r="B8" s="4">
        <v>35</v>
      </c>
    </row>
    <row r="9" spans="1:2" x14ac:dyDescent="0.35">
      <c r="A9">
        <v>46</v>
      </c>
      <c r="B9" s="4">
        <v>35</v>
      </c>
    </row>
    <row r="10" spans="1:2" x14ac:dyDescent="0.35">
      <c r="A10">
        <v>45</v>
      </c>
      <c r="B10" s="4">
        <v>35.10526315789474</v>
      </c>
    </row>
    <row r="11" spans="1:2" x14ac:dyDescent="0.35">
      <c r="A11">
        <v>9</v>
      </c>
      <c r="B11" s="4">
        <v>35.243994561111947</v>
      </c>
    </row>
    <row r="12" spans="1:2" x14ac:dyDescent="0.35">
      <c r="A12">
        <v>38</v>
      </c>
      <c r="B12" s="4">
        <v>36.467620038919307</v>
      </c>
    </row>
    <row r="13" spans="1:2" x14ac:dyDescent="0.35">
      <c r="A13">
        <v>42</v>
      </c>
      <c r="B13" s="4">
        <v>38.591224018475749</v>
      </c>
    </row>
    <row r="14" spans="1:2" x14ac:dyDescent="0.35">
      <c r="A14">
        <v>35</v>
      </c>
      <c r="B14" s="4">
        <v>40.812798471824259</v>
      </c>
    </row>
    <row r="15" spans="1:2" x14ac:dyDescent="0.35">
      <c r="A15">
        <v>32</v>
      </c>
      <c r="B15" s="4">
        <v>41.478336171389493</v>
      </c>
    </row>
    <row r="16" spans="1:2" x14ac:dyDescent="0.35">
      <c r="A16">
        <v>39</v>
      </c>
      <c r="B16" s="4">
        <v>41.594506517690867</v>
      </c>
    </row>
    <row r="17" spans="1:2" x14ac:dyDescent="0.35">
      <c r="A17">
        <v>48</v>
      </c>
      <c r="B17" s="4">
        <v>45.149814178979717</v>
      </c>
    </row>
    <row r="18" spans="1:2" x14ac:dyDescent="0.35">
      <c r="A18">
        <v>43</v>
      </c>
      <c r="B18" s="4">
        <v>45.936388216877759</v>
      </c>
    </row>
    <row r="19" spans="1:2" x14ac:dyDescent="0.35">
      <c r="A19">
        <v>30</v>
      </c>
      <c r="B19" s="4">
        <v>50.079004205979309</v>
      </c>
    </row>
    <row r="20" spans="1:2" x14ac:dyDescent="0.35">
      <c r="A20">
        <v>31</v>
      </c>
      <c r="B20" s="4">
        <v>50.606075405352613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F30" sqref="F30"/>
    </sheetView>
  </sheetViews>
  <sheetFormatPr defaultColWidth="8.81640625" defaultRowHeight="14.5" x14ac:dyDescent="0.35"/>
  <cols>
    <col min="1" max="1" width="15.7265625" style="1" customWidth="1"/>
    <col min="2" max="2" width="8" style="6" bestFit="1" customWidth="1"/>
    <col min="3" max="6" width="6.1796875" style="5" bestFit="1" customWidth="1"/>
    <col min="7" max="7" width="9.7265625" style="5" bestFit="1" customWidth="1"/>
    <col min="8" max="8" width="9.453125" style="5" bestFit="1" customWidth="1"/>
    <col min="9" max="9" width="8.453125" style="5" bestFit="1" customWidth="1"/>
  </cols>
  <sheetData>
    <row r="1" spans="1:9" x14ac:dyDescent="0.35">
      <c r="A1" s="1" t="s">
        <v>0</v>
      </c>
      <c r="B1" s="6" t="s">
        <v>4</v>
      </c>
      <c r="C1" s="5" t="s">
        <v>5</v>
      </c>
      <c r="D1" s="5" t="s">
        <v>6</v>
      </c>
      <c r="E1" s="5" t="s">
        <v>7</v>
      </c>
      <c r="F1" s="5" t="s">
        <v>8</v>
      </c>
      <c r="G1" s="5" t="s">
        <v>9</v>
      </c>
      <c r="H1" s="5" t="s">
        <v>10</v>
      </c>
      <c r="I1" s="5" t="s">
        <v>11</v>
      </c>
    </row>
    <row r="2" spans="1:9" x14ac:dyDescent="0.35">
      <c r="A2">
        <v>34</v>
      </c>
      <c r="B2" s="6">
        <v>0</v>
      </c>
      <c r="C2" s="6">
        <v>0</v>
      </c>
      <c r="D2" s="6">
        <v>0</v>
      </c>
      <c r="E2" s="6">
        <v>0</v>
      </c>
      <c r="F2" s="6">
        <v>0</v>
      </c>
      <c r="G2" s="6">
        <v>0</v>
      </c>
      <c r="H2" s="6">
        <v>0</v>
      </c>
      <c r="I2" s="6">
        <v>1</v>
      </c>
    </row>
    <row r="3" spans="1:9" x14ac:dyDescent="0.35">
      <c r="A3">
        <v>46</v>
      </c>
      <c r="B3" s="6">
        <v>0</v>
      </c>
      <c r="C3" s="6">
        <v>0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1</v>
      </c>
    </row>
    <row r="4" spans="1:9" x14ac:dyDescent="0.35">
      <c r="A4">
        <v>45</v>
      </c>
      <c r="B4" s="6">
        <v>5.8373205741626792E-3</v>
      </c>
      <c r="C4" s="6">
        <v>0.15464114832535891</v>
      </c>
      <c r="D4" s="6">
        <v>0.18086124401913881</v>
      </c>
      <c r="E4" s="6">
        <v>0.1690909090909091</v>
      </c>
      <c r="F4" s="6">
        <v>0.1092822966507177</v>
      </c>
      <c r="G4" s="6">
        <v>1.7511961722488041E-2</v>
      </c>
      <c r="H4" s="6">
        <v>0.1176076555023923</v>
      </c>
      <c r="I4" s="6">
        <v>0.24516746411483251</v>
      </c>
    </row>
    <row r="5" spans="1:9" x14ac:dyDescent="0.35">
      <c r="A5">
        <v>203</v>
      </c>
      <c r="B5" s="6">
        <v>1.709819247679531E-2</v>
      </c>
      <c r="C5" s="6">
        <v>7.4743527112848068E-2</v>
      </c>
      <c r="D5" s="6">
        <v>0.25500732779677582</v>
      </c>
      <c r="E5" s="6">
        <v>0.17391304347826089</v>
      </c>
      <c r="F5" s="6">
        <v>0.18124084025403031</v>
      </c>
      <c r="G5" s="6">
        <v>0.13580850024425989</v>
      </c>
      <c r="H5" s="6">
        <v>0.1133365901319003</v>
      </c>
      <c r="I5" s="6">
        <v>4.8851978505129463E-2</v>
      </c>
    </row>
    <row r="6" spans="1:9" x14ac:dyDescent="0.35">
      <c r="A6">
        <v>42</v>
      </c>
      <c r="B6" s="6">
        <v>5.9416334243124078E-2</v>
      </c>
      <c r="C6" s="6">
        <v>0.13006508503044301</v>
      </c>
      <c r="D6" s="6">
        <v>0.33109384841486461</v>
      </c>
      <c r="E6" s="6">
        <v>0.22212891035061941</v>
      </c>
      <c r="F6" s="6">
        <v>9.5423052697879485E-2</v>
      </c>
      <c r="G6" s="6">
        <v>9.4793197564560144E-2</v>
      </c>
      <c r="H6" s="6">
        <v>4.1780390510182661E-2</v>
      </c>
      <c r="I6" s="6">
        <v>2.5299181188326681E-2</v>
      </c>
    </row>
    <row r="7" spans="1:9" x14ac:dyDescent="0.35">
      <c r="A7">
        <v>38</v>
      </c>
      <c r="B7" s="6">
        <v>6.9149658324659455E-2</v>
      </c>
      <c r="C7" s="6">
        <v>7.5530615015612979E-2</v>
      </c>
      <c r="D7" s="6">
        <v>5.2088518803457481E-2</v>
      </c>
      <c r="E7" s="6">
        <v>0.53939448793953926</v>
      </c>
      <c r="F7" s="6">
        <v>0.2638367199167308</v>
      </c>
      <c r="G7" s="6">
        <v>0</v>
      </c>
      <c r="H7" s="6">
        <v>0</v>
      </c>
      <c r="I7" s="6">
        <v>0</v>
      </c>
    </row>
    <row r="8" spans="1:9" x14ac:dyDescent="0.35">
      <c r="A8">
        <v>25</v>
      </c>
      <c r="B8" s="6">
        <v>7.7084284908245787E-2</v>
      </c>
      <c r="C8" s="6">
        <v>1.033074504957146E-2</v>
      </c>
      <c r="D8" s="6">
        <v>9.6187431150756338E-3</v>
      </c>
      <c r="E8" s="6">
        <v>7.4155673177678074E-3</v>
      </c>
      <c r="F8" s="6">
        <v>1.852548429565545E-2</v>
      </c>
      <c r="G8" s="6">
        <v>3.5935946693892898E-2</v>
      </c>
      <c r="H8" s="6">
        <v>9.6765093097611429E-2</v>
      </c>
      <c r="I8" s="6">
        <v>0.74432413552217958</v>
      </c>
    </row>
    <row r="9" spans="1:9" x14ac:dyDescent="0.35">
      <c r="A9">
        <v>200</v>
      </c>
      <c r="B9" s="6">
        <v>8.3046431562296449E-2</v>
      </c>
      <c r="C9" s="6">
        <v>0.1555317763096678</v>
      </c>
      <c r="D9" s="6">
        <v>0.13634037405787661</v>
      </c>
      <c r="E9" s="6">
        <v>0.17809621289662231</v>
      </c>
      <c r="F9" s="6">
        <v>8.5930957476505074E-2</v>
      </c>
      <c r="G9" s="6">
        <v>0.1206615799758072</v>
      </c>
      <c r="H9" s="6">
        <v>0.15562482553270679</v>
      </c>
      <c r="I9" s="6">
        <v>8.4767842188517725E-2</v>
      </c>
    </row>
    <row r="10" spans="1:9" x14ac:dyDescent="0.35">
      <c r="A10">
        <v>39</v>
      </c>
      <c r="B10" s="6">
        <v>0.1089385474860335</v>
      </c>
      <c r="C10" s="6">
        <v>0.16201117318435751</v>
      </c>
      <c r="D10" s="6">
        <v>0.24441340782122911</v>
      </c>
      <c r="E10" s="6">
        <v>0.21368715083798881</v>
      </c>
      <c r="F10" s="6">
        <v>6.5409683426443196E-2</v>
      </c>
      <c r="G10" s="6">
        <v>4.3296089385474863E-2</v>
      </c>
      <c r="H10" s="6">
        <v>2.793296089385475E-2</v>
      </c>
      <c r="I10" s="6">
        <v>0.13431098696461821</v>
      </c>
    </row>
    <row r="11" spans="1:9" x14ac:dyDescent="0.35">
      <c r="A11">
        <v>26</v>
      </c>
      <c r="B11" s="6">
        <v>0.1187862068965517</v>
      </c>
      <c r="C11" s="6">
        <v>0.1266206896551724</v>
      </c>
      <c r="D11" s="6">
        <v>0.16551724137931029</v>
      </c>
      <c r="E11" s="6">
        <v>0.1244689655172414</v>
      </c>
      <c r="F11" s="6">
        <v>0.16761379310344829</v>
      </c>
      <c r="G11" s="6">
        <v>0.1284965517241379</v>
      </c>
      <c r="H11" s="6">
        <v>0.1648</v>
      </c>
      <c r="I11" s="6">
        <v>3.6965517241379321E-3</v>
      </c>
    </row>
    <row r="12" spans="1:9" x14ac:dyDescent="0.35">
      <c r="A12">
        <v>36</v>
      </c>
      <c r="B12" s="6">
        <v>0.1189466242488512</v>
      </c>
      <c r="C12" s="6">
        <v>0.14156142549567791</v>
      </c>
      <c r="D12" s="6">
        <v>6.3401780262861918E-2</v>
      </c>
      <c r="E12" s="6">
        <v>8.9969150679649085E-2</v>
      </c>
      <c r="F12" s="6">
        <v>7.5066679520550142E-2</v>
      </c>
      <c r="G12" s="6">
        <v>0.26564156945917278</v>
      </c>
      <c r="H12" s="6">
        <v>0.24541277033323691</v>
      </c>
      <c r="I12" s="6">
        <v>0</v>
      </c>
    </row>
    <row r="13" spans="1:9" x14ac:dyDescent="0.35">
      <c r="A13">
        <v>43</v>
      </c>
      <c r="B13" s="6">
        <v>0.12736587448413261</v>
      </c>
      <c r="C13" s="6">
        <v>0.36900526540486689</v>
      </c>
      <c r="D13" s="6">
        <v>0.2459086381101466</v>
      </c>
      <c r="E13" s="6">
        <v>8.5384943788245335E-2</v>
      </c>
      <c r="F13" s="6">
        <v>9.7196527678952607E-2</v>
      </c>
      <c r="G13" s="6">
        <v>5.0234808595417672E-2</v>
      </c>
      <c r="H13" s="6">
        <v>2.4903941938238229E-2</v>
      </c>
      <c r="I13" s="6">
        <v>0</v>
      </c>
    </row>
    <row r="14" spans="1:9" x14ac:dyDescent="0.35">
      <c r="A14">
        <v>41</v>
      </c>
      <c r="B14" s="6">
        <v>0.12762284196547141</v>
      </c>
      <c r="C14" s="6">
        <v>0.1036520584329349</v>
      </c>
      <c r="D14" s="6">
        <v>0.10577689243027889</v>
      </c>
      <c r="E14" s="6">
        <v>0.2299468791500664</v>
      </c>
      <c r="F14" s="6">
        <v>0.1934262948207171</v>
      </c>
      <c r="G14" s="6">
        <v>7.6693227091633467E-2</v>
      </c>
      <c r="H14" s="6">
        <v>0.1336653386454183</v>
      </c>
      <c r="I14" s="6">
        <v>2.9216467463479411E-2</v>
      </c>
    </row>
    <row r="15" spans="1:9" x14ac:dyDescent="0.35">
      <c r="A15">
        <v>48</v>
      </c>
      <c r="B15" s="6">
        <v>0.15707984517058241</v>
      </c>
      <c r="C15" s="6">
        <v>0.28611293288581968</v>
      </c>
      <c r="D15" s="6">
        <v>0.25234365958103472</v>
      </c>
      <c r="E15" s="6">
        <v>0.14641924822859201</v>
      </c>
      <c r="F15" s="6">
        <v>5.8048172009824733E-2</v>
      </c>
      <c r="G15" s="6">
        <v>7.7208955415814726E-2</v>
      </c>
      <c r="H15" s="6">
        <v>2.2787186708331731E-2</v>
      </c>
      <c r="I15" s="6">
        <v>0</v>
      </c>
    </row>
    <row r="16" spans="1:9" x14ac:dyDescent="0.35">
      <c r="A16">
        <v>32</v>
      </c>
      <c r="B16" s="6">
        <v>0.18908731025047659</v>
      </c>
      <c r="C16" s="6">
        <v>0.31662518738447648</v>
      </c>
      <c r="D16" s="6">
        <v>0.13525156820794951</v>
      </c>
      <c r="E16" s="6">
        <v>7.362936442096378E-2</v>
      </c>
      <c r="F16" s="6">
        <v>4.6005617895763289E-2</v>
      </c>
      <c r="G16" s="6">
        <v>3.7331353971095493E-2</v>
      </c>
      <c r="H16" s="6">
        <v>0.18908731025047659</v>
      </c>
      <c r="I16" s="6">
        <v>1.2982287618798121E-2</v>
      </c>
    </row>
    <row r="17" spans="1:9" x14ac:dyDescent="0.35">
      <c r="A17">
        <v>30</v>
      </c>
      <c r="B17" s="6">
        <v>0.223712629305445</v>
      </c>
      <c r="C17" s="6">
        <v>0.22121177674207121</v>
      </c>
      <c r="D17" s="6">
        <v>0.4329885188132318</v>
      </c>
      <c r="E17" s="6">
        <v>9.0030692281459587E-2</v>
      </c>
      <c r="F17" s="6">
        <v>2.5463226099806752E-2</v>
      </c>
      <c r="G17" s="6">
        <v>6.593156757985677E-3</v>
      </c>
      <c r="H17" s="6">
        <v>0</v>
      </c>
      <c r="I17" s="6">
        <v>0</v>
      </c>
    </row>
    <row r="18" spans="1:9" x14ac:dyDescent="0.35">
      <c r="A18">
        <v>35</v>
      </c>
      <c r="B18" s="6">
        <v>0.27277936962750721</v>
      </c>
      <c r="C18" s="6">
        <v>0.14555873925501431</v>
      </c>
      <c r="D18" s="6">
        <v>0.11575931232091689</v>
      </c>
      <c r="E18" s="6">
        <v>0.1751671442215855</v>
      </c>
      <c r="F18" s="6">
        <v>8.6914995224450814E-2</v>
      </c>
      <c r="G18" s="6">
        <v>5.4441260744985683E-2</v>
      </c>
      <c r="H18" s="6">
        <v>0.14937917860553959</v>
      </c>
      <c r="I18" s="6">
        <v>0</v>
      </c>
    </row>
    <row r="19" spans="1:9" x14ac:dyDescent="0.35">
      <c r="A19">
        <v>9</v>
      </c>
      <c r="B19" s="6">
        <v>0.27594802840308202</v>
      </c>
      <c r="C19" s="6">
        <v>5.4011179936546312E-2</v>
      </c>
      <c r="D19" s="6">
        <v>0.13184267512715919</v>
      </c>
      <c r="E19" s="6">
        <v>4.1622601601450371E-2</v>
      </c>
      <c r="F19" s="6">
        <v>0.1025834718235383</v>
      </c>
      <c r="G19" s="6">
        <v>0.23422470665256581</v>
      </c>
      <c r="H19" s="6">
        <v>0.1574255929898776</v>
      </c>
      <c r="I19" s="6">
        <v>2.34174346578033E-3</v>
      </c>
    </row>
    <row r="20" spans="1:9" x14ac:dyDescent="0.35">
      <c r="A20">
        <v>31</v>
      </c>
      <c r="B20" s="6">
        <v>0.36511037311974998</v>
      </c>
      <c r="C20" s="6">
        <v>0.15637819886696619</v>
      </c>
      <c r="D20" s="6">
        <v>0.25424887673373708</v>
      </c>
      <c r="E20" s="6">
        <v>0.14377808165657349</v>
      </c>
      <c r="F20" s="6">
        <v>6.3781988669662046E-2</v>
      </c>
      <c r="G20" s="6">
        <v>7.0326235592889216E-3</v>
      </c>
      <c r="H20" s="6">
        <v>7.9605391678062125E-3</v>
      </c>
      <c r="I20" s="6">
        <v>1.7093182262160581E-3</v>
      </c>
    </row>
  </sheetData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F30" sqref="F30"/>
    </sheetView>
  </sheetViews>
  <sheetFormatPr defaultColWidth="11.453125" defaultRowHeight="14.5" x14ac:dyDescent="0.35"/>
  <sheetData>
    <row r="1" spans="1:9" x14ac:dyDescent="0.35">
      <c r="A1" s="1" t="s">
        <v>0</v>
      </c>
      <c r="B1" s="6" t="s">
        <v>12</v>
      </c>
      <c r="C1" s="5">
        <v>1960</v>
      </c>
      <c r="D1" s="5">
        <v>1970</v>
      </c>
      <c r="E1" s="5">
        <v>1980</v>
      </c>
      <c r="F1" s="5">
        <v>1990</v>
      </c>
      <c r="G1" s="5">
        <v>2000</v>
      </c>
      <c r="H1" s="5">
        <v>2010</v>
      </c>
      <c r="I1" s="5"/>
    </row>
    <row r="2" spans="1:9" x14ac:dyDescent="0.35">
      <c r="A2">
        <v>9</v>
      </c>
      <c r="B2" s="6">
        <v>0.28999999999999998</v>
      </c>
      <c r="C2" s="6">
        <v>0.1</v>
      </c>
      <c r="D2" s="6">
        <v>0.22</v>
      </c>
      <c r="E2" s="6">
        <v>0.11</v>
      </c>
      <c r="F2" s="6">
        <v>0.09</v>
      </c>
      <c r="G2" s="6">
        <v>0.16</v>
      </c>
      <c r="H2" s="6">
        <v>0.02</v>
      </c>
      <c r="I2" s="5"/>
    </row>
    <row r="3" spans="1:9" x14ac:dyDescent="0.35">
      <c r="I3" s="5"/>
    </row>
    <row r="4" spans="1:9" x14ac:dyDescent="0.35">
      <c r="I4" s="5"/>
    </row>
    <row r="5" spans="1:9" x14ac:dyDescent="0.35">
      <c r="I5" s="5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9"/>
  <sheetViews>
    <sheetView tabSelected="1" view="pageBreakPreview" zoomScale="60" zoomScaleNormal="100" workbookViewId="0">
      <selection activeCell="E30" sqref="E30"/>
    </sheetView>
  </sheetViews>
  <sheetFormatPr defaultColWidth="8.81640625" defaultRowHeight="14.5" x14ac:dyDescent="0.35"/>
  <cols>
    <col min="1" max="1" width="15.7265625" style="1" customWidth="1"/>
    <col min="2" max="3" width="15.7265625" style="7" customWidth="1"/>
  </cols>
  <sheetData>
    <row r="1" spans="1:3" x14ac:dyDescent="0.35">
      <c r="A1" s="1" t="s">
        <v>0</v>
      </c>
      <c r="B1" s="7" t="s">
        <v>13</v>
      </c>
      <c r="C1" s="7" t="s">
        <v>14</v>
      </c>
    </row>
    <row r="2" spans="1:3" x14ac:dyDescent="0.35">
      <c r="A2">
        <v>31</v>
      </c>
      <c r="B2" s="7">
        <v>4.0000000000000008E-2</v>
      </c>
      <c r="C2" s="7">
        <v>0.05</v>
      </c>
    </row>
    <row r="3" spans="1:3" x14ac:dyDescent="0.35">
      <c r="A3">
        <v>47</v>
      </c>
      <c r="B3" s="7">
        <v>4.4313054302162799E-2</v>
      </c>
      <c r="C3" s="7">
        <v>2.3E-2</v>
      </c>
    </row>
    <row r="4" spans="1:3" x14ac:dyDescent="0.35">
      <c r="A4">
        <v>33</v>
      </c>
      <c r="B4" s="7">
        <v>3.8600000000000002E-2</v>
      </c>
      <c r="C4" s="7">
        <v>2.7900000000000001E-2</v>
      </c>
    </row>
    <row r="5" spans="1:3" x14ac:dyDescent="0.35">
      <c r="A5">
        <v>32</v>
      </c>
      <c r="B5" s="7">
        <v>0.03</v>
      </c>
      <c r="C5" s="7">
        <v>0.03</v>
      </c>
    </row>
    <row r="6" spans="1:3" x14ac:dyDescent="0.35">
      <c r="A6">
        <v>9</v>
      </c>
      <c r="B6" s="7">
        <v>2.1000000000000001E-2</v>
      </c>
      <c r="C6" s="7">
        <v>2.9000000000000001E-2</v>
      </c>
    </row>
    <row r="7" spans="1:3" x14ac:dyDescent="0.35">
      <c r="A7">
        <v>39</v>
      </c>
      <c r="B7" s="7">
        <v>6.0000000000000001E-3</v>
      </c>
      <c r="C7" s="7">
        <v>6.0000000000000001E-3</v>
      </c>
    </row>
    <row r="8" spans="1:3" x14ac:dyDescent="0.35">
      <c r="A8">
        <v>30</v>
      </c>
      <c r="B8" s="7">
        <v>2E-3</v>
      </c>
      <c r="C8" s="7">
        <v>8.0000000000000002E-3</v>
      </c>
    </row>
    <row r="9" spans="1:3" x14ac:dyDescent="0.35">
      <c r="A9">
        <v>200</v>
      </c>
      <c r="B9" s="7" t="s">
        <v>15</v>
      </c>
      <c r="C9" s="7">
        <v>2.4528000000000002E-3</v>
      </c>
    </row>
  </sheetData>
  <printOptions horizontalCentered="1" verticalCentered="1"/>
  <pageMargins left="0.7" right="0.7" top="0.75" bottom="0.75" header="0.3" footer="0.3"/>
  <pageSetup scale="9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FE77665E354B468AF3F4F0E95858A6" ma:contentTypeVersion="8" ma:contentTypeDescription="Create a new document." ma:contentTypeScope="" ma:versionID="0c802177d4b7133b5ad96ef4ad399efc">
  <xsd:schema xmlns:xsd="http://www.w3.org/2001/XMLSchema" xmlns:xs="http://www.w3.org/2001/XMLSchema" xmlns:p="http://schemas.microsoft.com/office/2006/metadata/properties" xmlns:ns2="15087633-b2f0-4c7f-ae87-63512b664eba" xmlns:ns3="00b55595-d4eb-41d0-b489-5e4082844449" targetNamespace="http://schemas.microsoft.com/office/2006/metadata/properties" ma:root="true" ma:fieldsID="cf4c392d34e6e60db5227b5fb611a7e7" ns2:_="" ns3:_="">
    <xsd:import namespace="15087633-b2f0-4c7f-ae87-63512b664eba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IntervernorAcronym" minOccurs="0"/>
                <xsd:element ref="ns2:LeadRA" minOccurs="0"/>
                <xsd:element ref="ns2:ReviewedbyLeadR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87633-b2f0-4c7f-ae87-63512b664e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IntervernorAcronym" ma:index="10" nillable="true" ma:displayName="Intervenor Acronym" ma:format="Dropdown" ma:internalName="IntervernorAcronym">
      <xsd:simpleType>
        <xsd:restriction base="dms:Choice">
          <xsd:enumeration value="AMPCO"/>
          <xsd:enumeration value="Anwaatin"/>
          <xsd:enumeration value="CCC"/>
          <xsd:enumeration value="CME"/>
          <xsd:enumeration value="DRC"/>
          <xsd:enumeration value="ED"/>
          <xsd:enumeration value="Energy Probe"/>
          <xsd:enumeration value="LPMA"/>
          <xsd:enumeration value="MFN"/>
          <xsd:enumeration value="OFA"/>
          <xsd:enumeration value="OSEA"/>
          <xsd:enumeration value="PP"/>
          <xsd:enumeration value="PWU"/>
          <xsd:enumeration value="RG"/>
          <xsd:enumeration value="SEC"/>
          <xsd:enumeration value="Staff"/>
          <xsd:enumeration value="SUP"/>
          <xsd:enumeration value="VECC"/>
          <xsd:enumeration value="CLS Staff"/>
        </xsd:restriction>
      </xsd:simpleType>
    </xsd:element>
    <xsd:element name="LeadRA" ma:index="11" nillable="true" ma:displayName="Lead RA" ma:format="Dropdown" ma:internalName="LeadRA">
      <xsd:simpleType>
        <xsd:restriction base="dms:Text">
          <xsd:maxLength value="255"/>
        </xsd:restriction>
      </xsd:simpleType>
    </xsd:element>
    <xsd:element name="ReviewedbyLeadRA" ma:index="12" nillable="true" ma:displayName="Reviewed by Lead RA" ma:default="0" ma:format="Dropdown" ma:internalName="ReviewedbyLeadRA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ervernorAcronym xmlns="15087633-b2f0-4c7f-ae87-63512b664eba" xsi:nil="true"/>
    <LeadRA xmlns="15087633-b2f0-4c7f-ae87-63512b664eba" xsi:nil="true"/>
    <ReviewedbyLeadRA xmlns="15087633-b2f0-4c7f-ae87-63512b664eba">false</ReviewedbyLeadRA>
  </documentManagement>
</p:properties>
</file>

<file path=customXml/itemProps1.xml><?xml version="1.0" encoding="utf-8"?>
<ds:datastoreItem xmlns:ds="http://schemas.openxmlformats.org/officeDocument/2006/customXml" ds:itemID="{36383CB9-ED6F-4CBA-BFD0-3AC6E5D38E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5DD100-956A-4A98-A882-041D3926DFD7}"/>
</file>

<file path=customXml/itemProps3.xml><?xml version="1.0" encoding="utf-8"?>
<ds:datastoreItem xmlns:ds="http://schemas.openxmlformats.org/officeDocument/2006/customXml" ds:itemID="{AC724FF8-B2FF-453F-AB6C-050777AE7325}">
  <ds:schemaRefs>
    <ds:schemaRef ds:uri="http://schemas.microsoft.com/office/2006/documentManagement/types"/>
    <ds:schemaRef ds:uri="ce5dfc26-dbcc-4266-b0cd-e8ab87711e15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0b55595-d4eb-41d0-b489-5e4082844449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 4</vt:lpstr>
      <vt:lpstr>Fig 5</vt:lpstr>
      <vt:lpstr>Fig 6</vt:lpstr>
      <vt:lpstr>Fig 7</vt:lpstr>
      <vt:lpstr>Fig 8</vt:lpstr>
      <vt:lpstr>Fig 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I-22-B2-SEC-075 part b</dc:title>
  <dc:subject/>
  <dc:creator/>
  <cp:keywords/>
  <dc:description/>
  <cp:lastModifiedBy>AUBIN Danielle</cp:lastModifiedBy>
  <cp:revision/>
  <cp:lastPrinted>2021-11-24T21:16:39Z</cp:lastPrinted>
  <dcterms:created xsi:type="dcterms:W3CDTF">2021-11-01T10:54:33Z</dcterms:created>
  <dcterms:modified xsi:type="dcterms:W3CDTF">2021-11-24T21:16:45Z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0x0101003AFE77665E354B468AF3F4F0E95858A6</vt:lpwstr>
  </property>
  <property fmtid="{D5CDD505-2E9C-101B-9397-08002B2CF9AE}" pid="3" name="QC_Ready">
    <vt:bool>false</vt:bool>
  </property>
  <property fmtid="{D5CDD505-2E9C-101B-9397-08002B2CF9AE}" pid="4" name="Witness(Internal)">
    <vt:lpwstr>124;#andrew.spencer@HydroOne.com;#80;#donna.jablonsky@HydroOne.com</vt:lpwstr>
  </property>
  <property fmtid="{D5CDD505-2E9C-101B-9397-08002B2CF9AE}" pid="5" name="WitnessApproved">
    <vt:lpwstr>Approved</vt:lpwstr>
  </property>
  <property fmtid="{D5CDD505-2E9C-101B-9397-08002B2CF9AE}" pid="6" name="RA Review Draft 1">
    <vt:bool>true</vt:bool>
  </property>
  <property fmtid="{D5CDD505-2E9C-101B-9397-08002B2CF9AE}" pid="7" name="Tab">
    <vt:lpwstr>22</vt:lpwstr>
  </property>
  <property fmtid="{D5CDD505-2E9C-101B-9397-08002B2CF9AE}" pid="8" name="CaseNumber">
    <vt:lpwstr>EB-2021-0110</vt:lpwstr>
  </property>
  <property fmtid="{D5CDD505-2E9C-101B-9397-08002B2CF9AE}" pid="9" name="ELT">
    <vt:bool>false</vt:bool>
  </property>
  <property fmtid="{D5CDD505-2E9C-101B-9397-08002B2CF9AE}" pid="10" name="IntervenorAcronymn">
    <vt:lpwstr>SEC</vt:lpwstr>
  </property>
  <property fmtid="{D5CDD505-2E9C-101B-9397-08002B2CF9AE}" pid="11" name="Refusal">
    <vt:bool>false</vt:bool>
  </property>
  <property fmtid="{D5CDD505-2E9C-101B-9397-08002B2CF9AE}" pid="12" name="TSW">
    <vt:lpwstr>Ready</vt:lpwstr>
  </property>
  <property fmtid="{D5CDD505-2E9C-101B-9397-08002B2CF9AE}" pid="14" name="Expert">
    <vt:lpwstr>GUIDEHOUSE/FQ</vt:lpwstr>
  </property>
  <property fmtid="{D5CDD505-2E9C-101B-9397-08002B2CF9AE}" pid="16" name="RDirApproved">
    <vt:bool>false</vt:bool>
  </property>
  <property fmtid="{D5CDD505-2E9C-101B-9397-08002B2CF9AE}" pid="18" name="2021/2022Update">
    <vt:bool>false</vt:bool>
  </property>
  <property fmtid="{D5CDD505-2E9C-101B-9397-08002B2CF9AE}" pid="19" name="Strategic">
    <vt:bool>false</vt:bool>
  </property>
  <property fmtid="{D5CDD505-2E9C-101B-9397-08002B2CF9AE}" pid="20" name="Exhibit">
    <vt:lpwstr>I</vt:lpwstr>
  </property>
  <property fmtid="{D5CDD505-2E9C-101B-9397-08002B2CF9AE}" pid="21" name="RAApproved">
    <vt:bool>true</vt:bool>
  </property>
  <property fmtid="{D5CDD505-2E9C-101B-9397-08002B2CF9AE}" pid="22" name="FormattingComplete">
    <vt:bool>false</vt:bool>
  </property>
  <property fmtid="{D5CDD505-2E9C-101B-9397-08002B2CF9AE}" pid="23" name="StrategicThemeFlag">
    <vt:lpwstr>;#None Applicable;#</vt:lpwstr>
  </property>
  <property fmtid="{D5CDD505-2E9C-101B-9397-08002B2CF9AE}" pid="24" name="Support">
    <vt:lpwstr/>
  </property>
  <property fmtid="{D5CDD505-2E9C-101B-9397-08002B2CF9AE}" pid="25" name="RA">
    <vt:lpwstr>37;#oren.ben-shlomo@HydroOne.com;#110;#Tim.Pavlov@HydroOne.com;#20;#Charles.Keizer@HydroOne.com</vt:lpwstr>
  </property>
  <property fmtid="{D5CDD505-2E9C-101B-9397-08002B2CF9AE}" pid="26" name="PDFCreationInitiated">
    <vt:bool>false</vt:bool>
  </property>
  <property fmtid="{D5CDD505-2E9C-101B-9397-08002B2CF9AE}" pid="27" name="FilingDate">
    <vt:filetime>2021-11-29T00:00:00Z</vt:filetime>
  </property>
  <property fmtid="{D5CDD505-2E9C-101B-9397-08002B2CF9AE}" pid="28" name="Schedule">
    <vt:lpwstr>B2-SEC_075</vt:lpwstr>
  </property>
  <property fmtid="{D5CDD505-2E9C-101B-9397-08002B2CF9AE}" pid="29" name="ExhibitReference">
    <vt:lpwstr>B-02-01_2.03-02</vt:lpwstr>
  </property>
  <property fmtid="{D5CDD505-2E9C-101B-9397-08002B2CF9AE}" pid="30" name="DraftReady">
    <vt:lpwstr>Ready</vt:lpwstr>
  </property>
  <property fmtid="{D5CDD505-2E9C-101B-9397-08002B2CF9AE}" pid="31" name="Confidential">
    <vt:bool>false</vt:bool>
  </property>
  <property fmtid="{D5CDD505-2E9C-101B-9397-08002B2CF9AE}" pid="32" name="Witness">
    <vt:lpwstr>SPENCER Andrew, JABLONSKY Donna</vt:lpwstr>
  </property>
  <property fmtid="{D5CDD505-2E9C-101B-9397-08002B2CF9AE}" pid="33" name="Issue">
    <vt:lpwstr>;#3.0 - TSP - Issue 7: Are the proposed Transmission capital expenditures appropriate?;#</vt:lpwstr>
  </property>
  <property fmtid="{D5CDD505-2E9C-101B-9397-08002B2CF9AE}" pid="34" name="IRAuthor">
    <vt:lpwstr>20;#Charles.Keizer@HydroOne.com</vt:lpwstr>
  </property>
</Properties>
</file>