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8.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5.xml" ContentType="application/vnd.openxmlformats-officedocument.spreadsheetml.revisionLog+xml"/>
  <Override PartName="/xl/revisions/revisionLog1.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4.xml" ContentType="application/vnd.openxmlformats-officedocument.spreadsheetml.revisionLog+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2.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0706milpfv01\189054$\SynchFolder\Desktop\"/>
    </mc:Choice>
  </mc:AlternateContent>
  <bookViews>
    <workbookView xWindow="-9585" yWindow="5550" windowWidth="19200" windowHeight="16200"/>
  </bookViews>
  <sheets>
    <sheet name="DSP Section 3.8, Appendix 2-AB" sheetId="1" r:id="rId1"/>
  </sheets>
  <externalReferences>
    <externalReference r:id="rId2"/>
  </externalReferences>
  <definedNames>
    <definedName name="EBNUMBER">'[1]LDC Info'!$E$16</definedName>
    <definedName name="_xlnm.Print_Area" localSheetId="0">'DSP Section 3.8, Appendix 2-AB'!$A$9:$U$24</definedName>
    <definedName name="TestYear">'[1]LDC Info'!$E$24</definedName>
    <definedName name="Z_02F0E7CE_FFDC_4BDB_BAD3_255E784F6C02_.wvu.PrintArea" localSheetId="0" hidden="1">'DSP Section 3.8, Appendix 2-AB'!$A$9:$U$24</definedName>
    <definedName name="Z_02F0E7CE_FFDC_4BDB_BAD3_255E784F6C02_.wvu.Rows" localSheetId="0" hidden="1">'DSP Section 3.8, Appendix 2-AB'!$1:$7</definedName>
    <definedName name="Z_1797CFFA_3390_4254_8FA9_2F25D66B4F1A_.wvu.PrintArea" localSheetId="0" hidden="1">'DSP Section 3.8, Appendix 2-AB'!$A$9:$U$24</definedName>
    <definedName name="Z_1797CFFA_3390_4254_8FA9_2F25D66B4F1A_.wvu.Rows" localSheetId="0" hidden="1">'DSP Section 3.8, Appendix 2-AB'!$1:$8</definedName>
    <definedName name="Z_4257F2E6_580E_4133_B7E2_C6DE3A134A50_.wvu.PrintArea" localSheetId="0" hidden="1">'DSP Section 3.8, Appendix 2-AB'!$A$9:$U$24</definedName>
    <definedName name="Z_4257F2E6_580E_4133_B7E2_C6DE3A134A50_.wvu.Rows" localSheetId="0" hidden="1">'DSP Section 3.8, Appendix 2-AB'!$1:$7</definedName>
    <definedName name="Z_449D6B9E_B785_4E84_ACAB_137323526370_.wvu.PrintArea" localSheetId="0" hidden="1">'DSP Section 3.8, Appendix 2-AB'!$A$9:$U$24</definedName>
    <definedName name="Z_449D6B9E_B785_4E84_ACAB_137323526370_.wvu.Rows" localSheetId="0" hidden="1">'DSP Section 3.8, Appendix 2-AB'!$1:$8</definedName>
    <definedName name="Z_480B44C6_D96D_41B2_9546_45D5665A84A4_.wvu.PrintArea" localSheetId="0" hidden="1">'DSP Section 3.8, Appendix 2-AB'!$A$9:$U$24</definedName>
    <definedName name="Z_5DFA4A0C_6565_4BF7_BE38_916E4F2979C3_.wvu.PrintArea" localSheetId="0" hidden="1">'DSP Section 3.8, Appendix 2-AB'!$A$9:$U$24</definedName>
    <definedName name="Z_97EC67DE_7B5C_4F08_AE9C_F362DA4C8743_.wvu.PrintArea" localSheetId="0" hidden="1">'DSP Section 3.8, Appendix 2-AB'!$A$9:$U$24</definedName>
    <definedName name="Z_A2F85699_7AC7_4AE0_980A_314B7F7FFF0C_.wvu.PrintArea" localSheetId="0" hidden="1">'DSP Section 3.8, Appendix 2-AB'!$A$9:$U$24</definedName>
    <definedName name="Z_A2F85699_7AC7_4AE0_980A_314B7F7FFF0C_.wvu.Rows" localSheetId="0" hidden="1">'DSP Section 3.8, Appendix 2-AB'!$1:$7</definedName>
    <definedName name="Z_B0801F48_B1F0_4A09_B53D_C68C03CF4CFB_.wvu.PrintArea" localSheetId="0" hidden="1">'DSP Section 3.8, Appendix 2-AB'!$A$9:$U$24</definedName>
    <definedName name="Z_B0801F48_B1F0_4A09_B53D_C68C03CF4CFB_.wvu.Rows" localSheetId="0" hidden="1">'DSP Section 3.8, Appendix 2-AB'!$1:$7</definedName>
    <definedName name="Z_C2C7AE44_4D05_453E_A9DB_02508BC58160_.wvu.PrintArea" localSheetId="0" hidden="1">'DSP Section 3.8, Appendix 2-AB'!$A$9:$U$24</definedName>
    <definedName name="Z_C2C7AE44_4D05_453E_A9DB_02508BC58160_.wvu.Rows" localSheetId="0" hidden="1">'DSP Section 3.8, Appendix 2-AB'!$1:$7</definedName>
    <definedName name="Z_D990D9AB_2775_410A_A170_C9452E744837_.wvu.PrintArea" localSheetId="0" hidden="1">'DSP Section 3.8, Appendix 2-AB'!$A$9:$U$24</definedName>
    <definedName name="Z_D990D9AB_2775_410A_A170_C9452E744837_.wvu.Rows" localSheetId="0" hidden="1">'DSP Section 3.8, Appendix 2-AB'!$1:$7</definedName>
    <definedName name="Z_E6B0D449_FF5E_4FC1_9478_4FC1BA44D6FB_.wvu.PrintArea" localSheetId="0" hidden="1">'DSP Section 3.8, Appendix 2-AB'!$A$9:$U$24</definedName>
    <definedName name="Z_E74A0FF3_6984_4DFF_9770_98C2C7CCF6D5_.wvu.PrintArea" localSheetId="0" hidden="1">'DSP Section 3.8, Appendix 2-AB'!$A$9:$W$24</definedName>
    <definedName name="Z_ED9294FF_4279_408F_AEAD_106654C19584_.wvu.PrintArea" localSheetId="0" hidden="1">'DSP Section 3.8, Appendix 2-AB'!$A$9:$U$24</definedName>
  </definedNames>
  <calcPr calcId="162913"/>
  <customWorkbookViews>
    <customWorkbookView name="LEE Julie(Qiu Ling) - Personal View" guid="{A2F85699-7AC7-4AE0-980A-314B7F7FFF0C}" mergeInterval="0" personalView="1" maximized="1" xWindow="-8" yWindow="-8" windowWidth="1936" windowHeight="1056" activeSheetId="1"/>
    <customWorkbookView name="BURKE Kathleen - Personal View" guid="{ED9294FF-4279-408F-AEAD-106654C19584}" mergeInterval="0" personalView="1" maximized="1" xWindow="1909" yWindow="-11" windowWidth="1942" windowHeight="1162" activeSheetId="1" showComments="commIndAndComment"/>
    <customWorkbookView name="ZBARCEA Alex - Personal View" guid="{B0801F48-B1F0-4A09-B53D-C68C03CF4CFB}" mergeInterval="0" personalView="1" maximized="1" xWindow="1912" yWindow="-8" windowWidth="1936" windowHeight="1056" activeSheetId="1"/>
    <customWorkbookView name="MEDEIROS Michael - Personal View" guid="{02F0E7CE-FFDC-4BDB-BAD3-255E784F6C02}" mergeInterval="0" personalView="1" maximized="1" xWindow="-8" yWindow="-8" windowWidth="1936" windowHeight="1056" activeSheetId="1"/>
    <customWorkbookView name="BARRASS Rob - Personal View" guid="{4257F2E6-580E-4133-B7E2-C6DE3A134A50}" mergeInterval="0" personalView="1" xWindow="1280" windowWidth="1280" windowHeight="1400" activeSheetId="1" showComments="commIndAndComment"/>
    <customWorkbookView name="Mark Brodie - Personal View" guid="{449D6B9E-B785-4E84-ACAB-137323526370}" mergeInterval="0" personalView="1" maximized="1" xWindow="-8" yWindow="-8" windowWidth="1936" windowHeight="1056" activeSheetId="1"/>
    <customWorkbookView name="QURESHI Muhammad - Personal View" guid="{5DFA4A0C-6565-4BF7-BE38-916E4F2979C3}" mergeInterval="0" personalView="1" maximized="1" windowWidth="1920" windowHeight="807" activeSheetId="1" showComments="commIndAndComment"/>
    <customWorkbookView name="Uri AKSELRUD - Personal View" guid="{97EC67DE-7B5C-4F08-AE9C-F362DA4C8743}" mergeInterval="0" personalView="1" maximized="1" windowWidth="1920" windowHeight="834" activeSheetId="1"/>
    <customWorkbookView name="Author - Personal View" guid="{480B44C6-D96D-41B2-9546-45D5665A84A4}" mergeInterval="0" personalView="1" maximized="1" windowWidth="1920" windowHeight="774" activeSheetId="1" showComments="commIndAndComment"/>
    <customWorkbookView name="GIBBONS Linda - Personal View" guid="{1797CFFA-3390-4254-8FA9-2F25D66B4F1A}" mergeInterval="0" personalView="1" maximized="1" windowWidth="1920" windowHeight="897" activeSheetId="1"/>
    <customWorkbookView name="AKSELRUD Uri - Personal View" guid="{E74A0FF3-6984-4DFF-9770-98C2C7CCF6D5}" mergeInterval="0" personalView="1" maximized="1" windowWidth="1920" windowHeight="810" activeSheetId="1"/>
    <customWorkbookView name="OREN BEN-SHLOMO - Personal View" guid="{C2C7AE44-4D05-453E-A9DB-02508BC58160}" mergeInterval="0" personalView="1" maximized="1" windowWidth="1916" windowHeight="731" activeSheetId="1"/>
    <customWorkbookView name="MOLINA Carla - Personal View" guid="{E6B0D449-FF5E-4FC1-9478-4FC1BA44D6FB}" mergeInterval="0" personalView="1" maximized="1" xWindow="-11" yWindow="-11" windowWidth="1942" windowHeight="1042" activeSheetId="1"/>
    <customWorkbookView name="VAN TOL Mark - Personal View" guid="{D990D9AB-2775-410A-A170-C9452E744837}" mergeInterval="0" personalView="1" windowWidth="1280" windowHeight="14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21" i="1" l="1"/>
  <c r="T21" i="1"/>
  <c r="S21" i="1"/>
  <c r="R21" i="1"/>
  <c r="Q21" i="1"/>
  <c r="O21" i="1"/>
  <c r="B21" i="1" l="1"/>
  <c r="D22" i="1" l="1"/>
  <c r="N21" i="1"/>
  <c r="L21" i="1"/>
  <c r="K21" i="1"/>
  <c r="I21" i="1"/>
  <c r="H21" i="1"/>
  <c r="F21" i="1"/>
  <c r="E21" i="1"/>
  <c r="C21" i="1"/>
  <c r="P20" i="1"/>
  <c r="M20" i="1"/>
  <c r="J20" i="1"/>
  <c r="G20" i="1"/>
  <c r="D20" i="1"/>
  <c r="P19" i="1"/>
  <c r="M19" i="1"/>
  <c r="J19" i="1"/>
  <c r="G19" i="1"/>
  <c r="D19" i="1"/>
  <c r="P18" i="1"/>
  <c r="M18" i="1"/>
  <c r="J18" i="1"/>
  <c r="G18" i="1"/>
  <c r="D18" i="1"/>
  <c r="P17" i="1"/>
  <c r="M17" i="1"/>
  <c r="J17" i="1"/>
  <c r="G17" i="1"/>
  <c r="D17" i="1"/>
  <c r="Q14" i="1"/>
  <c r="G21" i="1" l="1"/>
  <c r="P21" i="1"/>
  <c r="M21" i="1"/>
  <c r="J21" i="1"/>
  <c r="D21" i="1"/>
  <c r="R14" i="1"/>
  <c r="S14" i="1" s="1"/>
  <c r="T14" i="1" s="1"/>
  <c r="U14" i="1" s="1"/>
  <c r="N14" i="1"/>
  <c r="K14" i="1" s="1"/>
  <c r="H14" i="1" s="1"/>
  <c r="E14" i="1" s="1"/>
  <c r="B14" i="1" s="1"/>
</calcChain>
</file>

<file path=xl/sharedStrings.xml><?xml version="1.0" encoding="utf-8"?>
<sst xmlns="http://schemas.openxmlformats.org/spreadsheetml/2006/main" count="43" uniqueCount="26">
  <si>
    <t>File Number:</t>
  </si>
  <si>
    <t>Exhibit:</t>
  </si>
  <si>
    <t>Tab:</t>
  </si>
  <si>
    <t>Schedule:</t>
  </si>
  <si>
    <t>Page:</t>
  </si>
  <si>
    <t>Date:</t>
  </si>
  <si>
    <t>First year of Forecast Period:</t>
  </si>
  <si>
    <t>CATEGORY</t>
  </si>
  <si>
    <r>
      <t xml:space="preserve">Historical Period </t>
    </r>
    <r>
      <rPr>
        <sz val="10"/>
        <rFont val="Arial"/>
        <family val="2"/>
      </rPr>
      <t>(previous plan</t>
    </r>
    <r>
      <rPr>
        <vertAlign val="superscript"/>
        <sz val="10"/>
        <rFont val="Arial"/>
        <family val="2"/>
      </rPr>
      <t>1</t>
    </r>
    <r>
      <rPr>
        <sz val="10"/>
        <rFont val="Arial"/>
        <family val="2"/>
      </rPr>
      <t xml:space="preserve"> &amp; actual)</t>
    </r>
  </si>
  <si>
    <r>
      <t xml:space="preserve">Forecast Period </t>
    </r>
    <r>
      <rPr>
        <sz val="10"/>
        <rFont val="Arial"/>
        <family val="2"/>
      </rPr>
      <t>(planned)</t>
    </r>
  </si>
  <si>
    <t>Plan</t>
  </si>
  <si>
    <t>Actual</t>
  </si>
  <si>
    <t>Var</t>
  </si>
  <si>
    <t>%</t>
  </si>
  <si>
    <t>System Access</t>
  </si>
  <si>
    <t>System Renewal</t>
  </si>
  <si>
    <t>System Service</t>
  </si>
  <si>
    <t>General Plant</t>
  </si>
  <si>
    <t>TOTAL EXPENDITURE</t>
  </si>
  <si>
    <t>System OM&amp;A</t>
  </si>
  <si>
    <t>B</t>
  </si>
  <si>
    <t>*</t>
  </si>
  <si>
    <t>Table 2 - Capital Expenditure Summary from Chapter 5 Consolidated Distribution System Plan Filing Requirements
Distribution System Plan Filing Requirements ($M)</t>
  </si>
  <si>
    <t>Fcst</t>
  </si>
  <si>
    <r>
      <rPr>
        <b/>
        <sz val="10"/>
        <rFont val="Arial"/>
        <family val="2"/>
      </rPr>
      <t>Fcst</t>
    </r>
    <r>
      <rPr>
        <b/>
        <vertAlign val="superscript"/>
        <sz val="10"/>
        <rFont val="Arial"/>
        <family val="2"/>
      </rPr>
      <t>2</t>
    </r>
  </si>
  <si>
    <t>Appendix 2-AB - 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</si>
</sst>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_-;\-* #,##0.0_-;_-* &quot;-&quot;_-;_-@_-"/>
    <numFmt numFmtId="165" formatCode="_-&quot;$&quot;* #,##0.0_-;\-&quot;$&quot;* #,##0.0_-;_-&quot;$&quot;* &quot;-&quot;_-;_-@_-"/>
  </numFmts>
  <fonts count="12" x14ac:knownFonts="1">
    <font>
      <sz val="11"/>
      <color theme="1"/>
      <name val="Calibri"/>
      <family val="2"/>
      <scheme val="minor"/>
    </font>
    <font>
      <b/>
      <sz val="10"/>
      <name val="Arial"/>
      <family val="2"/>
    </font>
    <font>
      <sz val="8"/>
      <name val="Arial"/>
      <family val="2"/>
    </font>
    <font>
      <b/>
      <sz val="14"/>
      <name val="Arial"/>
      <family val="2"/>
    </font>
    <font>
      <i/>
      <sz val="12"/>
      <color theme="1"/>
      <name val="Calibri"/>
      <family val="2"/>
      <scheme val="minor"/>
    </font>
    <font>
      <sz val="10"/>
      <name val="Arial"/>
      <family val="2"/>
    </font>
    <font>
      <vertAlign val="superscript"/>
      <sz val="10"/>
      <name val="Arial"/>
      <family val="2"/>
    </font>
    <font>
      <b/>
      <sz val="9"/>
      <name val="Arial"/>
      <family val="2"/>
    </font>
    <font>
      <b/>
      <vertAlign val="superscript"/>
      <sz val="10"/>
      <name val="Arial"/>
      <family val="2"/>
    </font>
    <font>
      <i/>
      <sz val="10"/>
      <name val="Arial"/>
      <family val="2"/>
    </font>
    <font>
      <b/>
      <sz val="12"/>
      <name val="Arial"/>
      <family val="2"/>
    </font>
    <font>
      <sz val="10"/>
      <color theme="1"/>
      <name val="Arial"/>
      <family val="2"/>
    </font>
  </fonts>
  <fills count="3">
    <fill>
      <patternFill patternType="none"/>
    </fill>
    <fill>
      <patternFill patternType="gray125"/>
    </fill>
    <fill>
      <patternFill patternType="solid">
        <fgColor theme="6" tint="0.79998168889431442"/>
        <bgColor indexed="64"/>
      </patternFill>
    </fill>
  </fills>
  <borders count="29">
    <border>
      <left/>
      <right/>
      <top/>
      <bottom/>
      <diagonal/>
    </border>
    <border>
      <left/>
      <right/>
      <top/>
      <bottom style="thin">
        <color theme="0"/>
      </bottom>
      <diagonal/>
    </border>
    <border>
      <left style="thick">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ck">
        <color indexed="64"/>
      </left>
      <right style="medium">
        <color indexed="64"/>
      </right>
      <top/>
      <bottom style="medium">
        <color indexed="64"/>
      </bottom>
      <diagonal/>
    </border>
    <border>
      <left/>
      <right style="thick">
        <color indexed="64"/>
      </right>
      <top style="medium">
        <color indexed="64"/>
      </top>
      <bottom style="medium">
        <color indexed="64"/>
      </bottom>
      <diagonal/>
    </border>
    <border>
      <left/>
      <right style="thick">
        <color indexed="64"/>
      </right>
      <top/>
      <bottom style="medium">
        <color indexed="64"/>
      </bottom>
      <diagonal/>
    </border>
    <border>
      <left style="thick">
        <color indexed="64"/>
      </left>
      <right style="medium">
        <color indexed="64"/>
      </right>
      <top/>
      <bottom style="double">
        <color indexed="64"/>
      </bottom>
      <diagonal/>
    </border>
    <border>
      <left/>
      <right style="medium">
        <color indexed="64"/>
      </right>
      <top/>
      <bottom style="double">
        <color indexed="64"/>
      </bottom>
      <diagonal/>
    </border>
    <border>
      <left/>
      <right style="medium">
        <color indexed="64"/>
      </right>
      <top/>
      <bottom/>
      <diagonal/>
    </border>
    <border>
      <left/>
      <right style="medium">
        <color indexed="64"/>
      </right>
      <top style="medium">
        <color indexed="64"/>
      </top>
      <bottom style="double">
        <color indexed="64"/>
      </bottom>
      <diagonal/>
    </border>
    <border>
      <left style="medium">
        <color indexed="64"/>
      </left>
      <right style="thick">
        <color indexed="64"/>
      </right>
      <top style="medium">
        <color indexed="64"/>
      </top>
      <bottom style="double">
        <color indexed="64"/>
      </bottom>
      <diagonal/>
    </border>
    <border>
      <left style="thick">
        <color indexed="64"/>
      </left>
      <right style="medium">
        <color indexed="64"/>
      </right>
      <top/>
      <bottom style="thick">
        <color indexed="64"/>
      </bottom>
      <diagonal/>
    </border>
    <border>
      <left/>
      <right style="medium">
        <color indexed="64"/>
      </right>
      <top/>
      <bottom style="thick">
        <color indexed="64"/>
      </bottom>
      <diagonal/>
    </border>
    <border>
      <left style="medium">
        <color indexed="64"/>
      </left>
      <right style="medium">
        <color indexed="64"/>
      </right>
      <top style="double">
        <color indexed="64"/>
      </top>
      <bottom style="thick">
        <color indexed="64"/>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top/>
      <bottom/>
      <diagonal/>
    </border>
  </borders>
  <cellStyleXfs count="1">
    <xf numFmtId="0" fontId="0" fillId="0" borderId="0"/>
  </cellStyleXfs>
  <cellXfs count="58">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Alignment="1" applyProtection="1">
      <alignment horizontal="right" vertical="top"/>
      <protection locked="0"/>
    </xf>
    <xf numFmtId="0" fontId="2" fillId="2" borderId="1" xfId="0" applyFont="1" applyFill="1" applyBorder="1" applyAlignment="1" applyProtection="1">
      <alignment horizontal="right" vertical="top"/>
      <protection locked="0"/>
    </xf>
    <xf numFmtId="0" fontId="2" fillId="2" borderId="0" xfId="0" applyFont="1" applyFill="1" applyAlignment="1" applyProtection="1">
      <alignment horizontal="right" vertical="top"/>
      <protection locked="0"/>
    </xf>
    <xf numFmtId="0" fontId="1" fillId="0" borderId="0" xfId="0" applyFont="1" applyAlignment="1" applyProtection="1">
      <alignment horizontal="right" vertical="center"/>
      <protection locked="0"/>
    </xf>
    <xf numFmtId="0" fontId="4" fillId="0" borderId="0" xfId="0" applyFont="1" applyAlignment="1" applyProtection="1">
      <alignment horizontal="center" vertical="center"/>
      <protection locked="0"/>
    </xf>
    <xf numFmtId="0" fontId="7" fillId="0" borderId="12" xfId="0" applyFont="1" applyFill="1" applyBorder="1" applyAlignment="1" applyProtection="1">
      <alignment horizontal="center" vertical="center" wrapText="1"/>
      <protection locked="0"/>
    </xf>
    <xf numFmtId="0" fontId="7"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10" fillId="0" borderId="15" xfId="0" applyFont="1" applyFill="1" applyBorder="1" applyAlignment="1" applyProtection="1">
      <alignment horizontal="right" vertical="center" wrapText="1" indent="1"/>
      <protection locked="0"/>
    </xf>
    <xf numFmtId="0" fontId="10" fillId="0" borderId="18" xfId="0" applyFont="1" applyFill="1" applyBorder="1" applyAlignment="1" applyProtection="1">
      <alignment horizontal="right" vertical="center" wrapText="1" indent="1"/>
      <protection locked="0"/>
    </xf>
    <xf numFmtId="0" fontId="10" fillId="0" borderId="23" xfId="0" applyFont="1" applyFill="1" applyBorder="1" applyAlignment="1" applyProtection="1">
      <alignment horizontal="right" vertical="center" wrapText="1" indent="1"/>
      <protection locked="0"/>
    </xf>
    <xf numFmtId="0" fontId="5" fillId="0" borderId="0" xfId="0" applyFont="1" applyProtection="1">
      <protection locked="0"/>
    </xf>
    <xf numFmtId="164" fontId="5" fillId="2" borderId="12" xfId="0" applyNumberFormat="1" applyFont="1" applyFill="1" applyBorder="1" applyAlignment="1" applyProtection="1">
      <alignment horizontal="center" vertical="center" wrapText="1"/>
      <protection locked="0"/>
    </xf>
    <xf numFmtId="164" fontId="5" fillId="0" borderId="19" xfId="0" applyNumberFormat="1" applyFont="1" applyFill="1" applyBorder="1" applyAlignment="1" applyProtection="1">
      <alignment horizontal="center" vertical="center" wrapText="1"/>
      <protection locked="0"/>
    </xf>
    <xf numFmtId="164" fontId="5" fillId="0" borderId="21" xfId="0" applyNumberFormat="1" applyFont="1" applyFill="1" applyBorder="1" applyAlignment="1" applyProtection="1">
      <alignment horizontal="center" vertical="center" wrapText="1"/>
      <protection locked="0"/>
    </xf>
    <xf numFmtId="164" fontId="5" fillId="2" borderId="13" xfId="0" applyNumberFormat="1" applyFont="1" applyFill="1" applyBorder="1" applyAlignment="1" applyProtection="1">
      <alignment horizontal="center" vertical="center" wrapText="1"/>
      <protection locked="0"/>
    </xf>
    <xf numFmtId="164" fontId="5" fillId="2" borderId="14" xfId="0" applyNumberFormat="1" applyFont="1" applyFill="1" applyBorder="1" applyAlignment="1" applyProtection="1">
      <alignment horizontal="center" vertical="center" wrapText="1"/>
      <protection locked="0"/>
    </xf>
    <xf numFmtId="164" fontId="5" fillId="2" borderId="17" xfId="0" applyNumberFormat="1" applyFont="1" applyFill="1" applyBorder="1" applyAlignment="1" applyProtection="1">
      <alignment horizontal="center" vertical="center" wrapText="1"/>
      <protection locked="0"/>
    </xf>
    <xf numFmtId="9" fontId="5" fillId="0" borderId="12" xfId="0" applyNumberFormat="1" applyFont="1" applyFill="1" applyBorder="1" applyAlignment="1" applyProtection="1">
      <alignment horizontal="center" vertical="center" wrapText="1"/>
      <protection locked="0"/>
    </xf>
    <xf numFmtId="9" fontId="5" fillId="0" borderId="20" xfId="0" applyNumberFormat="1" applyFont="1" applyFill="1" applyBorder="1" applyAlignment="1" applyProtection="1">
      <alignment horizontal="center" vertical="center" wrapText="1"/>
      <protection locked="0"/>
    </xf>
    <xf numFmtId="165" fontId="5" fillId="2" borderId="24" xfId="0" applyNumberFormat="1" applyFont="1" applyFill="1" applyBorder="1" applyAlignment="1" applyProtection="1">
      <alignment horizontal="center" vertical="center" wrapText="1"/>
      <protection locked="0"/>
    </xf>
    <xf numFmtId="9" fontId="5" fillId="0" borderId="25" xfId="0" applyNumberFormat="1" applyFont="1" applyFill="1" applyBorder="1" applyAlignment="1" applyProtection="1">
      <alignment horizontal="center" vertical="center" wrapText="1"/>
      <protection locked="0"/>
    </xf>
    <xf numFmtId="165" fontId="5" fillId="2" borderId="26" xfId="0" applyNumberFormat="1" applyFont="1" applyFill="1" applyBorder="1" applyAlignment="1" applyProtection="1">
      <alignment horizontal="center" vertical="center" wrapText="1"/>
      <protection locked="0"/>
    </xf>
    <xf numFmtId="164" fontId="5" fillId="0" borderId="0" xfId="0" applyNumberFormat="1" applyFont="1" applyProtection="1">
      <protection locked="0"/>
    </xf>
    <xf numFmtId="14" fontId="2" fillId="2" borderId="0" xfId="0" applyNumberFormat="1" applyFont="1" applyFill="1" applyAlignment="1" applyProtection="1">
      <alignment horizontal="right" vertical="top"/>
      <protection locked="0"/>
    </xf>
    <xf numFmtId="164" fontId="5" fillId="2" borderId="21" xfId="0" applyNumberFormat="1" applyFont="1" applyFill="1" applyBorder="1" applyAlignment="1" applyProtection="1">
      <alignment horizontal="center" vertical="center" wrapText="1"/>
      <protection locked="0"/>
    </xf>
    <xf numFmtId="164" fontId="5" fillId="2" borderId="19" xfId="0" applyNumberFormat="1" applyFont="1" applyFill="1" applyBorder="1" applyAlignment="1" applyProtection="1">
      <alignment horizontal="center" vertical="center" wrapText="1"/>
      <protection locked="0"/>
    </xf>
    <xf numFmtId="164" fontId="5" fillId="2" borderId="22" xfId="0" applyNumberFormat="1" applyFont="1" applyFill="1" applyBorder="1" applyAlignment="1" applyProtection="1">
      <alignment horizontal="center" vertical="center" wrapText="1"/>
      <protection locked="0"/>
    </xf>
    <xf numFmtId="165" fontId="5" fillId="2" borderId="27" xfId="0" applyNumberFormat="1" applyFont="1" applyFill="1" applyBorder="1" applyAlignment="1" applyProtection="1">
      <alignment horizontal="center" vertical="center" wrapText="1"/>
      <protection locked="0"/>
    </xf>
    <xf numFmtId="165" fontId="5" fillId="2" borderId="24" xfId="0" quotePrefix="1" applyNumberFormat="1" applyFont="1" applyFill="1" applyBorder="1" applyAlignment="1" applyProtection="1">
      <alignment horizontal="center" vertical="center" wrapText="1"/>
      <protection locked="0"/>
    </xf>
    <xf numFmtId="165" fontId="5" fillId="2" borderId="26" xfId="0" quotePrefix="1" applyNumberFormat="1" applyFont="1" applyFill="1" applyBorder="1" applyAlignment="1" applyProtection="1">
      <alignment horizontal="center" vertical="center" wrapText="1"/>
      <protection locked="0"/>
    </xf>
    <xf numFmtId="0" fontId="0" fillId="0" borderId="28" xfId="0" applyBorder="1"/>
    <xf numFmtId="0" fontId="0" fillId="0" borderId="0" xfId="0" applyBorder="1"/>
    <xf numFmtId="0" fontId="1" fillId="0" borderId="13" xfId="0" applyFont="1" applyFill="1" applyBorder="1" applyAlignment="1" applyProtection="1">
      <alignment horizontal="center" vertical="center" wrapText="1"/>
      <protection locked="0"/>
    </xf>
    <xf numFmtId="0" fontId="11" fillId="0" borderId="0" xfId="0" applyFont="1" applyProtection="1">
      <protection locked="0"/>
    </xf>
    <xf numFmtId="0" fontId="0" fillId="0" borderId="0" xfId="0" applyFill="1" applyBorder="1"/>
    <xf numFmtId="0" fontId="3" fillId="0" borderId="0" xfId="0" applyFont="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7" xfId="0" applyFont="1" applyFill="1" applyBorder="1" applyAlignment="1" applyProtection="1">
      <alignment horizontal="center" vertical="center" wrapText="1"/>
      <protection locked="0"/>
    </xf>
    <xf numFmtId="0" fontId="5" fillId="0" borderId="15" xfId="0" applyFont="1" applyFill="1" applyBorder="1" applyAlignment="1" applyProtection="1">
      <alignment vertical="center" wrapText="1"/>
      <protection locked="0"/>
    </xf>
    <xf numFmtId="0" fontId="1" fillId="0" borderId="3"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1" fillId="0" borderId="6"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wrapText="1"/>
      <protection locked="0"/>
    </xf>
    <xf numFmtId="0" fontId="7" fillId="0" borderId="11" xfId="0" applyFont="1" applyFill="1" applyBorder="1" applyAlignment="1" applyProtection="1">
      <alignment horizontal="center" vertical="center" wrapText="1"/>
      <protection locked="0"/>
    </xf>
    <xf numFmtId="0" fontId="7" fillId="0" borderId="14" xfId="0" applyFont="1" applyFill="1" applyBorder="1" applyAlignment="1" applyProtection="1">
      <alignment horizontal="center" vertical="center" wrapText="1"/>
      <protection locked="0"/>
    </xf>
    <xf numFmtId="0" fontId="9" fillId="0" borderId="8" xfId="0" applyFont="1" applyFill="1" applyBorder="1" applyAlignment="1" applyProtection="1">
      <alignment horizontal="center" vertical="center" wrapText="1"/>
      <protection locked="0"/>
    </xf>
    <xf numFmtId="0" fontId="9" fillId="0" borderId="9" xfId="0" applyFont="1" applyFill="1" applyBorder="1" applyAlignment="1" applyProtection="1">
      <alignment horizontal="center" vertical="center" wrapText="1"/>
      <protection locked="0"/>
    </xf>
    <xf numFmtId="0" fontId="9" fillId="0" borderId="16" xfId="0" applyFont="1" applyFill="1" applyBorder="1" applyAlignment="1" applyProtection="1">
      <alignment horizontal="center" vertical="center" wrapText="1"/>
      <protection locked="0"/>
    </xf>
    <xf numFmtId="0" fontId="9" fillId="0" borderId="13" xfId="0" applyFont="1" applyFill="1" applyBorder="1" applyAlignment="1" applyProtection="1">
      <alignment horizontal="center" vertical="center" wrapText="1"/>
      <protection locked="0"/>
    </xf>
    <xf numFmtId="0" fontId="5" fillId="0" borderId="13"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top"/>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revisionHeaders" Target="revisions/revisionHeaders.xml"/><Relationship Id="rId5" Type="http://schemas.openxmlformats.org/officeDocument/2006/relationships/sharedStrings" Target="sharedStrings.xml"/><Relationship Id="rId10" Type="http://schemas.openxmlformats.org/officeDocument/2006/relationships/usernames" Target="revisions/userName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teams.hydroone.com/sites/ra/ra/Tx19-23/Resources/2017_Filing_Requirements_Chapter2_Appendic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A_OldCGAAPDepExp_Yr1"/>
      <sheetName val="App.2-CB_NewCGAAP_DepExp_Yr1"/>
      <sheetName val="App.2-CC_DepExp_Yr2"/>
      <sheetName val="App.2-CD_DepExp_Yr3"/>
      <sheetName val="App.2-CE_DepExp_Yr4"/>
      <sheetName val="App.2-CF_DepExp_Yr5"/>
      <sheetName val="App.2-CG_DepExp_Yr6"/>
      <sheetName val="App.2-CH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KA_P_OPEB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16">
          <cell r="E16">
            <v>0</v>
          </cell>
        </row>
        <row r="24">
          <cell r="E24">
            <v>2017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revisions/_rels/revisionHeaders.xml.rels><?xml version="1.0" encoding="UTF-8" standalone="yes"?>
<Relationships xmlns="http://schemas.openxmlformats.org/package/2006/relationships"><Relationship Id="rId80" Type="http://schemas.openxmlformats.org/officeDocument/2006/relationships/revisionLog" Target="revisionLog5.xml"/><Relationship Id="rId76" Type="http://schemas.openxmlformats.org/officeDocument/2006/relationships/revisionLog" Target="revisionLog1.xml"/><Relationship Id="rId83" Type="http://schemas.openxmlformats.org/officeDocument/2006/relationships/revisionLog" Target="revisionLog8.xml"/><Relationship Id="rId79" Type="http://schemas.openxmlformats.org/officeDocument/2006/relationships/revisionLog" Target="revisionLog4.xml"/><Relationship Id="rId82" Type="http://schemas.openxmlformats.org/officeDocument/2006/relationships/revisionLog" Target="revisionLog7.xml"/><Relationship Id="rId78" Type="http://schemas.openxmlformats.org/officeDocument/2006/relationships/revisionLog" Target="revisionLog3.xml"/><Relationship Id="rId81" Type="http://schemas.openxmlformats.org/officeDocument/2006/relationships/revisionLog" Target="revisionLog6.xml"/><Relationship Id="rId77" Type="http://schemas.openxmlformats.org/officeDocument/2006/relationships/revisionLog" Target="revisionLog2.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0ACFBA1E-B4E1-48C1-A47F-09B22ADF6112}" diskRevisions="1" revisionId="639" version="2">
  <header guid="{4AF968EC-A0C5-400A-A129-D11F483FEFC4}" dateTime="2021-10-31T15:32:12" maxSheetId="2" userName="VAN TOL Mark" r:id="rId76" minRId="537" maxRId="580">
    <sheetIdMap count="1">
      <sheetId val="1"/>
    </sheetIdMap>
  </header>
  <header guid="{42F2CA11-BB4B-484E-8785-EF8D469540AC}" dateTime="2021-10-31T15:34:32" maxSheetId="2" userName="VAN TOL Mark" r:id="rId77" minRId="583" maxRId="592">
    <sheetIdMap count="1">
      <sheetId val="1"/>
    </sheetIdMap>
  </header>
  <header guid="{FE59A5E4-4536-4180-B7FB-3C8CA0C61303}" dateTime="2021-10-31T15:37:00" maxSheetId="2" userName="VAN TOL Mark" r:id="rId78" minRId="593" maxRId="602">
    <sheetIdMap count="1">
      <sheetId val="1"/>
    </sheetIdMap>
  </header>
  <header guid="{5D9D1729-B2FD-4155-9B78-7FAC08CA31C7}" dateTime="2021-10-31T15:40:29" maxSheetId="2" userName="VAN TOL Mark" r:id="rId79" minRId="603" maxRId="612">
    <sheetIdMap count="1">
      <sheetId val="1"/>
    </sheetIdMap>
  </header>
  <header guid="{C424DBA8-1899-4619-9B6C-902B176BEB6B}" dateTime="2021-10-31T15:40:46" maxSheetId="2" userName="VAN TOL Mark" r:id="rId80" minRId="613" maxRId="631">
    <sheetIdMap count="1">
      <sheetId val="1"/>
    </sheetIdMap>
  </header>
  <header guid="{C324DE18-89E2-4755-867C-30DAB21FA887}" dateTime="2021-11-01T16:18:26" maxSheetId="2" userName="VAN TOL Mark" r:id="rId81" minRId="632">
    <sheetIdMap count="1">
      <sheetId val="1"/>
    </sheetIdMap>
  </header>
  <header guid="{CB3FF744-0460-46C7-9380-1584DB2C59DF}" dateTime="2021-11-02T09:14:12" maxSheetId="2" userName="VAN TOL Mark" r:id="rId82" minRId="635">
    <sheetIdMap count="1">
      <sheetId val="1"/>
    </sheetIdMap>
  </header>
  <header guid="{0ACFBA1E-B4E1-48C1-A47F-09B22ADF6112}" dateTime="2021-11-27T22:07:06" maxSheetId="2" userName="LEE Julie(Qiu Ling)" r:id="rId83">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7" sId="1">
    <oc r="A9" t="inlineStr">
      <is>
        <t>Appendix 2-AB</t>
      </is>
    </oc>
    <nc r="A9" t="inlineStr">
      <is>
        <t>Appendix 2-AB - ISA</t>
      </is>
    </nc>
  </rcc>
  <rfmt sheetId="1" sqref="A9:U9">
    <dxf>
      <fill>
        <patternFill patternType="solid">
          <bgColor rgb="FFFFFF00"/>
        </patternFill>
      </fill>
    </dxf>
  </rfmt>
  <rcc rId="538" sId="1" numFmtId="34">
    <oc r="Q17">
      <v>239.5800455399999</v>
    </oc>
    <nc r="Q17">
      <v>239.58701490917849</v>
    </nc>
  </rcc>
  <rcc rId="539" sId="1" numFmtId="34">
    <oc r="R17">
      <v>240.64142168999996</v>
    </oc>
    <nc r="R17">
      <v>241.83718333076297</v>
    </nc>
  </rcc>
  <rcc rId="540" sId="1" numFmtId="34">
    <oc r="S17">
      <v>227.00462784000001</v>
    </oc>
    <nc r="S17">
      <v>227.46492418066288</v>
    </nc>
  </rcc>
  <rcc rId="541" sId="1" numFmtId="34">
    <oc r="T17">
      <v>212.60115540000001</v>
    </oc>
    <nc r="T17">
      <v>212.5461389524072</v>
    </nc>
  </rcc>
  <rcc rId="542" sId="1" numFmtId="34">
    <oc r="U17">
      <v>204.26157003</v>
    </oc>
    <nc r="U17">
      <v>204.10293042916913</v>
    </nc>
  </rcc>
  <rcc rId="543" sId="1" numFmtId="34">
    <oc r="Q18">
      <v>373.10633821000005</v>
    </oc>
    <nc r="Q18">
      <v>355.17642262577579</v>
    </nc>
  </rcc>
  <rcc rId="544" sId="1" numFmtId="34">
    <oc r="R18">
      <v>410.29594644000002</v>
    </oc>
    <nc r="R18">
      <v>425.59759319829465</v>
    </nc>
  </rcc>
  <rcc rId="545" sId="1" numFmtId="34">
    <oc r="S18">
      <v>494.16925380999999</v>
    </oc>
    <nc r="S18">
      <v>504.42820000050637</v>
    </nc>
  </rcc>
  <rcc rId="546" sId="1" numFmtId="34">
    <oc r="T18">
      <v>491.51386532999993</v>
    </oc>
    <nc r="T18">
      <v>476.28188410146385</v>
    </nc>
  </rcc>
  <rcc rId="547" sId="1" numFmtId="34">
    <oc r="U18">
      <v>497.83443999000008</v>
    </oc>
    <nc r="U18">
      <v>507.2882397338044</v>
    </nc>
  </rcc>
  <rcc rId="548" sId="1" numFmtId="34">
    <oc r="Q19">
      <v>196.4945117</v>
    </oc>
    <nc r="Q19">
      <v>226.28531951799999</v>
    </nc>
  </rcc>
  <rcc rId="549" sId="1" numFmtId="34">
    <oc r="R19">
      <v>169.69733086000002</v>
    </oc>
    <nc r="R19">
      <v>148.81310158000005</v>
    </nc>
  </rcc>
  <rcc rId="550" sId="1" numFmtId="34">
    <oc r="S19">
      <v>229.56099158000004</v>
    </oc>
    <nc r="S19">
      <v>251.177838374</v>
    </nc>
  </rcc>
  <rcc rId="551" sId="1" numFmtId="34">
    <oc r="T19">
      <v>192.02976760000001</v>
    </oc>
    <nc r="T19">
      <v>200.86816017488002</v>
    </nc>
  </rcc>
  <rcc rId="552" sId="1" numFmtId="34">
    <oc r="U19">
      <v>205.92095466000004</v>
    </oc>
    <nc r="U19">
      <v>195.11924724493758</v>
    </nc>
  </rcc>
  <rcc rId="553" sId="1" numFmtId="34">
    <oc r="Q20">
      <v>195.92535487003283</v>
    </oc>
    <nc r="Q20">
      <v>149.8705072473148</v>
    </nc>
  </rcc>
  <rcc rId="554" sId="1" numFmtId="34">
    <oc r="R20">
      <v>207.3567785916382</v>
    </oc>
    <nc r="R20">
      <v>211.08044737224586</v>
    </nc>
  </rcc>
  <rcc rId="555" sId="1" numFmtId="34">
    <oc r="S20">
      <v>170.09312287985776</v>
    </oc>
    <nc r="S20">
      <v>220.36727855715364</v>
    </nc>
  </rcc>
  <rcc rId="556" sId="1" numFmtId="34">
    <oc r="T20">
      <v>175.50898900308079</v>
    </oc>
    <nc r="T20">
      <v>171.53631819213592</v>
    </nc>
  </rcc>
  <rcc rId="557" sId="1" numFmtId="34">
    <oc r="U20">
      <v>162.93241575287806</v>
    </oc>
    <nc r="U20">
      <v>201.24571641143757</v>
    </nc>
  </rcc>
  <rcc rId="558" sId="1" numFmtId="34">
    <oc r="B22">
      <v>544.4</v>
    </oc>
    <nc r="B22"/>
  </rcc>
  <rcc rId="559" sId="1" numFmtId="34">
    <oc r="C22">
      <v>558.79999999999995</v>
    </oc>
    <nc r="C22"/>
  </rcc>
  <rcc rId="560" sId="1" numFmtId="34">
    <oc r="F22">
      <v>559.6</v>
    </oc>
    <nc r="F22"/>
  </rcc>
  <rcc rId="561" sId="1">
    <oc r="G22">
      <f>IF(ISERROR((F22-E22)/E22),"--",(F22-E22)/E22)</f>
    </oc>
    <nc r="G22"/>
  </rcc>
  <rcc rId="562" sId="1" numFmtId="34">
    <oc r="I22">
      <v>560.20000000000005</v>
    </oc>
    <nc r="I22"/>
  </rcc>
  <rcc rId="563" sId="1">
    <oc r="J22">
      <f>IF(ISERROR((I22-H22)/H22),"--",(I22-H22)/H22)</f>
    </oc>
    <nc r="J22"/>
  </rcc>
  <rcc rId="564" sId="1">
    <oc r="K22" t="inlineStr">
      <is>
        <t>--</t>
      </is>
    </oc>
    <nc r="K22"/>
  </rcc>
  <rcc rId="565" sId="1" numFmtId="34">
    <oc r="L22">
      <v>531.4</v>
    </oc>
    <nc r="L22"/>
  </rcc>
  <rcc rId="566" sId="1">
    <oc r="M22">
      <f>IF(ISERROR((L22-K22)/K22),"--",(L22-K22)/K22)</f>
    </oc>
    <nc r="M22"/>
  </rcc>
  <rcc rId="567" sId="1">
    <oc r="N22" t="inlineStr">
      <is>
        <t>--</t>
      </is>
    </oc>
    <nc r="N22"/>
  </rcc>
  <rcc rId="568" sId="1" numFmtId="34">
    <oc r="O22">
      <v>535.79999999999995</v>
    </oc>
    <nc r="O22"/>
  </rcc>
  <rcc rId="569" sId="1">
    <oc r="P22">
      <f>IF(ISERROR((O22-N22)/N22),"--",(O22-N22)/N22)</f>
    </oc>
    <nc r="P22"/>
  </rcc>
  <rcc rId="570" sId="1" numFmtId="34">
    <oc r="Q22">
      <v>597.5</v>
    </oc>
    <nc r="Q22"/>
  </rcc>
  <rcc rId="571" sId="1" numFmtId="34">
    <oc r="O17">
      <v>180.80810503999999</v>
    </oc>
    <nc r="O17">
      <v>181.18561647805546</v>
    </nc>
  </rcc>
  <rcc rId="572" sId="1" numFmtId="34">
    <oc r="N17">
      <v>143.02136600958269</v>
    </oc>
    <nc r="N17">
      <v>143.0640423118366</v>
    </nc>
  </rcc>
  <rcc rId="573" sId="1" numFmtId="34">
    <oc r="L17">
      <v>171.52541167000001</v>
    </oc>
    <nc r="L17">
      <v>182.72847082916422</v>
    </nc>
  </rcc>
  <rcc rId="574" sId="1" numFmtId="34">
    <oc r="K17">
      <v>150.9126269439823</v>
    </oc>
    <nc r="K17">
      <v>160.76074379516825</v>
    </nc>
  </rcc>
  <rcc rId="575" sId="1" numFmtId="34">
    <oc r="I17">
      <v>193.60411838276312</v>
    </oc>
    <nc r="I17">
      <v>197.45925277999996</v>
    </nc>
  </rcc>
  <rcc rId="576" sId="1" numFmtId="34">
    <oc r="H17">
      <v>153.44453458567327</v>
    </oc>
    <nc r="H17">
      <v>144.72426572425607</v>
    </nc>
  </rcc>
  <rcc rId="577" sId="1" numFmtId="34">
    <oc r="F17">
      <v>197.34644430196084</v>
    </oc>
    <nc r="F17">
      <v>189.92857976999997</v>
    </nc>
  </rcc>
  <rcc rId="578" sId="1" numFmtId="34">
    <oc r="E17">
      <v>147.94572285512078</v>
    </oc>
    <nc r="E17">
      <v>147.68736969359904</v>
    </nc>
  </rcc>
  <rcc rId="579" sId="1" numFmtId="34">
    <oc r="C17">
      <v>175.09378158448862</v>
    </oc>
    <nc r="C17">
      <v>196.90614536000004</v>
    </nc>
  </rcc>
  <rcc rId="580" sId="1" numFmtId="34">
    <oc r="B17">
      <v>175.09378158448862</v>
    </oc>
    <nc r="B17">
      <v>196.90614536000004</v>
    </nc>
  </rcc>
  <rcv guid="{D990D9AB-2775-410A-A170-C9452E744837}" action="delete"/>
  <rdn rId="0" localSheetId="1" customView="1" name="Z_D990D9AB_2775_410A_A170_C9452E744837_.wvu.PrintArea" hidden="1" oldHidden="1">
    <formula>'DSP Section 3.8, Appendix 2-AB'!$A$9:$U$38</formula>
    <oldFormula>'DSP Section 3.8, Appendix 2-AB'!$A$9:$U$38</oldFormula>
  </rdn>
  <rdn rId="0" localSheetId="1" customView="1" name="Z_D990D9AB_2775_410A_A170_C9452E744837_.wvu.Rows" hidden="1" oldHidden="1">
    <formula>'DSP Section 3.8, Appendix 2-AB'!$1:$7</formula>
    <oldFormula>'DSP Section 3.8, Appendix 2-AB'!$1:$7</oldFormula>
  </rdn>
  <rcv guid="{D990D9AB-2775-410A-A170-C9452E744837}"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3" sId="1" numFmtId="34">
    <oc r="O18">
      <v>224.94836977999998</v>
    </oc>
    <nc r="O18">
      <v>225.47545012556415</v>
    </nc>
  </rcc>
  <rcc rId="584" sId="1" numFmtId="34">
    <oc r="N18">
      <v>256.72618846286218</v>
    </oc>
    <nc r="N18">
      <v>251.24397501633572</v>
    </nc>
  </rcc>
  <rcc rId="585" sId="1" numFmtId="34">
    <oc r="L18">
      <v>236.08243085000001</v>
    </oc>
    <nc r="L18">
      <v>248.69063227661096</v>
    </nc>
  </rcc>
  <rcc rId="586" sId="1" numFmtId="34">
    <oc r="K18">
      <v>237.34111938814186</v>
    </oc>
    <nc r="K18">
      <v>241.8765899904964</v>
    </nc>
  </rcc>
  <rcc rId="587" sId="1" numFmtId="34">
    <oc r="I18">
      <v>228.63179473192642</v>
    </oc>
    <nc r="I18">
      <v>217.84972629000001</v>
    </nc>
  </rcc>
  <rcc rId="588" sId="1" numFmtId="34">
    <oc r="H18">
      <v>222.22746789922934</v>
    </oc>
    <nc r="H18">
      <v>225.32730104199172</v>
    </nc>
  </rcc>
  <rcc rId="589" sId="1" numFmtId="34">
    <oc r="F18">
      <v>188.96984800902712</v>
    </oc>
    <nc r="F18">
      <v>201.88467106000002</v>
    </nc>
  </rcc>
  <rcc rId="590" sId="1" numFmtId="34">
    <oc r="E18">
      <v>202.27001346089457</v>
    </oc>
    <nc r="E18">
      <v>223.34682102268837</v>
    </nc>
  </rcc>
  <rcc rId="591" sId="1" numFmtId="34">
    <oc r="C18">
      <v>219.69226540764154</v>
    </oc>
    <nc r="C18">
      <v>229.58842563999997</v>
    </nc>
  </rcc>
  <rcc rId="592" sId="1" numFmtId="34">
    <oc r="B18">
      <v>219.69410326764154</v>
    </oc>
    <nc r="B18">
      <v>229.58842563999997</v>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93" sId="1" numFmtId="34">
    <oc r="O19">
      <v>153.16831182999996</v>
    </oc>
    <nc r="O19">
      <v>137.72816476599999</v>
    </nc>
  </rcc>
  <rcc rId="594" sId="1" numFmtId="34">
    <oc r="N19">
      <v>102.95594199395809</v>
    </oc>
    <nc r="N19">
      <v>112.42265557873654</v>
    </nc>
  </rcc>
  <rcc rId="595" sId="1" numFmtId="34">
    <oc r="L19">
      <v>132.58671920999998</v>
    </oc>
    <nc r="L19">
      <v>70.801709211999992</v>
    </nc>
  </rcc>
  <rcc rId="596" sId="1" numFmtId="34">
    <oc r="K19">
      <v>144.06433205352263</v>
    </oc>
    <nc r="K19">
      <v>138.77346888593431</v>
    </nc>
  </rcc>
  <rcc rId="597" sId="1" numFmtId="34">
    <oc r="I19">
      <v>98.14352229030122</v>
    </oc>
    <nc r="I19">
      <v>97.284510470000015</v>
    </nc>
  </rcc>
  <rcc rId="598" sId="1" numFmtId="34">
    <oc r="H19">
      <v>129.35420917457444</v>
    </oc>
    <nc r="H19">
      <v>170.88435186624781</v>
    </nc>
  </rcc>
  <rcc rId="599" sId="1" numFmtId="34">
    <oc r="F19">
      <v>112.83220909794025</v>
    </oc>
    <nc r="F19">
      <v>89.246531699999991</v>
    </nc>
  </rcc>
  <rcc rId="600" sId="1" numFmtId="34">
    <oc r="E19">
      <v>124.02944553188458</v>
    </oc>
    <nc r="E19">
      <v>81.568740486460641</v>
    </nc>
  </rcc>
  <rcc rId="601" sId="1" numFmtId="34">
    <oc r="C19">
      <v>79.075514104701256</v>
    </oc>
    <nc r="C19">
      <v>113.86107191999994</v>
    </nc>
  </rcc>
  <rcc rId="602" sId="1" numFmtId="34">
    <oc r="B19">
      <v>79.073702644701257</v>
    </oc>
    <nc r="B19">
      <v>113.86107191999994</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03" sId="1" numFmtId="34">
    <oc r="O20">
      <v>105.66891214478198</v>
    </oc>
    <nc r="O20">
      <v>111.97125781565563</v>
    </nc>
  </rcc>
  <rcc rId="604" sId="1" numFmtId="34">
    <oc r="N20">
      <v>100.44987109871185</v>
    </oc>
    <nc r="N20">
      <v>103.40737900897028</v>
    </nc>
  </rcc>
  <rcc rId="605" sId="1" numFmtId="34">
    <oc r="L20">
      <v>173.84609984597199</v>
    </oc>
    <nc r="L20">
      <v>197.92607140690265</v>
    </nc>
  </rcc>
  <rcc rId="606" sId="1" numFmtId="34">
    <oc r="K20">
      <v>95.283603866621235</v>
    </oc>
    <nc r="K20">
      <v>164.13380958852412</v>
    </nc>
  </rcc>
  <rcc rId="607" sId="1" numFmtId="34">
    <oc r="I20">
      <v>178.22864149460992</v>
    </oc>
    <nc r="I20">
      <v>155.48341286436198</v>
    </nc>
  </rcc>
  <rcc rId="608" sId="1" numFmtId="34">
    <oc r="H20">
      <v>150.25437391868797</v>
    </oc>
    <nc r="H20">
      <v>135.89348859870714</v>
    </nc>
  </rcc>
  <rcc rId="609" sId="1" numFmtId="34">
    <oc r="F20">
      <v>114.28811199259307</v>
    </oc>
    <nc r="F20">
      <v>104.05333491286</v>
    </nc>
  </rcc>
  <rcc rId="610" sId="1" numFmtId="34">
    <oc r="E20">
      <v>142.84144071964752</v>
    </oc>
    <nc r="E20">
      <v>103.93748134090443</v>
    </nc>
  </rcc>
  <rcc rId="611" sId="1" numFmtId="34">
    <oc r="C20">
      <v>90.675229252390096</v>
    </oc>
    <nc r="C20">
      <v>87.411534377816011</v>
    </nc>
  </rcc>
  <rcc rId="612" sId="1" numFmtId="34">
    <oc r="B20">
      <v>90.675229252390096</v>
    </oc>
    <nc r="B20">
      <v>87.411534377816011</v>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13" sId="1">
    <oc r="A23" t="inlineStr">
      <is>
        <t>* System OM&amp;A includes Operations, Maintenance and Administration expenses. System OM&amp;A for 2024 - 2027 is determined based on the escalation factor identified in Exhibit A-04-3.</t>
      </is>
    </oc>
    <nc r="A23"/>
  </rcc>
  <rcc rId="614" sId="1">
    <oc r="A24" t="inlineStr">
      <is>
        <t>** 2022 is Bridge Year Forecast</t>
      </is>
    </oc>
    <nc r="A24"/>
  </rcc>
  <rrc rId="615" sId="1" ref="A25:XFD25" action="deleteRow">
    <rfmt sheetId="1" xfDxf="1" sqref="A25:XFD25" start="0" length="0"/>
    <rcc rId="0" sId="1" dxf="1">
      <nc r="A25" t="inlineStr">
        <is>
          <t>Notes to the Table:</t>
        </is>
      </nc>
      <ndxf>
        <font>
          <b/>
          <sz val="11"/>
          <color theme="1"/>
          <name val="Calibri"/>
          <family val="2"/>
          <scheme val="minor"/>
        </font>
        <protection locked="0"/>
      </ndxf>
    </rcc>
    <rfmt sheetId="1" sqref="B25" start="0" length="0">
      <dxf>
        <protection locked="0"/>
      </dxf>
    </rfmt>
    <rfmt sheetId="1" sqref="C25" start="0" length="0">
      <dxf>
        <protection locked="0"/>
      </dxf>
    </rfmt>
    <rfmt sheetId="1" sqref="D25" start="0" length="0">
      <dxf>
        <protection locked="0"/>
      </dxf>
    </rfmt>
    <rfmt sheetId="1" sqref="E25" start="0" length="0">
      <dxf>
        <protection locked="0"/>
      </dxf>
    </rfmt>
    <rfmt sheetId="1" sqref="F25" start="0" length="0">
      <dxf>
        <protection locked="0"/>
      </dxf>
    </rfmt>
    <rfmt sheetId="1" sqref="G25" start="0" length="0">
      <dxf>
        <protection locked="0"/>
      </dxf>
    </rfmt>
    <rfmt sheetId="1" sqref="H25" start="0" length="0">
      <dxf>
        <protection locked="0"/>
      </dxf>
    </rfmt>
    <rfmt sheetId="1" sqref="I25" start="0" length="0">
      <dxf>
        <protection locked="0"/>
      </dxf>
    </rfmt>
    <rfmt sheetId="1" sqref="J25" start="0" length="0">
      <dxf>
        <protection locked="0"/>
      </dxf>
    </rfmt>
    <rfmt sheetId="1" sqref="K25" start="0" length="0">
      <dxf>
        <protection locked="0"/>
      </dxf>
    </rfmt>
    <rfmt sheetId="1" sqref="L25" start="0" length="0">
      <dxf>
        <protection locked="0"/>
      </dxf>
    </rfmt>
    <rfmt sheetId="1" sqref="M25" start="0" length="0">
      <dxf>
        <protection locked="0"/>
      </dxf>
    </rfmt>
    <rfmt sheetId="1" sqref="N25" start="0" length="0">
      <dxf>
        <protection locked="0"/>
      </dxf>
    </rfmt>
    <rfmt sheetId="1" sqref="O25" start="0" length="0">
      <dxf>
        <protection locked="0"/>
      </dxf>
    </rfmt>
    <rfmt sheetId="1" sqref="P25" start="0" length="0">
      <dxf>
        <protection locked="0"/>
      </dxf>
    </rfmt>
    <rfmt sheetId="1" sqref="Q25" start="0" length="0">
      <dxf>
        <protection locked="0"/>
      </dxf>
    </rfmt>
    <rfmt sheetId="1" sqref="R25" start="0" length="0">
      <dxf>
        <protection locked="0"/>
      </dxf>
    </rfmt>
    <rfmt sheetId="1" sqref="S25" start="0" length="0">
      <dxf>
        <protection locked="0"/>
      </dxf>
    </rfmt>
    <rfmt sheetId="1" sqref="T25" start="0" length="0">
      <dxf>
        <protection locked="0"/>
      </dxf>
    </rfmt>
    <rfmt sheetId="1" sqref="U25" start="0" length="0">
      <dxf>
        <protection locked="0"/>
      </dxf>
    </rfmt>
  </rrc>
  <rrc rId="616" sId="1" ref="A25:XFD25" action="deleteRow">
    <rfmt sheetId="1" xfDxf="1" sqref="A25:XFD25" start="0" length="0"/>
    <rcc rId="0" sId="1" dxf="1">
      <nc r="A25" t="inlineStr">
        <is>
          <t>1. Historical “previous plan” data is not required unless a plan has previously been filed. However, use the last Board-approved, at least on a Total (Capital) Expenditure basis for the last cost of service rebasing year, and the applicant should include their planned budget in each subsequent historical year up to and including the Bridge Year.</t>
        </is>
      </nc>
      <ndxf>
        <font>
          <sz val="10"/>
          <color auto="1"/>
          <name val="Arial"/>
          <family val="2"/>
          <scheme val="none"/>
        </font>
        <alignment horizontal="left" vertical="top" wrapText="1"/>
        <protection locked="0"/>
      </ndxf>
    </rcc>
    <rfmt sheetId="1" sqref="B25" start="0" length="0">
      <dxf>
        <font>
          <sz val="10"/>
          <color auto="1"/>
          <name val="Arial"/>
          <family val="2"/>
          <scheme val="none"/>
        </font>
        <alignment horizontal="left" vertical="top" wrapText="1"/>
        <protection locked="0"/>
      </dxf>
    </rfmt>
    <rfmt sheetId="1" sqref="C25" start="0" length="0">
      <dxf>
        <font>
          <sz val="10"/>
          <color auto="1"/>
          <name val="Arial"/>
          <family val="2"/>
          <scheme val="none"/>
        </font>
        <alignment horizontal="left" vertical="top" wrapText="1"/>
        <protection locked="0"/>
      </dxf>
    </rfmt>
    <rfmt sheetId="1" sqref="D25" start="0" length="0">
      <dxf>
        <font>
          <sz val="10"/>
          <color auto="1"/>
          <name val="Arial"/>
          <family val="2"/>
          <scheme val="none"/>
        </font>
        <alignment horizontal="left" vertical="top" wrapText="1"/>
        <protection locked="0"/>
      </dxf>
    </rfmt>
    <rfmt sheetId="1" sqref="E25" start="0" length="0">
      <dxf>
        <font>
          <sz val="10"/>
          <color auto="1"/>
          <name val="Arial"/>
          <family val="2"/>
          <scheme val="none"/>
        </font>
        <alignment horizontal="left" vertical="top" wrapText="1"/>
        <protection locked="0"/>
      </dxf>
    </rfmt>
    <rfmt sheetId="1" sqref="F25" start="0" length="0">
      <dxf>
        <font>
          <sz val="10"/>
          <color auto="1"/>
          <name val="Arial"/>
          <family val="2"/>
          <scheme val="none"/>
        </font>
        <alignment horizontal="left" vertical="top" wrapText="1"/>
        <protection locked="0"/>
      </dxf>
    </rfmt>
    <rfmt sheetId="1" sqref="G25" start="0" length="0">
      <dxf>
        <font>
          <sz val="10"/>
          <color auto="1"/>
          <name val="Arial"/>
          <family val="2"/>
          <scheme val="none"/>
        </font>
        <alignment horizontal="left" vertical="top" wrapText="1"/>
        <protection locked="0"/>
      </dxf>
    </rfmt>
    <rfmt sheetId="1" sqref="H25" start="0" length="0">
      <dxf>
        <font>
          <sz val="10"/>
          <color auto="1"/>
          <name val="Arial"/>
          <family val="2"/>
          <scheme val="none"/>
        </font>
        <alignment horizontal="left" vertical="top" wrapText="1"/>
        <protection locked="0"/>
      </dxf>
    </rfmt>
    <rfmt sheetId="1" sqref="I25" start="0" length="0">
      <dxf>
        <font>
          <sz val="10"/>
          <color auto="1"/>
          <name val="Arial"/>
          <family val="2"/>
          <scheme val="none"/>
        </font>
        <alignment horizontal="left" vertical="top" wrapText="1"/>
        <protection locked="0"/>
      </dxf>
    </rfmt>
    <rfmt sheetId="1" sqref="J25" start="0" length="0">
      <dxf>
        <font>
          <sz val="10"/>
          <color auto="1"/>
          <name val="Arial"/>
          <family val="2"/>
          <scheme val="none"/>
        </font>
        <alignment horizontal="left" vertical="top" wrapText="1"/>
        <protection locked="0"/>
      </dxf>
    </rfmt>
    <rfmt sheetId="1" sqref="K25" start="0" length="0">
      <dxf>
        <font>
          <sz val="10"/>
          <color auto="1"/>
          <name val="Arial"/>
          <family val="2"/>
          <scheme val="none"/>
        </font>
        <alignment horizontal="left" vertical="top" wrapText="1"/>
        <protection locked="0"/>
      </dxf>
    </rfmt>
    <rfmt sheetId="1" sqref="L25" start="0" length="0">
      <dxf>
        <font>
          <sz val="10"/>
          <color auto="1"/>
          <name val="Arial"/>
          <family val="2"/>
          <scheme val="none"/>
        </font>
        <alignment horizontal="left" vertical="top" wrapText="1"/>
        <protection locked="0"/>
      </dxf>
    </rfmt>
    <rfmt sheetId="1" sqref="M25" start="0" length="0">
      <dxf>
        <font>
          <sz val="10"/>
          <color auto="1"/>
          <name val="Arial"/>
          <family val="2"/>
          <scheme val="none"/>
        </font>
        <alignment horizontal="left" vertical="top" wrapText="1"/>
        <protection locked="0"/>
      </dxf>
    </rfmt>
    <rfmt sheetId="1" sqref="N25" start="0" length="0">
      <dxf>
        <font>
          <sz val="10"/>
          <color auto="1"/>
          <name val="Arial"/>
          <family val="2"/>
          <scheme val="none"/>
        </font>
        <alignment horizontal="left" vertical="top" wrapText="1"/>
        <protection locked="0"/>
      </dxf>
    </rfmt>
    <rfmt sheetId="1" sqref="O25" start="0" length="0">
      <dxf>
        <font>
          <sz val="10"/>
          <color auto="1"/>
          <name val="Arial"/>
          <family val="2"/>
          <scheme val="none"/>
        </font>
        <alignment horizontal="left" vertical="top" wrapText="1"/>
        <protection locked="0"/>
      </dxf>
    </rfmt>
    <rfmt sheetId="1" sqref="P25" start="0" length="0">
      <dxf>
        <font>
          <sz val="10"/>
          <color auto="1"/>
          <name val="Arial"/>
          <family val="2"/>
          <scheme val="none"/>
        </font>
        <alignment horizontal="left" vertical="top" wrapText="1"/>
        <protection locked="0"/>
      </dxf>
    </rfmt>
    <rfmt sheetId="1" sqref="Q25" start="0" length="0">
      <dxf>
        <font>
          <sz val="10"/>
          <color auto="1"/>
          <name val="Arial"/>
          <family val="2"/>
          <scheme val="none"/>
        </font>
        <alignment horizontal="left" vertical="top" wrapText="1"/>
        <protection locked="0"/>
      </dxf>
    </rfmt>
    <rfmt sheetId="1" sqref="R25" start="0" length="0">
      <dxf>
        <font>
          <sz val="10"/>
          <color auto="1"/>
          <name val="Arial"/>
          <family val="2"/>
          <scheme val="none"/>
        </font>
        <alignment horizontal="left" vertical="top" wrapText="1"/>
        <protection locked="0"/>
      </dxf>
    </rfmt>
    <rfmt sheetId="1" sqref="S25" start="0" length="0">
      <dxf>
        <font>
          <sz val="10"/>
          <color auto="1"/>
          <name val="Arial"/>
          <family val="2"/>
          <scheme val="none"/>
        </font>
        <alignment horizontal="left" vertical="top" wrapText="1"/>
        <protection locked="0"/>
      </dxf>
    </rfmt>
    <rfmt sheetId="1" sqref="T25" start="0" length="0">
      <dxf>
        <font>
          <sz val="10"/>
          <color auto="1"/>
          <name val="Arial"/>
          <family val="2"/>
          <scheme val="none"/>
        </font>
        <alignment horizontal="left" vertical="top" wrapText="1"/>
        <protection locked="0"/>
      </dxf>
    </rfmt>
    <rfmt sheetId="1" sqref="U25" start="0" length="0">
      <dxf>
        <font>
          <sz val="10"/>
          <color auto="1"/>
          <name val="Arial"/>
          <family val="2"/>
          <scheme val="none"/>
        </font>
        <alignment horizontal="left" vertical="top" wrapText="1"/>
        <protection locked="0"/>
      </dxf>
    </rfmt>
  </rrc>
  <rrc rId="617" sId="1" ref="A25:XFD25" action="deleteRow">
    <rfmt sheetId="1" xfDxf="1" sqref="A25:XFD25" start="0" length="0"/>
    <rcc rId="0" sId="1" dxf="1">
      <nc r="A25" t="inlineStr">
        <is>
          <t>2. Indicate the number of months of 'actual' data included in the last year of the Historical Period (normally a 'bridge' year):</t>
        </is>
      </nc>
      <ndxf>
        <font>
          <sz val="10"/>
          <color auto="1"/>
          <name val="Arial"/>
          <family val="2"/>
          <scheme val="none"/>
        </font>
        <alignment horizontal="left" vertical="center"/>
        <protection locked="0"/>
      </ndxf>
    </rcc>
    <rfmt sheetId="1" sqref="B25" start="0" length="0">
      <dxf>
        <font>
          <sz val="10"/>
          <color auto="1"/>
          <name val="Arial"/>
          <family val="2"/>
          <scheme val="none"/>
        </font>
        <alignment horizontal="left" vertical="center"/>
        <protection locked="0"/>
      </dxf>
    </rfmt>
    <rfmt sheetId="1" sqref="C25" start="0" length="0">
      <dxf>
        <font>
          <sz val="10"/>
          <color auto="1"/>
          <name val="Arial"/>
          <family val="2"/>
          <scheme val="none"/>
        </font>
        <alignment horizontal="left" vertical="center"/>
        <protection locked="0"/>
      </dxf>
    </rfmt>
    <rfmt sheetId="1" sqref="D25" start="0" length="0">
      <dxf>
        <font>
          <sz val="10"/>
          <color auto="1"/>
          <name val="Arial"/>
          <family val="2"/>
          <scheme val="none"/>
        </font>
        <alignment horizontal="left" vertical="center"/>
        <protection locked="0"/>
      </dxf>
    </rfmt>
    <rfmt sheetId="1" sqref="E25" start="0" length="0">
      <dxf>
        <font>
          <sz val="10"/>
          <color auto="1"/>
          <name val="Arial"/>
          <family val="2"/>
          <scheme val="none"/>
        </font>
        <alignment horizontal="left" vertical="center"/>
        <protection locked="0"/>
      </dxf>
    </rfmt>
    <rfmt sheetId="1" sqref="F25" start="0" length="0">
      <dxf>
        <font>
          <sz val="10"/>
          <color auto="1"/>
          <name val="Arial"/>
          <family val="2"/>
          <scheme val="none"/>
        </font>
        <alignment horizontal="left" vertical="center"/>
        <protection locked="0"/>
      </dxf>
    </rfmt>
    <rfmt sheetId="1" sqref="G25" start="0" length="0">
      <dxf>
        <font>
          <sz val="10"/>
          <color auto="1"/>
          <name val="Arial"/>
          <family val="2"/>
          <scheme val="none"/>
        </font>
        <alignment horizontal="left" vertical="center"/>
        <protection locked="0"/>
      </dxf>
    </rfmt>
    <rfmt sheetId="1" sqref="H25" start="0" length="0">
      <dxf>
        <font>
          <sz val="10"/>
          <color auto="1"/>
          <name val="Arial"/>
          <family val="2"/>
          <scheme val="none"/>
        </font>
        <alignment horizontal="left" vertical="center"/>
        <protection locked="0"/>
      </dxf>
    </rfmt>
    <rfmt sheetId="1" sqref="I25" start="0" length="0">
      <dxf>
        <protection locked="0"/>
      </dxf>
    </rfmt>
    <rfmt sheetId="1" sqref="J25" start="0" length="0">
      <dxf>
        <protection locked="0"/>
      </dxf>
    </rfmt>
    <rfmt sheetId="1" sqref="K25" start="0" length="0">
      <dxf>
        <protection locked="0"/>
      </dxf>
    </rfmt>
    <rfmt sheetId="1" sqref="L25" start="0" length="0">
      <dxf>
        <protection locked="0"/>
      </dxf>
    </rfmt>
    <rfmt sheetId="1" sqref="M25" start="0" length="0">
      <dxf>
        <protection locked="0"/>
      </dxf>
    </rfmt>
    <rfmt sheetId="1" sqref="N25" start="0" length="0">
      <dxf>
        <protection locked="0"/>
      </dxf>
    </rfmt>
    <rfmt sheetId="1" sqref="O25" start="0" length="0">
      <dxf>
        <protection locked="0"/>
      </dxf>
    </rfmt>
    <rfmt sheetId="1" sqref="P25" start="0" length="0">
      <dxf>
        <protection locked="0"/>
      </dxf>
    </rfmt>
    <rfmt sheetId="1" sqref="Q25" start="0" length="0">
      <dxf>
        <protection locked="0"/>
      </dxf>
    </rfmt>
    <rfmt sheetId="1" sqref="R25" start="0" length="0">
      <dxf>
        <protection locked="0"/>
      </dxf>
    </rfmt>
    <rfmt sheetId="1" sqref="S25" start="0" length="0">
      <dxf>
        <protection locked="0"/>
      </dxf>
    </rfmt>
    <rfmt sheetId="1" sqref="T25" start="0" length="0">
      <dxf>
        <protection locked="0"/>
      </dxf>
    </rfmt>
    <rfmt sheetId="1" sqref="U25" start="0" length="0">
      <dxf>
        <protection locked="0"/>
      </dxf>
    </rfmt>
  </rrc>
  <rrc rId="618" sId="1" ref="A25:XFD25" action="deleteRow">
    <rfmt sheetId="1" xfDxf="1" sqref="A25:XFD25" start="0" length="0"/>
    <rfmt sheetId="1" sqref="A25" start="0" length="0">
      <dxf>
        <protection locked="0"/>
      </dxf>
    </rfmt>
    <rfmt sheetId="1" sqref="B25" start="0" length="0">
      <dxf>
        <protection locked="0"/>
      </dxf>
    </rfmt>
    <rfmt sheetId="1" sqref="C25" start="0" length="0">
      <dxf>
        <protection locked="0"/>
      </dxf>
    </rfmt>
    <rfmt sheetId="1" sqref="D25" start="0" length="0">
      <dxf>
        <protection locked="0"/>
      </dxf>
    </rfmt>
    <rfmt sheetId="1" sqref="E25" start="0" length="0">
      <dxf>
        <protection locked="0"/>
      </dxf>
    </rfmt>
    <rfmt sheetId="1" sqref="F25" start="0" length="0">
      <dxf>
        <protection locked="0"/>
      </dxf>
    </rfmt>
    <rfmt sheetId="1" sqref="G25" start="0" length="0">
      <dxf>
        <protection locked="0"/>
      </dxf>
    </rfmt>
    <rfmt sheetId="1" sqref="H25" start="0" length="0">
      <dxf>
        <protection locked="0"/>
      </dxf>
    </rfmt>
    <rfmt sheetId="1" sqref="I25" start="0" length="0">
      <dxf>
        <protection locked="0"/>
      </dxf>
    </rfmt>
    <rfmt sheetId="1" sqref="J25" start="0" length="0">
      <dxf>
        <protection locked="0"/>
      </dxf>
    </rfmt>
    <rfmt sheetId="1" sqref="K25" start="0" length="0">
      <dxf>
        <protection locked="0"/>
      </dxf>
    </rfmt>
    <rfmt sheetId="1" sqref="L25" start="0" length="0">
      <dxf>
        <protection locked="0"/>
      </dxf>
    </rfmt>
    <rfmt sheetId="1" sqref="M25" start="0" length="0">
      <dxf>
        <protection locked="0"/>
      </dxf>
    </rfmt>
    <rfmt sheetId="1" sqref="N25" start="0" length="0">
      <dxf>
        <protection locked="0"/>
      </dxf>
    </rfmt>
    <rfmt sheetId="1" sqref="O25" start="0" length="0">
      <dxf>
        <protection locked="0"/>
      </dxf>
    </rfmt>
    <rfmt sheetId="1" sqref="P25" start="0" length="0">
      <dxf>
        <protection locked="0"/>
      </dxf>
    </rfmt>
    <rfmt sheetId="1" sqref="Q25" start="0" length="0">
      <dxf>
        <protection locked="0"/>
      </dxf>
    </rfmt>
    <rfmt sheetId="1" sqref="R25" start="0" length="0">
      <dxf>
        <protection locked="0"/>
      </dxf>
    </rfmt>
    <rfmt sheetId="1" sqref="S25" start="0" length="0">
      <dxf>
        <protection locked="0"/>
      </dxf>
    </rfmt>
    <rfmt sheetId="1" sqref="T25" start="0" length="0">
      <dxf>
        <protection locked="0"/>
      </dxf>
    </rfmt>
    <rfmt sheetId="1" sqref="U25" start="0" length="0">
      <dxf>
        <protection locked="0"/>
      </dxf>
    </rfmt>
  </rrc>
  <rrc rId="619" sId="1" ref="A25:XFD25" action="deleteRow">
    <rfmt sheetId="1" xfDxf="1" sqref="A25:XFD25" start="0" length="0"/>
    <rcc rId="0" sId="1" dxf="1">
      <nc r="A25" t="inlineStr">
        <is>
          <t>Explanatory Notes on Variances (complete only if applicable)</t>
        </is>
      </nc>
      <ndxf>
        <font>
          <b/>
          <sz val="14"/>
          <color theme="1"/>
          <name val="Calibri"/>
          <family val="2"/>
          <scheme val="minor"/>
        </font>
        <border outline="0">
          <left style="thin">
            <color indexed="64"/>
          </left>
          <top style="thin">
            <color indexed="64"/>
          </top>
          <bottom style="thin">
            <color indexed="64"/>
          </bottom>
        </border>
        <protection locked="0"/>
      </ndxf>
    </rcc>
    <rfmt sheetId="1" sqref="B25" start="0" length="0">
      <dxf>
        <font>
          <b/>
          <sz val="14"/>
          <color theme="1"/>
          <name val="Calibri"/>
          <family val="2"/>
          <scheme val="minor"/>
        </font>
        <border outline="0">
          <top style="thin">
            <color indexed="64"/>
          </top>
          <bottom style="thin">
            <color indexed="64"/>
          </bottom>
        </border>
        <protection locked="0"/>
      </dxf>
    </rfmt>
    <rfmt sheetId="1" sqref="C25" start="0" length="0">
      <dxf>
        <font>
          <b/>
          <sz val="14"/>
          <color theme="1"/>
          <name val="Calibri"/>
          <family val="2"/>
          <scheme val="minor"/>
        </font>
        <border outline="0">
          <top style="thin">
            <color indexed="64"/>
          </top>
          <bottom style="thin">
            <color indexed="64"/>
          </bottom>
        </border>
        <protection locked="0"/>
      </dxf>
    </rfmt>
    <rfmt sheetId="1" sqref="D25" start="0" length="0">
      <dxf>
        <font>
          <b/>
          <sz val="14"/>
          <color theme="1"/>
          <name val="Calibri"/>
          <family val="2"/>
          <scheme val="minor"/>
        </font>
        <border outline="0">
          <top style="thin">
            <color indexed="64"/>
          </top>
          <bottom style="thin">
            <color indexed="64"/>
          </bottom>
        </border>
        <protection locked="0"/>
      </dxf>
    </rfmt>
    <rfmt sheetId="1" sqref="E25" start="0" length="0">
      <dxf>
        <font>
          <b/>
          <sz val="14"/>
          <color theme="1"/>
          <name val="Calibri"/>
          <family val="2"/>
          <scheme val="minor"/>
        </font>
        <border outline="0">
          <top style="thin">
            <color indexed="64"/>
          </top>
          <bottom style="thin">
            <color indexed="64"/>
          </bottom>
        </border>
        <protection locked="0"/>
      </dxf>
    </rfmt>
    <rfmt sheetId="1" sqref="F25" start="0" length="0">
      <dxf>
        <font>
          <b/>
          <sz val="14"/>
          <color theme="1"/>
          <name val="Calibri"/>
          <family val="2"/>
          <scheme val="minor"/>
        </font>
        <border outline="0">
          <top style="thin">
            <color indexed="64"/>
          </top>
          <bottom style="thin">
            <color indexed="64"/>
          </bottom>
        </border>
        <protection locked="0"/>
      </dxf>
    </rfmt>
    <rfmt sheetId="1" sqref="G25" start="0" length="0">
      <dxf>
        <font>
          <b/>
          <sz val="14"/>
          <color theme="1"/>
          <name val="Calibri"/>
          <family val="2"/>
          <scheme val="minor"/>
        </font>
        <border outline="0">
          <top style="thin">
            <color indexed="64"/>
          </top>
          <bottom style="thin">
            <color indexed="64"/>
          </bottom>
        </border>
        <protection locked="0"/>
      </dxf>
    </rfmt>
    <rfmt sheetId="1" sqref="H25" start="0" length="0">
      <dxf>
        <font>
          <b/>
          <sz val="14"/>
          <color theme="1"/>
          <name val="Calibri"/>
          <family val="2"/>
          <scheme val="minor"/>
        </font>
        <border outline="0">
          <top style="thin">
            <color indexed="64"/>
          </top>
          <bottom style="thin">
            <color indexed="64"/>
          </bottom>
        </border>
        <protection locked="0"/>
      </dxf>
    </rfmt>
    <rfmt sheetId="1" sqref="I25" start="0" length="0">
      <dxf>
        <font>
          <b/>
          <sz val="14"/>
          <color theme="1"/>
          <name val="Calibri"/>
          <family val="2"/>
          <scheme val="minor"/>
        </font>
        <border outline="0">
          <top style="thin">
            <color indexed="64"/>
          </top>
          <bottom style="thin">
            <color indexed="64"/>
          </bottom>
        </border>
        <protection locked="0"/>
      </dxf>
    </rfmt>
    <rfmt sheetId="1" sqref="J25" start="0" length="0">
      <dxf>
        <font>
          <b/>
          <sz val="14"/>
          <color theme="1"/>
          <name val="Calibri"/>
          <family val="2"/>
          <scheme val="minor"/>
        </font>
        <border outline="0">
          <top style="thin">
            <color indexed="64"/>
          </top>
          <bottom style="thin">
            <color indexed="64"/>
          </bottom>
        </border>
        <protection locked="0"/>
      </dxf>
    </rfmt>
    <rfmt sheetId="1" sqref="K25" start="0" length="0">
      <dxf>
        <font>
          <b/>
          <sz val="14"/>
          <color theme="1"/>
          <name val="Calibri"/>
          <family val="2"/>
          <scheme val="minor"/>
        </font>
        <border outline="0">
          <top style="thin">
            <color indexed="64"/>
          </top>
          <bottom style="thin">
            <color indexed="64"/>
          </bottom>
        </border>
        <protection locked="0"/>
      </dxf>
    </rfmt>
    <rfmt sheetId="1" sqref="L25" start="0" length="0">
      <dxf>
        <font>
          <b/>
          <sz val="14"/>
          <color theme="1"/>
          <name val="Calibri"/>
          <family val="2"/>
          <scheme val="minor"/>
        </font>
        <border outline="0">
          <top style="thin">
            <color indexed="64"/>
          </top>
          <bottom style="thin">
            <color indexed="64"/>
          </bottom>
        </border>
        <protection locked="0"/>
      </dxf>
    </rfmt>
    <rfmt sheetId="1" sqref="M25" start="0" length="0">
      <dxf>
        <font>
          <b/>
          <sz val="14"/>
          <color theme="1"/>
          <name val="Calibri"/>
          <family val="2"/>
          <scheme val="minor"/>
        </font>
        <border outline="0">
          <top style="thin">
            <color indexed="64"/>
          </top>
          <bottom style="thin">
            <color indexed="64"/>
          </bottom>
        </border>
        <protection locked="0"/>
      </dxf>
    </rfmt>
    <rfmt sheetId="1" sqref="N25" start="0" length="0">
      <dxf>
        <font>
          <b/>
          <sz val="14"/>
          <color theme="1"/>
          <name val="Calibri"/>
          <family val="2"/>
          <scheme val="minor"/>
        </font>
        <border outline="0">
          <top style="thin">
            <color indexed="64"/>
          </top>
          <bottom style="thin">
            <color indexed="64"/>
          </bottom>
        </border>
        <protection locked="0"/>
      </dxf>
    </rfmt>
    <rfmt sheetId="1" sqref="O25" start="0" length="0">
      <dxf>
        <font>
          <b/>
          <sz val="14"/>
          <color theme="1"/>
          <name val="Calibri"/>
          <family val="2"/>
          <scheme val="minor"/>
        </font>
        <border outline="0">
          <top style="thin">
            <color indexed="64"/>
          </top>
          <bottom style="thin">
            <color indexed="64"/>
          </bottom>
        </border>
        <protection locked="0"/>
      </dxf>
    </rfmt>
    <rfmt sheetId="1" sqref="P25" start="0" length="0">
      <dxf>
        <font>
          <b/>
          <sz val="14"/>
          <color theme="1"/>
          <name val="Calibri"/>
          <family val="2"/>
          <scheme val="minor"/>
        </font>
        <border outline="0">
          <top style="thin">
            <color indexed="64"/>
          </top>
          <bottom style="thin">
            <color indexed="64"/>
          </bottom>
        </border>
        <protection locked="0"/>
      </dxf>
    </rfmt>
    <rfmt sheetId="1" sqref="Q25" start="0" length="0">
      <dxf>
        <font>
          <b/>
          <sz val="14"/>
          <color theme="1"/>
          <name val="Calibri"/>
          <family val="2"/>
          <scheme val="minor"/>
        </font>
        <border outline="0">
          <top style="thin">
            <color indexed="64"/>
          </top>
          <bottom style="thin">
            <color indexed="64"/>
          </bottom>
        </border>
        <protection locked="0"/>
      </dxf>
    </rfmt>
    <rfmt sheetId="1" sqref="R25" start="0" length="0">
      <dxf>
        <font>
          <b/>
          <sz val="14"/>
          <color theme="1"/>
          <name val="Calibri"/>
          <family val="2"/>
          <scheme val="minor"/>
        </font>
        <border outline="0">
          <top style="thin">
            <color indexed="64"/>
          </top>
          <bottom style="thin">
            <color indexed="64"/>
          </bottom>
        </border>
        <protection locked="0"/>
      </dxf>
    </rfmt>
    <rfmt sheetId="1" sqref="S25" start="0" length="0">
      <dxf>
        <font>
          <b/>
          <sz val="14"/>
          <color theme="1"/>
          <name val="Calibri"/>
          <family val="2"/>
          <scheme val="minor"/>
        </font>
        <border outline="0">
          <top style="thin">
            <color indexed="64"/>
          </top>
          <bottom style="thin">
            <color indexed="64"/>
          </bottom>
        </border>
        <protection locked="0"/>
      </dxf>
    </rfmt>
    <rfmt sheetId="1" sqref="T25" start="0" length="0">
      <dxf>
        <font>
          <b/>
          <sz val="14"/>
          <color theme="1"/>
          <name val="Calibri"/>
          <family val="2"/>
          <scheme val="minor"/>
        </font>
        <border outline="0">
          <top style="thin">
            <color indexed="64"/>
          </top>
          <bottom style="thin">
            <color indexed="64"/>
          </bottom>
        </border>
        <protection locked="0"/>
      </dxf>
    </rfmt>
    <rfmt sheetId="1" sqref="U25" start="0" length="0">
      <dxf>
        <font>
          <b/>
          <sz val="14"/>
          <color theme="1"/>
          <name val="Calibri"/>
          <family val="2"/>
          <scheme val="minor"/>
        </font>
        <border outline="0">
          <right style="thin">
            <color indexed="64"/>
          </right>
          <top style="thin">
            <color indexed="64"/>
          </top>
          <bottom style="thin">
            <color indexed="64"/>
          </bottom>
        </border>
        <protection locked="0"/>
      </dxf>
    </rfmt>
  </rrc>
  <rrc rId="620" sId="1" ref="A25:XFD25" action="deleteRow">
    <rfmt sheetId="1" xfDxf="1" sqref="A25:XFD25" start="0" length="0"/>
    <rcc rId="0" sId="1" dxf="1">
      <nc r="A25" t="inlineStr">
        <is>
          <t>Notes on shifts in forecast vs. historical budgets by category</t>
        </is>
      </nc>
      <ndxf>
        <font>
          <b/>
          <sz val="11"/>
          <color theme="1"/>
          <name val="Calibri"/>
          <family val="2"/>
          <scheme val="minor"/>
        </font>
        <border outline="0">
          <left style="thin">
            <color indexed="64"/>
          </left>
          <top style="thin">
            <color indexed="64"/>
          </top>
          <bottom style="thin">
            <color indexed="64"/>
          </bottom>
        </border>
        <protection locked="0"/>
      </ndxf>
    </rcc>
    <rfmt sheetId="1" sqref="B25" start="0" length="0">
      <dxf>
        <font>
          <b/>
          <sz val="11"/>
          <color theme="1"/>
          <name val="Calibri"/>
          <family val="2"/>
          <scheme val="minor"/>
        </font>
        <border outline="0">
          <top style="thin">
            <color indexed="64"/>
          </top>
          <bottom style="thin">
            <color indexed="64"/>
          </bottom>
        </border>
        <protection locked="0"/>
      </dxf>
    </rfmt>
    <rfmt sheetId="1" sqref="C25" start="0" length="0">
      <dxf>
        <font>
          <b/>
          <sz val="11"/>
          <color theme="1"/>
          <name val="Calibri"/>
          <family val="2"/>
          <scheme val="minor"/>
        </font>
        <border outline="0">
          <top style="thin">
            <color indexed="64"/>
          </top>
          <bottom style="thin">
            <color indexed="64"/>
          </bottom>
        </border>
        <protection locked="0"/>
      </dxf>
    </rfmt>
    <rfmt sheetId="1" sqref="D25" start="0" length="0">
      <dxf>
        <font>
          <b/>
          <sz val="11"/>
          <color theme="1"/>
          <name val="Calibri"/>
          <family val="2"/>
          <scheme val="minor"/>
        </font>
        <border outline="0">
          <top style="thin">
            <color indexed="64"/>
          </top>
          <bottom style="thin">
            <color indexed="64"/>
          </bottom>
        </border>
        <protection locked="0"/>
      </dxf>
    </rfmt>
    <rfmt sheetId="1" sqref="E25" start="0" length="0">
      <dxf>
        <font>
          <b/>
          <sz val="11"/>
          <color theme="1"/>
          <name val="Calibri"/>
          <family val="2"/>
          <scheme val="minor"/>
        </font>
        <border outline="0">
          <top style="thin">
            <color indexed="64"/>
          </top>
          <bottom style="thin">
            <color indexed="64"/>
          </bottom>
        </border>
        <protection locked="0"/>
      </dxf>
    </rfmt>
    <rfmt sheetId="1" sqref="F25" start="0" length="0">
      <dxf>
        <font>
          <b/>
          <sz val="11"/>
          <color theme="1"/>
          <name val="Calibri"/>
          <family val="2"/>
          <scheme val="minor"/>
        </font>
        <border outline="0">
          <top style="thin">
            <color indexed="64"/>
          </top>
          <bottom style="thin">
            <color indexed="64"/>
          </bottom>
        </border>
        <protection locked="0"/>
      </dxf>
    </rfmt>
    <rfmt sheetId="1" sqref="G25" start="0" length="0">
      <dxf>
        <font>
          <b/>
          <sz val="11"/>
          <color theme="1"/>
          <name val="Calibri"/>
          <family val="2"/>
          <scheme val="minor"/>
        </font>
        <border outline="0">
          <top style="thin">
            <color indexed="64"/>
          </top>
          <bottom style="thin">
            <color indexed="64"/>
          </bottom>
        </border>
        <protection locked="0"/>
      </dxf>
    </rfmt>
    <rfmt sheetId="1" sqref="H25" start="0" length="0">
      <dxf>
        <font>
          <b/>
          <sz val="11"/>
          <color theme="1"/>
          <name val="Calibri"/>
          <family val="2"/>
          <scheme val="minor"/>
        </font>
        <border outline="0">
          <top style="thin">
            <color indexed="64"/>
          </top>
          <bottom style="thin">
            <color indexed="64"/>
          </bottom>
        </border>
        <protection locked="0"/>
      </dxf>
    </rfmt>
    <rfmt sheetId="1" sqref="I25" start="0" length="0">
      <dxf>
        <font>
          <b/>
          <sz val="11"/>
          <color theme="1"/>
          <name val="Calibri"/>
          <family val="2"/>
          <scheme val="minor"/>
        </font>
        <border outline="0">
          <top style="thin">
            <color indexed="64"/>
          </top>
          <bottom style="thin">
            <color indexed="64"/>
          </bottom>
        </border>
        <protection locked="0"/>
      </dxf>
    </rfmt>
    <rfmt sheetId="1" sqref="J25" start="0" length="0">
      <dxf>
        <font>
          <b/>
          <sz val="11"/>
          <color theme="1"/>
          <name val="Calibri"/>
          <family val="2"/>
          <scheme val="minor"/>
        </font>
        <border outline="0">
          <top style="thin">
            <color indexed="64"/>
          </top>
          <bottom style="thin">
            <color indexed="64"/>
          </bottom>
        </border>
        <protection locked="0"/>
      </dxf>
    </rfmt>
    <rfmt sheetId="1" sqref="K25" start="0" length="0">
      <dxf>
        <font>
          <b/>
          <sz val="11"/>
          <color theme="1"/>
          <name val="Calibri"/>
          <family val="2"/>
          <scheme val="minor"/>
        </font>
        <border outline="0">
          <top style="thin">
            <color indexed="64"/>
          </top>
          <bottom style="thin">
            <color indexed="64"/>
          </bottom>
        </border>
        <protection locked="0"/>
      </dxf>
    </rfmt>
    <rfmt sheetId="1" sqref="L25" start="0" length="0">
      <dxf>
        <font>
          <b/>
          <sz val="11"/>
          <color theme="1"/>
          <name val="Calibri"/>
          <family val="2"/>
          <scheme val="minor"/>
        </font>
        <border outline="0">
          <top style="thin">
            <color indexed="64"/>
          </top>
          <bottom style="thin">
            <color indexed="64"/>
          </bottom>
        </border>
        <protection locked="0"/>
      </dxf>
    </rfmt>
    <rfmt sheetId="1" sqref="M25" start="0" length="0">
      <dxf>
        <font>
          <b/>
          <sz val="11"/>
          <color theme="1"/>
          <name val="Calibri"/>
          <family val="2"/>
          <scheme val="minor"/>
        </font>
        <border outline="0">
          <top style="thin">
            <color indexed="64"/>
          </top>
          <bottom style="thin">
            <color indexed="64"/>
          </bottom>
        </border>
        <protection locked="0"/>
      </dxf>
    </rfmt>
    <rfmt sheetId="1" sqref="N25" start="0" length="0">
      <dxf>
        <font>
          <b/>
          <sz val="11"/>
          <color theme="1"/>
          <name val="Calibri"/>
          <family val="2"/>
          <scheme val="minor"/>
        </font>
        <border outline="0">
          <top style="thin">
            <color indexed="64"/>
          </top>
          <bottom style="thin">
            <color indexed="64"/>
          </bottom>
        </border>
        <protection locked="0"/>
      </dxf>
    </rfmt>
    <rfmt sheetId="1" sqref="O25" start="0" length="0">
      <dxf>
        <font>
          <b/>
          <sz val="11"/>
          <color theme="1"/>
          <name val="Calibri"/>
          <family val="2"/>
          <scheme val="minor"/>
        </font>
        <border outline="0">
          <top style="thin">
            <color indexed="64"/>
          </top>
          <bottom style="thin">
            <color indexed="64"/>
          </bottom>
        </border>
        <protection locked="0"/>
      </dxf>
    </rfmt>
    <rfmt sheetId="1" sqref="P25" start="0" length="0">
      <dxf>
        <font>
          <b/>
          <sz val="11"/>
          <color theme="1"/>
          <name val="Calibri"/>
          <family val="2"/>
          <scheme val="minor"/>
        </font>
        <border outline="0">
          <top style="thin">
            <color indexed="64"/>
          </top>
          <bottom style="thin">
            <color indexed="64"/>
          </bottom>
        </border>
        <protection locked="0"/>
      </dxf>
    </rfmt>
    <rfmt sheetId="1" sqref="Q25" start="0" length="0">
      <dxf>
        <font>
          <b/>
          <sz val="11"/>
          <color theme="1"/>
          <name val="Calibri"/>
          <family val="2"/>
          <scheme val="minor"/>
        </font>
        <border outline="0">
          <top style="thin">
            <color indexed="64"/>
          </top>
          <bottom style="thin">
            <color indexed="64"/>
          </bottom>
        </border>
        <protection locked="0"/>
      </dxf>
    </rfmt>
    <rfmt sheetId="1" sqref="R25" start="0" length="0">
      <dxf>
        <font>
          <b/>
          <sz val="11"/>
          <color theme="1"/>
          <name val="Calibri"/>
          <family val="2"/>
          <scheme val="minor"/>
        </font>
        <border outline="0">
          <top style="thin">
            <color indexed="64"/>
          </top>
          <bottom style="thin">
            <color indexed="64"/>
          </bottom>
        </border>
        <protection locked="0"/>
      </dxf>
    </rfmt>
    <rfmt sheetId="1" sqref="S25" start="0" length="0">
      <dxf>
        <font>
          <b/>
          <sz val="11"/>
          <color theme="1"/>
          <name val="Calibri"/>
          <family val="2"/>
          <scheme val="minor"/>
        </font>
        <border outline="0">
          <top style="thin">
            <color indexed="64"/>
          </top>
          <bottom style="thin">
            <color indexed="64"/>
          </bottom>
        </border>
        <protection locked="0"/>
      </dxf>
    </rfmt>
    <rfmt sheetId="1" sqref="T25" start="0" length="0">
      <dxf>
        <font>
          <b/>
          <sz val="11"/>
          <color theme="1"/>
          <name val="Calibri"/>
          <family val="2"/>
          <scheme val="minor"/>
        </font>
        <border outline="0">
          <top style="thin">
            <color indexed="64"/>
          </top>
          <bottom style="thin">
            <color indexed="64"/>
          </bottom>
        </border>
        <protection locked="0"/>
      </dxf>
    </rfmt>
    <rfmt sheetId="1" sqref="U25" start="0" length="0">
      <dxf>
        <font>
          <b/>
          <sz val="11"/>
          <color theme="1"/>
          <name val="Calibri"/>
          <family val="2"/>
          <scheme val="minor"/>
        </font>
        <border outline="0">
          <right style="thin">
            <color indexed="64"/>
          </right>
          <top style="thin">
            <color indexed="64"/>
          </top>
          <bottom style="thin">
            <color indexed="64"/>
          </bottom>
        </border>
        <protection locked="0"/>
      </dxf>
    </rfmt>
  </rrc>
  <rrc rId="621" sId="1" ref="A25:XFD25" action="deleteRow">
    <rfmt sheetId="1" xfDxf="1" sqref="A25:XFD25" start="0" length="0"/>
    <rcc rId="0" sId="1" dxf="1">
      <nc r="A25" t="inlineStr">
        <is>
          <t xml:space="preserve">For a more detailed explanation of shifts in forecast vs historical expenditures, please see DSP Section 3.9 </t>
        </is>
      </nc>
      <ndxf>
        <font>
          <sz val="10"/>
          <color theme="1"/>
          <name val="Arial"/>
          <family val="2"/>
          <scheme val="none"/>
        </font>
        <fill>
          <patternFill patternType="solid">
            <bgColor theme="6" tint="0.79998168889431442"/>
          </patternFill>
        </fill>
        <alignment horizontal="left" vertical="top"/>
        <border outline="0">
          <left style="thin">
            <color indexed="64"/>
          </left>
          <top style="thin">
            <color indexed="64"/>
          </top>
        </border>
        <protection locked="0"/>
      </ndxf>
    </rcc>
    <rfmt sheetId="1" sqref="B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C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D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E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F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G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H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I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J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K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L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M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N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O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P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Q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R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S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T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U25" start="0" length="0">
      <dxf>
        <font>
          <sz val="10"/>
          <color theme="1"/>
          <name val="Arial"/>
          <family val="2"/>
          <scheme val="none"/>
        </font>
        <fill>
          <patternFill patternType="solid">
            <bgColor theme="6" tint="0.79998168889431442"/>
          </patternFill>
        </fill>
        <alignment horizontal="left" vertical="top"/>
        <border outline="0">
          <right style="thin">
            <color indexed="64"/>
          </right>
          <top style="thin">
            <color indexed="64"/>
          </top>
        </border>
        <protection locked="0"/>
      </dxf>
    </rfmt>
  </rrc>
  <rrc rId="622" sId="1" ref="A25:XFD25" action="deleteRow">
    <rfmt sheetId="1" xfDxf="1" sqref="A25:XFD25" start="0" length="0"/>
    <rfmt sheetId="1" sqref="A25" start="0" length="0">
      <dxf>
        <font>
          <sz val="10"/>
          <color theme="1"/>
          <name val="Arial"/>
          <family val="2"/>
          <scheme val="none"/>
        </font>
        <fill>
          <patternFill patternType="solid">
            <bgColor theme="6" tint="0.79998168889431442"/>
          </patternFill>
        </fill>
        <alignment horizontal="left" vertical="top"/>
        <border outline="0">
          <left style="thin">
            <color indexed="64"/>
          </left>
          <bottom style="thin">
            <color indexed="64"/>
          </bottom>
        </border>
        <protection locked="0"/>
      </dxf>
    </rfmt>
    <rfmt sheetId="1" sqref="B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C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D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E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F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G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H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I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J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K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L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M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N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O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P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Q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R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S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T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U25" start="0" length="0">
      <dxf>
        <font>
          <sz val="10"/>
          <color theme="1"/>
          <name val="Arial"/>
          <family val="2"/>
          <scheme val="none"/>
        </font>
        <fill>
          <patternFill patternType="solid">
            <bgColor theme="6" tint="0.79998168889431442"/>
          </patternFill>
        </fill>
        <alignment horizontal="left" vertical="top"/>
        <border outline="0">
          <right style="thin">
            <color indexed="64"/>
          </right>
          <bottom style="thin">
            <color indexed="64"/>
          </bottom>
        </border>
        <protection locked="0"/>
      </dxf>
    </rfmt>
  </rrc>
  <rrc rId="623" sId="1" ref="A25:XFD25" action="deleteRow">
    <rfmt sheetId="1" xfDxf="1" sqref="A25:XFD25" start="0" length="0"/>
    <rcc rId="0" sId="1" dxf="1">
      <nc r="A25" t="inlineStr">
        <is>
          <t>Notes on year over year Plan vs. Actual variances for Total Expenditures</t>
        </is>
      </nc>
      <ndxf>
        <font>
          <b/>
          <sz val="11"/>
          <color theme="1"/>
          <name val="Calibri"/>
          <family val="2"/>
          <scheme val="minor"/>
        </font>
        <border outline="0">
          <left style="thin">
            <color indexed="64"/>
          </left>
          <top style="thin">
            <color indexed="64"/>
          </top>
          <bottom style="thin">
            <color indexed="64"/>
          </bottom>
        </border>
        <protection locked="0"/>
      </ndxf>
    </rcc>
    <rfmt sheetId="1" sqref="B25" start="0" length="0">
      <dxf>
        <font>
          <b/>
          <sz val="11"/>
          <color theme="1"/>
          <name val="Calibri"/>
          <family val="2"/>
          <scheme val="minor"/>
        </font>
        <border outline="0">
          <top style="thin">
            <color indexed="64"/>
          </top>
          <bottom style="thin">
            <color indexed="64"/>
          </bottom>
        </border>
        <protection locked="0"/>
      </dxf>
    </rfmt>
    <rfmt sheetId="1" sqref="C25" start="0" length="0">
      <dxf>
        <font>
          <b/>
          <sz val="11"/>
          <color theme="1"/>
          <name val="Calibri"/>
          <family val="2"/>
          <scheme val="minor"/>
        </font>
        <border outline="0">
          <top style="thin">
            <color indexed="64"/>
          </top>
          <bottom style="thin">
            <color indexed="64"/>
          </bottom>
        </border>
        <protection locked="0"/>
      </dxf>
    </rfmt>
    <rfmt sheetId="1" sqref="D25" start="0" length="0">
      <dxf>
        <font>
          <b/>
          <sz val="11"/>
          <color theme="1"/>
          <name val="Calibri"/>
          <family val="2"/>
          <scheme val="minor"/>
        </font>
        <border outline="0">
          <top style="thin">
            <color indexed="64"/>
          </top>
          <bottom style="thin">
            <color indexed="64"/>
          </bottom>
        </border>
        <protection locked="0"/>
      </dxf>
    </rfmt>
    <rfmt sheetId="1" sqref="E25" start="0" length="0">
      <dxf>
        <font>
          <b/>
          <sz val="11"/>
          <color theme="1"/>
          <name val="Calibri"/>
          <family val="2"/>
          <scheme val="minor"/>
        </font>
        <border outline="0">
          <top style="thin">
            <color indexed="64"/>
          </top>
          <bottom style="thin">
            <color indexed="64"/>
          </bottom>
        </border>
        <protection locked="0"/>
      </dxf>
    </rfmt>
    <rfmt sheetId="1" sqref="F25" start="0" length="0">
      <dxf>
        <font>
          <b/>
          <sz val="11"/>
          <color theme="1"/>
          <name val="Calibri"/>
          <family val="2"/>
          <scheme val="minor"/>
        </font>
        <border outline="0">
          <top style="thin">
            <color indexed="64"/>
          </top>
          <bottom style="thin">
            <color indexed="64"/>
          </bottom>
        </border>
        <protection locked="0"/>
      </dxf>
    </rfmt>
    <rfmt sheetId="1" sqref="G25" start="0" length="0">
      <dxf>
        <font>
          <b/>
          <sz val="11"/>
          <color theme="1"/>
          <name val="Calibri"/>
          <family val="2"/>
          <scheme val="minor"/>
        </font>
        <border outline="0">
          <top style="thin">
            <color indexed="64"/>
          </top>
          <bottom style="thin">
            <color indexed="64"/>
          </bottom>
        </border>
        <protection locked="0"/>
      </dxf>
    </rfmt>
    <rfmt sheetId="1" sqref="H25" start="0" length="0">
      <dxf>
        <font>
          <b/>
          <sz val="11"/>
          <color theme="1"/>
          <name val="Calibri"/>
          <family val="2"/>
          <scheme val="minor"/>
        </font>
        <border outline="0">
          <top style="thin">
            <color indexed="64"/>
          </top>
          <bottom style="thin">
            <color indexed="64"/>
          </bottom>
        </border>
        <protection locked="0"/>
      </dxf>
    </rfmt>
    <rfmt sheetId="1" sqref="I25" start="0" length="0">
      <dxf>
        <font>
          <b/>
          <sz val="11"/>
          <color theme="1"/>
          <name val="Calibri"/>
          <family val="2"/>
          <scheme val="minor"/>
        </font>
        <border outline="0">
          <top style="thin">
            <color indexed="64"/>
          </top>
          <bottom style="thin">
            <color indexed="64"/>
          </bottom>
        </border>
        <protection locked="0"/>
      </dxf>
    </rfmt>
    <rfmt sheetId="1" sqref="J25" start="0" length="0">
      <dxf>
        <font>
          <b/>
          <sz val="11"/>
          <color theme="1"/>
          <name val="Calibri"/>
          <family val="2"/>
          <scheme val="minor"/>
        </font>
        <border outline="0">
          <top style="thin">
            <color indexed="64"/>
          </top>
          <bottom style="thin">
            <color indexed="64"/>
          </bottom>
        </border>
        <protection locked="0"/>
      </dxf>
    </rfmt>
    <rfmt sheetId="1" sqref="K25" start="0" length="0">
      <dxf>
        <font>
          <b/>
          <sz val="11"/>
          <color theme="1"/>
          <name val="Calibri"/>
          <family val="2"/>
          <scheme val="minor"/>
        </font>
        <border outline="0">
          <top style="thin">
            <color indexed="64"/>
          </top>
          <bottom style="thin">
            <color indexed="64"/>
          </bottom>
        </border>
        <protection locked="0"/>
      </dxf>
    </rfmt>
    <rfmt sheetId="1" sqref="L25" start="0" length="0">
      <dxf>
        <font>
          <b/>
          <sz val="11"/>
          <color theme="1"/>
          <name val="Calibri"/>
          <family val="2"/>
          <scheme val="minor"/>
        </font>
        <border outline="0">
          <top style="thin">
            <color indexed="64"/>
          </top>
          <bottom style="thin">
            <color indexed="64"/>
          </bottom>
        </border>
        <protection locked="0"/>
      </dxf>
    </rfmt>
    <rfmt sheetId="1" sqref="M25" start="0" length="0">
      <dxf>
        <font>
          <b/>
          <sz val="11"/>
          <color theme="1"/>
          <name val="Calibri"/>
          <family val="2"/>
          <scheme val="minor"/>
        </font>
        <border outline="0">
          <top style="thin">
            <color indexed="64"/>
          </top>
          <bottom style="thin">
            <color indexed="64"/>
          </bottom>
        </border>
        <protection locked="0"/>
      </dxf>
    </rfmt>
    <rfmt sheetId="1" sqref="N25" start="0" length="0">
      <dxf>
        <font>
          <b/>
          <sz val="11"/>
          <color theme="1"/>
          <name val="Calibri"/>
          <family val="2"/>
          <scheme val="minor"/>
        </font>
        <border outline="0">
          <top style="thin">
            <color indexed="64"/>
          </top>
          <bottom style="thin">
            <color indexed="64"/>
          </bottom>
        </border>
        <protection locked="0"/>
      </dxf>
    </rfmt>
    <rfmt sheetId="1" sqref="O25" start="0" length="0">
      <dxf>
        <font>
          <b/>
          <sz val="11"/>
          <color theme="1"/>
          <name val="Calibri"/>
          <family val="2"/>
          <scheme val="minor"/>
        </font>
        <border outline="0">
          <top style="thin">
            <color indexed="64"/>
          </top>
          <bottom style="thin">
            <color indexed="64"/>
          </bottom>
        </border>
        <protection locked="0"/>
      </dxf>
    </rfmt>
    <rfmt sheetId="1" sqref="P25" start="0" length="0">
      <dxf>
        <font>
          <b/>
          <sz val="11"/>
          <color theme="1"/>
          <name val="Calibri"/>
          <family val="2"/>
          <scheme val="minor"/>
        </font>
        <border outline="0">
          <top style="thin">
            <color indexed="64"/>
          </top>
          <bottom style="thin">
            <color indexed="64"/>
          </bottom>
        </border>
        <protection locked="0"/>
      </dxf>
    </rfmt>
    <rfmt sheetId="1" sqref="Q25" start="0" length="0">
      <dxf>
        <font>
          <b/>
          <sz val="11"/>
          <color theme="1"/>
          <name val="Calibri"/>
          <family val="2"/>
          <scheme val="minor"/>
        </font>
        <border outline="0">
          <top style="thin">
            <color indexed="64"/>
          </top>
          <bottom style="thin">
            <color indexed="64"/>
          </bottom>
        </border>
        <protection locked="0"/>
      </dxf>
    </rfmt>
    <rfmt sheetId="1" sqref="R25" start="0" length="0">
      <dxf>
        <font>
          <b/>
          <sz val="11"/>
          <color theme="1"/>
          <name val="Calibri"/>
          <family val="2"/>
          <scheme val="minor"/>
        </font>
        <border outline="0">
          <top style="thin">
            <color indexed="64"/>
          </top>
          <bottom style="thin">
            <color indexed="64"/>
          </bottom>
        </border>
        <protection locked="0"/>
      </dxf>
    </rfmt>
    <rfmt sheetId="1" sqref="S25" start="0" length="0">
      <dxf>
        <font>
          <b/>
          <sz val="11"/>
          <color theme="1"/>
          <name val="Calibri"/>
          <family val="2"/>
          <scheme val="minor"/>
        </font>
        <border outline="0">
          <top style="thin">
            <color indexed="64"/>
          </top>
          <bottom style="thin">
            <color indexed="64"/>
          </bottom>
        </border>
        <protection locked="0"/>
      </dxf>
    </rfmt>
    <rfmt sheetId="1" sqref="T25" start="0" length="0">
      <dxf>
        <font>
          <b/>
          <sz val="11"/>
          <color theme="1"/>
          <name val="Calibri"/>
          <family val="2"/>
          <scheme val="minor"/>
        </font>
        <border outline="0">
          <top style="thin">
            <color indexed="64"/>
          </top>
          <bottom style="thin">
            <color indexed="64"/>
          </bottom>
        </border>
        <protection locked="0"/>
      </dxf>
    </rfmt>
    <rfmt sheetId="1" sqref="U25" start="0" length="0">
      <dxf>
        <font>
          <b/>
          <sz val="11"/>
          <color theme="1"/>
          <name val="Calibri"/>
          <family val="2"/>
          <scheme val="minor"/>
        </font>
        <border outline="0">
          <right style="thin">
            <color indexed="64"/>
          </right>
          <top style="thin">
            <color indexed="64"/>
          </top>
          <bottom style="thin">
            <color indexed="64"/>
          </bottom>
        </border>
        <protection locked="0"/>
      </dxf>
    </rfmt>
    <rfmt sheetId="1" sqref="AF25" start="0" length="0">
      <dxf/>
    </rfmt>
  </rrc>
  <rrc rId="624" sId="1" ref="A25:XFD25" action="deleteRow">
    <rfmt sheetId="1" xfDxf="1" sqref="A25:XFD25" start="0" length="0"/>
    <rcc rId="0" sId="1" dxf="1">
      <nc r="A25" t="inlineStr">
        <is>
          <t>See DSP Section 3.9 Appendix B "Capital Program Performance Report 2019, 2020"</t>
        </is>
      </nc>
      <ndxf>
        <font>
          <sz val="10"/>
          <color theme="1"/>
          <name val="Arial"/>
          <family val="2"/>
          <scheme val="none"/>
        </font>
        <fill>
          <patternFill patternType="solid">
            <bgColor theme="6" tint="0.79998168889431442"/>
          </patternFill>
        </fill>
        <alignment horizontal="left" vertical="top"/>
        <border outline="0">
          <left style="thin">
            <color indexed="64"/>
          </left>
          <top style="thin">
            <color indexed="64"/>
          </top>
        </border>
        <protection locked="0"/>
      </ndxf>
    </rcc>
    <rfmt sheetId="1" sqref="B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C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D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E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F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G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H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I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J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K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L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M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N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O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P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Q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R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S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T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U25" start="0" length="0">
      <dxf>
        <font>
          <sz val="10"/>
          <color theme="1"/>
          <name val="Arial"/>
          <family val="2"/>
          <scheme val="none"/>
        </font>
        <fill>
          <patternFill patternType="solid">
            <bgColor theme="6" tint="0.79998168889431442"/>
          </patternFill>
        </fill>
        <alignment horizontal="left" vertical="top"/>
        <border outline="0">
          <right style="thin">
            <color indexed="64"/>
          </right>
          <top style="thin">
            <color indexed="64"/>
          </top>
        </border>
        <protection locked="0"/>
      </dxf>
    </rfmt>
  </rrc>
  <rrc rId="625" sId="1" ref="A25:XFD25" action="deleteRow">
    <rfmt sheetId="1" xfDxf="1" sqref="A25:XFD25" start="0" length="0"/>
    <rfmt sheetId="1" sqref="A25" start="0" length="0">
      <dxf>
        <font>
          <sz val="10"/>
          <color theme="1"/>
          <name val="Arial"/>
          <family val="2"/>
          <scheme val="none"/>
        </font>
        <fill>
          <patternFill patternType="solid">
            <bgColor theme="6" tint="0.79998168889431442"/>
          </patternFill>
        </fill>
        <alignment horizontal="left" vertical="top"/>
        <border outline="0">
          <left style="thin">
            <color indexed="64"/>
          </left>
          <bottom style="thin">
            <color indexed="64"/>
          </bottom>
        </border>
        <protection locked="0"/>
      </dxf>
    </rfmt>
    <rfmt sheetId="1" sqref="B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C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D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E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F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G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H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I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J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K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L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M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N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O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P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Q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R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S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T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U25" start="0" length="0">
      <dxf>
        <font>
          <sz val="10"/>
          <color theme="1"/>
          <name val="Arial"/>
          <family val="2"/>
          <scheme val="none"/>
        </font>
        <fill>
          <patternFill patternType="solid">
            <bgColor theme="6" tint="0.79998168889431442"/>
          </patternFill>
        </fill>
        <alignment horizontal="left" vertical="top"/>
        <border outline="0">
          <right style="thin">
            <color indexed="64"/>
          </right>
          <bottom style="thin">
            <color indexed="64"/>
          </bottom>
        </border>
        <protection locked="0"/>
      </dxf>
    </rfmt>
  </rrc>
  <rrc rId="626" sId="1" ref="A25:XFD25" action="deleteRow">
    <rfmt sheetId="1" xfDxf="1" sqref="A25:XFD25" start="0" length="0"/>
    <rcc rId="0" sId="1" dxf="1">
      <nc r="A25" t="inlineStr">
        <is>
          <t>Notes on Plan vs. Actual variance trends for individual expenditure categories</t>
        </is>
      </nc>
      <ndxf>
        <font>
          <b/>
          <sz val="11"/>
          <color theme="1"/>
          <name val="Calibri"/>
          <family val="2"/>
          <scheme val="minor"/>
        </font>
        <border outline="0">
          <left style="thin">
            <color indexed="64"/>
          </left>
          <top style="thin">
            <color indexed="64"/>
          </top>
          <bottom style="thin">
            <color indexed="64"/>
          </bottom>
        </border>
        <protection locked="0"/>
      </ndxf>
    </rcc>
    <rfmt sheetId="1" sqref="B25" start="0" length="0">
      <dxf>
        <font>
          <b/>
          <sz val="11"/>
          <color theme="1"/>
          <name val="Calibri"/>
          <family val="2"/>
          <scheme val="minor"/>
        </font>
        <border outline="0">
          <top style="thin">
            <color indexed="64"/>
          </top>
          <bottom style="thin">
            <color indexed="64"/>
          </bottom>
        </border>
        <protection locked="0"/>
      </dxf>
    </rfmt>
    <rfmt sheetId="1" sqref="C25" start="0" length="0">
      <dxf>
        <font>
          <b/>
          <sz val="11"/>
          <color theme="1"/>
          <name val="Calibri"/>
          <family val="2"/>
          <scheme val="minor"/>
        </font>
        <border outline="0">
          <top style="thin">
            <color indexed="64"/>
          </top>
          <bottom style="thin">
            <color indexed="64"/>
          </bottom>
        </border>
        <protection locked="0"/>
      </dxf>
    </rfmt>
    <rfmt sheetId="1" sqref="D25" start="0" length="0">
      <dxf>
        <font>
          <b/>
          <sz val="11"/>
          <color theme="1"/>
          <name val="Calibri"/>
          <family val="2"/>
          <scheme val="minor"/>
        </font>
        <border outline="0">
          <top style="thin">
            <color indexed="64"/>
          </top>
          <bottom style="thin">
            <color indexed="64"/>
          </bottom>
        </border>
        <protection locked="0"/>
      </dxf>
    </rfmt>
    <rfmt sheetId="1" sqref="E25" start="0" length="0">
      <dxf>
        <font>
          <b/>
          <sz val="11"/>
          <color theme="1"/>
          <name val="Calibri"/>
          <family val="2"/>
          <scheme val="minor"/>
        </font>
        <border outline="0">
          <top style="thin">
            <color indexed="64"/>
          </top>
          <bottom style="thin">
            <color indexed="64"/>
          </bottom>
        </border>
        <protection locked="0"/>
      </dxf>
    </rfmt>
    <rfmt sheetId="1" sqref="F25" start="0" length="0">
      <dxf>
        <font>
          <b/>
          <sz val="11"/>
          <color theme="1"/>
          <name val="Calibri"/>
          <family val="2"/>
          <scheme val="minor"/>
        </font>
        <border outline="0">
          <top style="thin">
            <color indexed="64"/>
          </top>
          <bottom style="thin">
            <color indexed="64"/>
          </bottom>
        </border>
        <protection locked="0"/>
      </dxf>
    </rfmt>
    <rfmt sheetId="1" sqref="G25" start="0" length="0">
      <dxf>
        <font>
          <b/>
          <sz val="11"/>
          <color theme="1"/>
          <name val="Calibri"/>
          <family val="2"/>
          <scheme val="minor"/>
        </font>
        <border outline="0">
          <top style="thin">
            <color indexed="64"/>
          </top>
          <bottom style="thin">
            <color indexed="64"/>
          </bottom>
        </border>
        <protection locked="0"/>
      </dxf>
    </rfmt>
    <rfmt sheetId="1" sqref="H25" start="0" length="0">
      <dxf>
        <font>
          <b/>
          <sz val="11"/>
          <color theme="1"/>
          <name val="Calibri"/>
          <family val="2"/>
          <scheme val="minor"/>
        </font>
        <border outline="0">
          <top style="thin">
            <color indexed="64"/>
          </top>
          <bottom style="thin">
            <color indexed="64"/>
          </bottom>
        </border>
        <protection locked="0"/>
      </dxf>
    </rfmt>
    <rfmt sheetId="1" sqref="I25" start="0" length="0">
      <dxf>
        <font>
          <b/>
          <sz val="11"/>
          <color theme="1"/>
          <name val="Calibri"/>
          <family val="2"/>
          <scheme val="minor"/>
        </font>
        <border outline="0">
          <top style="thin">
            <color indexed="64"/>
          </top>
          <bottom style="thin">
            <color indexed="64"/>
          </bottom>
        </border>
        <protection locked="0"/>
      </dxf>
    </rfmt>
    <rfmt sheetId="1" sqref="J25" start="0" length="0">
      <dxf>
        <font>
          <b/>
          <sz val="11"/>
          <color theme="1"/>
          <name val="Calibri"/>
          <family val="2"/>
          <scheme val="minor"/>
        </font>
        <border outline="0">
          <top style="thin">
            <color indexed="64"/>
          </top>
          <bottom style="thin">
            <color indexed="64"/>
          </bottom>
        </border>
        <protection locked="0"/>
      </dxf>
    </rfmt>
    <rfmt sheetId="1" sqref="K25" start="0" length="0">
      <dxf>
        <font>
          <b/>
          <sz val="11"/>
          <color theme="1"/>
          <name val="Calibri"/>
          <family val="2"/>
          <scheme val="minor"/>
        </font>
        <border outline="0">
          <top style="thin">
            <color indexed="64"/>
          </top>
          <bottom style="thin">
            <color indexed="64"/>
          </bottom>
        </border>
        <protection locked="0"/>
      </dxf>
    </rfmt>
    <rfmt sheetId="1" sqref="L25" start="0" length="0">
      <dxf>
        <font>
          <b/>
          <sz val="11"/>
          <color theme="1"/>
          <name val="Calibri"/>
          <family val="2"/>
          <scheme val="minor"/>
        </font>
        <border outline="0">
          <top style="thin">
            <color indexed="64"/>
          </top>
          <bottom style="thin">
            <color indexed="64"/>
          </bottom>
        </border>
        <protection locked="0"/>
      </dxf>
    </rfmt>
    <rfmt sheetId="1" sqref="M25" start="0" length="0">
      <dxf>
        <font>
          <b/>
          <sz val="11"/>
          <color theme="1"/>
          <name val="Calibri"/>
          <family val="2"/>
          <scheme val="minor"/>
        </font>
        <border outline="0">
          <top style="thin">
            <color indexed="64"/>
          </top>
          <bottom style="thin">
            <color indexed="64"/>
          </bottom>
        </border>
        <protection locked="0"/>
      </dxf>
    </rfmt>
    <rfmt sheetId="1" sqref="N25" start="0" length="0">
      <dxf>
        <font>
          <b/>
          <sz val="11"/>
          <color theme="1"/>
          <name val="Calibri"/>
          <family val="2"/>
          <scheme val="minor"/>
        </font>
        <border outline="0">
          <top style="thin">
            <color indexed="64"/>
          </top>
          <bottom style="thin">
            <color indexed="64"/>
          </bottom>
        </border>
        <protection locked="0"/>
      </dxf>
    </rfmt>
    <rfmt sheetId="1" sqref="O25" start="0" length="0">
      <dxf>
        <font>
          <b/>
          <sz val="11"/>
          <color theme="1"/>
          <name val="Calibri"/>
          <family val="2"/>
          <scheme val="minor"/>
        </font>
        <border outline="0">
          <top style="thin">
            <color indexed="64"/>
          </top>
          <bottom style="thin">
            <color indexed="64"/>
          </bottom>
        </border>
        <protection locked="0"/>
      </dxf>
    </rfmt>
    <rfmt sheetId="1" sqref="P25" start="0" length="0">
      <dxf>
        <font>
          <b/>
          <sz val="11"/>
          <color theme="1"/>
          <name val="Calibri"/>
          <family val="2"/>
          <scheme val="minor"/>
        </font>
        <border outline="0">
          <top style="thin">
            <color indexed="64"/>
          </top>
          <bottom style="thin">
            <color indexed="64"/>
          </bottom>
        </border>
        <protection locked="0"/>
      </dxf>
    </rfmt>
    <rfmt sheetId="1" sqref="Q25" start="0" length="0">
      <dxf>
        <font>
          <b/>
          <sz val="11"/>
          <color theme="1"/>
          <name val="Calibri"/>
          <family val="2"/>
          <scheme val="minor"/>
        </font>
        <border outline="0">
          <top style="thin">
            <color indexed="64"/>
          </top>
          <bottom style="thin">
            <color indexed="64"/>
          </bottom>
        </border>
        <protection locked="0"/>
      </dxf>
    </rfmt>
    <rfmt sheetId="1" sqref="R25" start="0" length="0">
      <dxf>
        <font>
          <b/>
          <sz val="11"/>
          <color theme="1"/>
          <name val="Calibri"/>
          <family val="2"/>
          <scheme val="minor"/>
        </font>
        <border outline="0">
          <top style="thin">
            <color indexed="64"/>
          </top>
          <bottom style="thin">
            <color indexed="64"/>
          </bottom>
        </border>
        <protection locked="0"/>
      </dxf>
    </rfmt>
    <rfmt sheetId="1" sqref="S25" start="0" length="0">
      <dxf>
        <font>
          <b/>
          <sz val="11"/>
          <color theme="1"/>
          <name val="Calibri"/>
          <family val="2"/>
          <scheme val="minor"/>
        </font>
        <border outline="0">
          <top style="thin">
            <color indexed="64"/>
          </top>
          <bottom style="thin">
            <color indexed="64"/>
          </bottom>
        </border>
        <protection locked="0"/>
      </dxf>
    </rfmt>
    <rfmt sheetId="1" sqref="T25" start="0" length="0">
      <dxf>
        <font>
          <b/>
          <sz val="11"/>
          <color theme="1"/>
          <name val="Calibri"/>
          <family val="2"/>
          <scheme val="minor"/>
        </font>
        <border outline="0">
          <top style="thin">
            <color indexed="64"/>
          </top>
          <bottom style="thin">
            <color indexed="64"/>
          </bottom>
        </border>
        <protection locked="0"/>
      </dxf>
    </rfmt>
    <rfmt sheetId="1" sqref="U25" start="0" length="0">
      <dxf>
        <font>
          <b/>
          <sz val="11"/>
          <color theme="1"/>
          <name val="Calibri"/>
          <family val="2"/>
          <scheme val="minor"/>
        </font>
        <border outline="0">
          <right style="thin">
            <color indexed="64"/>
          </right>
          <top style="thin">
            <color indexed="64"/>
          </top>
          <bottom style="thin">
            <color indexed="64"/>
          </bottom>
        </border>
        <protection locked="0"/>
      </dxf>
    </rfmt>
  </rrc>
  <rrc rId="627" sId="1" ref="A25:XFD25" action="deleteRow">
    <rfmt sheetId="1" xfDxf="1" sqref="A25:XFD25" start="0" length="0"/>
    <rcc rId="0" sId="1" dxf="1">
      <nc r="A25" t="inlineStr">
        <is>
          <t>See DSP Section 3.9 Appendix B "Capital Program Performance Report 2019, 2020"</t>
        </is>
      </nc>
      <ndxf>
        <font>
          <sz val="10"/>
          <color theme="1"/>
          <name val="Arial"/>
          <family val="2"/>
          <scheme val="none"/>
        </font>
        <fill>
          <patternFill patternType="solid">
            <bgColor theme="6" tint="0.79998168889431442"/>
          </patternFill>
        </fill>
        <alignment horizontal="left" vertical="top"/>
        <border outline="0">
          <left style="thin">
            <color indexed="64"/>
          </left>
          <top style="thin">
            <color indexed="64"/>
          </top>
        </border>
        <protection locked="0"/>
      </ndxf>
    </rcc>
    <rfmt sheetId="1" sqref="B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C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D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E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F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G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H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I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J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K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L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M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N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O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P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Q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R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S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T25" start="0" length="0">
      <dxf>
        <font>
          <sz val="10"/>
          <color theme="1"/>
          <name val="Arial"/>
          <family val="2"/>
          <scheme val="none"/>
        </font>
        <fill>
          <patternFill patternType="solid">
            <bgColor theme="6" tint="0.79998168889431442"/>
          </patternFill>
        </fill>
        <alignment horizontal="left" vertical="top"/>
        <border outline="0">
          <top style="thin">
            <color indexed="64"/>
          </top>
        </border>
        <protection locked="0"/>
      </dxf>
    </rfmt>
    <rfmt sheetId="1" sqref="U25" start="0" length="0">
      <dxf>
        <font>
          <sz val="10"/>
          <color theme="1"/>
          <name val="Arial"/>
          <family val="2"/>
          <scheme val="none"/>
        </font>
        <fill>
          <patternFill patternType="solid">
            <bgColor theme="6" tint="0.79998168889431442"/>
          </patternFill>
        </fill>
        <alignment horizontal="left" vertical="top"/>
        <border outline="0">
          <right style="thin">
            <color indexed="64"/>
          </right>
          <top style="thin">
            <color indexed="64"/>
          </top>
        </border>
        <protection locked="0"/>
      </dxf>
    </rfmt>
  </rrc>
  <rrc rId="628" sId="1" ref="A25:XFD25" action="deleteRow">
    <undo index="65535" exp="area" ref3D="1" dr="$A$9:$U$25" dn="Z_E6B0D449_FF5E_4FC1_9478_4FC1BA44D6FB_.wvu.PrintArea" sId="1"/>
    <undo index="65535" exp="area" ref3D="1" dr="$A$9:$U$25" dn="Z_D990D9AB_2775_410A_A170_C9452E744837_.wvu.PrintArea" sId="1"/>
    <undo index="65535" exp="area" ref3D="1" dr="$A$9:$U$25" dn="Z_C2C7AE44_4D05_453E_A9DB_02508BC58160_.wvu.PrintArea" sId="1"/>
    <undo index="65535" exp="area" ref3D="1" dr="$A$9:$W$25" dn="Z_E74A0FF3_6984_4DFF_9770_98C2C7CCF6D5_.wvu.PrintArea" sId="1"/>
    <undo index="65535" exp="area" ref3D="1" dr="$A$9:$U$25" dn="Z_ED9294FF_4279_408F_AEAD_106654C19584_.wvu.PrintArea" sId="1"/>
    <undo index="65535" exp="area" ref3D="1" dr="$A$9:$U$25" dn="Z_4257F2E6_580E_4133_B7E2_C6DE3A134A50_.wvu.PrintArea" sId="1"/>
    <undo index="65535" exp="area" ref3D="1" dr="$A$9:$U$25" dn="Print_Area" sId="1"/>
    <undo index="65535" exp="area" ref3D="1" dr="$A$9:$U$25" dn="Z_B0801F48_B1F0_4A09_B53D_C68C03CF4CFB_.wvu.PrintArea" sId="1"/>
    <undo index="65535" exp="area" ref3D="1" dr="$A$9:$U$25" dn="Z_02F0E7CE_FFDC_4BDB_BAD3_255E784F6C02_.wvu.PrintArea" sId="1"/>
    <undo index="65535" exp="area" ref3D="1" dr="$A$9:$U$25" dn="Z_97EC67DE_7B5C_4F08_AE9C_F362DA4C8743_.wvu.PrintArea" sId="1"/>
    <undo index="65535" exp="area" ref3D="1" dr="$A$9:$U$25" dn="Z_449D6B9E_B785_4E84_ACAB_137323526370_.wvu.PrintArea" sId="1"/>
    <undo index="65535" exp="area" ref3D="1" dr="$A$9:$U$25" dn="Z_1797CFFA_3390_4254_8FA9_2F25D66B4F1A_.wvu.PrintArea" sId="1"/>
    <undo index="65535" exp="area" ref3D="1" dr="$A$9:$U$25" dn="Z_A2F85699_7AC7_4AE0_980A_314B7F7FFF0C_.wvu.PrintArea" sId="1"/>
    <undo index="65535" exp="area" ref3D="1" dr="$A$9:$U$25" dn="Z_5DFA4A0C_6565_4BF7_BE38_916E4F2979C3_.wvu.PrintArea" sId="1"/>
    <undo index="65535" exp="area" ref3D="1" dr="$A$9:$U$25" dn="Z_480B44C6_D96D_41B2_9546_45D5665A84A4_.wvu.PrintArea" sId="1"/>
    <rfmt sheetId="1" xfDxf="1" sqref="A25:XFD25" start="0" length="0"/>
    <rfmt sheetId="1" sqref="A25" start="0" length="0">
      <dxf>
        <font>
          <sz val="10"/>
          <color theme="1"/>
          <name val="Arial"/>
          <family val="2"/>
          <scheme val="none"/>
        </font>
        <fill>
          <patternFill patternType="solid">
            <bgColor theme="6" tint="0.79998168889431442"/>
          </patternFill>
        </fill>
        <alignment horizontal="left" vertical="top"/>
        <border outline="0">
          <left style="thin">
            <color indexed="64"/>
          </left>
          <bottom style="thin">
            <color indexed="64"/>
          </bottom>
        </border>
        <protection locked="0"/>
      </dxf>
    </rfmt>
    <rfmt sheetId="1" sqref="B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C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D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E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F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G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H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I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J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K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L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M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N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O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P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Q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R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S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T25" start="0" length="0">
      <dxf>
        <font>
          <sz val="10"/>
          <color theme="1"/>
          <name val="Arial"/>
          <family val="2"/>
          <scheme val="none"/>
        </font>
        <fill>
          <patternFill patternType="solid">
            <bgColor theme="6" tint="0.79998168889431442"/>
          </patternFill>
        </fill>
        <alignment horizontal="left" vertical="top"/>
        <border outline="0">
          <bottom style="thin">
            <color indexed="64"/>
          </bottom>
        </border>
        <protection locked="0"/>
      </dxf>
    </rfmt>
    <rfmt sheetId="1" sqref="U25" start="0" length="0">
      <dxf>
        <font>
          <sz val="10"/>
          <color theme="1"/>
          <name val="Arial"/>
          <family val="2"/>
          <scheme val="none"/>
        </font>
        <fill>
          <patternFill patternType="solid">
            <bgColor theme="6" tint="0.79998168889431442"/>
          </patternFill>
        </fill>
        <alignment horizontal="left" vertical="top"/>
        <border outline="0">
          <right style="thin">
            <color indexed="64"/>
          </right>
          <bottom style="thin">
            <color indexed="64"/>
          </bottom>
        </border>
        <protection locked="0"/>
      </dxf>
    </rfmt>
  </rrc>
  <rrc rId="629" sId="1" ref="A25:XFD25" action="deleteRow">
    <rfmt sheetId="1" xfDxf="1" sqref="A25:XFD25" start="0" length="0"/>
  </rrc>
  <rrc rId="630" sId="1" ref="A25:XFD25" action="deleteRow">
    <rfmt sheetId="1" xfDxf="1" sqref="A25:XFD25" start="0" length="0"/>
  </rrc>
  <rrc rId="631" sId="1" ref="A25:XFD25" action="deleteRow">
    <rfmt sheetId="1" xfDxf="1" sqref="A25:XFD25" start="0" length="0"/>
  </rr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2" sId="1">
    <nc r="X17">
      <f>SUM(Q17:U17)/SUM(C17,F17,I17,L17,O17)</f>
    </nc>
  </rcc>
  <rfmt sheetId="1" sqref="X17">
    <dxf>
      <fill>
        <patternFill patternType="solid">
          <bgColor rgb="FFFFFF00"/>
        </patternFill>
      </fill>
    </dxf>
  </rfmt>
  <rfmt sheetId="1" sqref="X17" start="0" length="0">
    <dxf>
      <border>
        <left style="medium">
          <color indexed="64"/>
        </left>
        <right style="medium">
          <color indexed="64"/>
        </right>
        <top style="medium">
          <color indexed="64"/>
        </top>
        <bottom style="medium">
          <color indexed="64"/>
        </bottom>
      </border>
    </dxf>
  </rfmt>
  <rcv guid="{D990D9AB-2775-410A-A170-C9452E744837}" action="delete"/>
  <rdn rId="0" localSheetId="1" customView="1" name="Z_D990D9AB_2775_410A_A170_C9452E744837_.wvu.PrintArea" hidden="1" oldHidden="1">
    <formula>'DSP Section 3.8, Appendix 2-AB'!$A$9:$U$24</formula>
    <oldFormula>'DSP Section 3.8, Appendix 2-AB'!$A$9:$U$24</oldFormula>
  </rdn>
  <rdn rId="0" localSheetId="1" customView="1" name="Z_D990D9AB_2775_410A_A170_C9452E744837_.wvu.Rows" hidden="1" oldHidden="1">
    <formula>'DSP Section 3.8, Appendix 2-AB'!$1:$7</formula>
    <oldFormula>'DSP Section 3.8, Appendix 2-AB'!$1:$7</oldFormula>
  </rdn>
  <rcv guid="{D990D9AB-2775-410A-A170-C9452E744837}" action="add"/>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35" sId="1">
    <oc r="X17">
      <f>SUM(Q17:U17)/SUM(C17,F17,I17,L17,O17)</f>
    </oc>
    <nc r="X17"/>
  </rcc>
  <rfmt sheetId="1" sqref="X17">
    <dxf>
      <fill>
        <patternFill patternType="none">
          <bgColor auto="1"/>
        </patternFill>
      </fill>
    </dxf>
  </rfmt>
  <rfmt sheetId="1" sqref="X17" start="0" length="0">
    <dxf>
      <border>
        <left/>
        <right/>
        <top/>
        <bottom/>
      </border>
    </dxf>
  </rfmt>
  <rcv guid="{D990D9AB-2775-410A-A170-C9452E744837}" action="delete"/>
  <rdn rId="0" localSheetId="1" customView="1" name="Z_D990D9AB_2775_410A_A170_C9452E744837_.wvu.PrintArea" hidden="1" oldHidden="1">
    <formula>'DSP Section 3.8, Appendix 2-AB'!$A$9:$U$24</formula>
    <oldFormula>'DSP Section 3.8, Appendix 2-AB'!$A$9:$U$24</oldFormula>
  </rdn>
  <rdn rId="0" localSheetId="1" customView="1" name="Z_D990D9AB_2775_410A_A170_C9452E744837_.wvu.Rows" hidden="1" oldHidden="1">
    <formula>'DSP Section 3.8, Appendix 2-AB'!$1:$7</formula>
    <oldFormula>'DSP Section 3.8, Appendix 2-AB'!$1:$7</oldFormula>
  </rdn>
  <rcv guid="{D990D9AB-2775-410A-A170-C9452E744837}"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A9:U9">
    <dxf>
      <fill>
        <patternFill patternType="none">
          <bgColor auto="1"/>
        </patternFill>
      </fill>
    </dxf>
  </rfmt>
  <rcv guid="{A2F85699-7AC7-4AE0-980A-314B7F7FFF0C}" action="delete"/>
  <rdn rId="0" localSheetId="1" customView="1" name="Z_A2F85699_7AC7_4AE0_980A_314B7F7FFF0C_.wvu.PrintArea" hidden="1" oldHidden="1">
    <formula>'DSP Section 3.8, Appendix 2-AB'!$A$9:$U$24</formula>
    <oldFormula>'DSP Section 3.8, Appendix 2-AB'!$A$9:$U$24</oldFormula>
  </rdn>
  <rdn rId="0" localSheetId="1" customView="1" name="Z_A2F85699_7AC7_4AE0_980A_314B7F7FFF0C_.wvu.Rows" hidden="1" oldHidden="1">
    <formula>'DSP Section 3.8, Appendix 2-AB'!$1:$7</formula>
    <oldFormula>'DSP Section 3.8, Appendix 2-AB'!$1:$7</oldFormula>
  </rdn>
  <rcv guid="{A2F85699-7AC7-4AE0-980A-314B7F7FFF0C}"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0ACFBA1E-B4E1-48C1-A47F-09B22ADF6112}" name="LEE Julie(Qiu Ling)" id="-696803095" dateTime="2021-11-27T22:07:56"/>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24"/>
  <sheetViews>
    <sheetView tabSelected="1" topLeftCell="A8" zoomScale="85" zoomScaleNormal="70" workbookViewId="0">
      <selection activeCell="D32" sqref="D32"/>
    </sheetView>
  </sheetViews>
  <sheetFormatPr defaultRowHeight="15" x14ac:dyDescent="0.25"/>
  <cols>
    <col min="1" max="1" width="34" customWidth="1"/>
  </cols>
  <sheetData>
    <row r="1" spans="1:21" hidden="1" x14ac:dyDescent="0.25">
      <c r="A1" s="1"/>
      <c r="B1" s="1"/>
      <c r="C1" s="1"/>
      <c r="D1" s="1"/>
      <c r="E1" s="1"/>
      <c r="F1" s="1"/>
      <c r="G1" s="1"/>
      <c r="H1" s="1"/>
      <c r="I1" s="1"/>
      <c r="J1" s="1"/>
      <c r="K1" s="1"/>
      <c r="L1" s="1"/>
      <c r="M1" s="1"/>
      <c r="N1" s="1"/>
      <c r="O1" s="1"/>
      <c r="P1" s="1"/>
      <c r="Q1" s="1"/>
      <c r="R1" s="1"/>
      <c r="S1" s="2" t="s">
        <v>0</v>
      </c>
      <c r="T1" s="1"/>
      <c r="U1" s="3">
        <v>0</v>
      </c>
    </row>
    <row r="2" spans="1:21" hidden="1" x14ac:dyDescent="0.25">
      <c r="A2" s="1"/>
      <c r="B2" s="1"/>
      <c r="C2" s="1"/>
      <c r="D2" s="1"/>
      <c r="E2" s="1"/>
      <c r="F2" s="1"/>
      <c r="G2" s="1"/>
      <c r="H2" s="1"/>
      <c r="I2" s="1"/>
      <c r="J2" s="1"/>
      <c r="K2" s="1"/>
      <c r="L2" s="1"/>
      <c r="M2" s="1"/>
      <c r="N2" s="1"/>
      <c r="O2" s="1"/>
      <c r="P2" s="1"/>
      <c r="Q2" s="1"/>
      <c r="R2" s="1"/>
      <c r="S2" s="2" t="s">
        <v>1</v>
      </c>
      <c r="T2" s="1"/>
      <c r="U2" s="4" t="s">
        <v>20</v>
      </c>
    </row>
    <row r="3" spans="1:21" hidden="1" x14ac:dyDescent="0.25">
      <c r="A3" s="1"/>
      <c r="B3" s="1"/>
      <c r="C3" s="1"/>
      <c r="D3" s="1"/>
      <c r="E3" s="1"/>
      <c r="F3" s="1"/>
      <c r="G3" s="1"/>
      <c r="H3" s="1"/>
      <c r="I3" s="1"/>
      <c r="J3" s="1"/>
      <c r="K3" s="1"/>
      <c r="L3" s="1"/>
      <c r="M3" s="1"/>
      <c r="N3" s="1"/>
      <c r="O3" s="1"/>
      <c r="P3" s="1"/>
      <c r="Q3" s="1"/>
      <c r="R3" s="1"/>
      <c r="S3" s="2" t="s">
        <v>2</v>
      </c>
      <c r="T3" s="1"/>
      <c r="U3" s="4">
        <v>1</v>
      </c>
    </row>
    <row r="4" spans="1:21" hidden="1" x14ac:dyDescent="0.25">
      <c r="A4" s="1"/>
      <c r="B4" s="1"/>
      <c r="C4" s="1"/>
      <c r="D4" s="1"/>
      <c r="E4" s="1"/>
      <c r="F4" s="1"/>
      <c r="G4" s="1"/>
      <c r="H4" s="1"/>
      <c r="I4" s="1"/>
      <c r="J4" s="1"/>
      <c r="K4" s="1"/>
      <c r="L4" s="1"/>
      <c r="M4" s="1"/>
      <c r="N4" s="1"/>
      <c r="O4" s="1"/>
      <c r="P4" s="1"/>
      <c r="Q4" s="1"/>
      <c r="R4" s="1"/>
      <c r="S4" s="2" t="s">
        <v>3</v>
      </c>
      <c r="T4" s="1"/>
      <c r="U4" s="4">
        <v>3</v>
      </c>
    </row>
    <row r="5" spans="1:21" hidden="1" x14ac:dyDescent="0.25">
      <c r="A5" s="1"/>
      <c r="B5" s="1"/>
      <c r="C5" s="1"/>
      <c r="D5" s="1"/>
      <c r="E5" s="1"/>
      <c r="F5" s="1"/>
      <c r="G5" s="1"/>
      <c r="H5" s="1"/>
      <c r="I5" s="1"/>
      <c r="J5" s="1"/>
      <c r="K5" s="1"/>
      <c r="L5" s="1"/>
      <c r="M5" s="1"/>
      <c r="N5" s="1"/>
      <c r="O5" s="1"/>
      <c r="P5" s="1"/>
      <c r="Q5" s="1"/>
      <c r="R5" s="1"/>
      <c r="S5" s="2" t="s">
        <v>4</v>
      </c>
      <c r="T5" s="1"/>
      <c r="U5" s="5"/>
    </row>
    <row r="6" spans="1:21" hidden="1" x14ac:dyDescent="0.25">
      <c r="A6" s="1"/>
      <c r="B6" s="1"/>
      <c r="C6" s="1"/>
      <c r="D6" s="1"/>
      <c r="E6" s="1"/>
      <c r="F6" s="1"/>
      <c r="G6" s="1"/>
      <c r="H6" s="1"/>
      <c r="I6" s="1"/>
      <c r="J6" s="1"/>
      <c r="K6" s="1"/>
      <c r="L6" s="1"/>
      <c r="M6" s="1"/>
      <c r="N6" s="1"/>
      <c r="O6" s="1"/>
      <c r="P6" s="1"/>
      <c r="Q6" s="1"/>
      <c r="R6" s="1"/>
      <c r="S6" s="2"/>
      <c r="T6" s="1"/>
      <c r="U6" s="3"/>
    </row>
    <row r="7" spans="1:21" hidden="1" x14ac:dyDescent="0.25">
      <c r="A7" s="1"/>
      <c r="B7" s="1"/>
      <c r="C7" s="1"/>
      <c r="D7" s="1"/>
      <c r="E7" s="1"/>
      <c r="F7" s="1"/>
      <c r="G7" s="1"/>
      <c r="H7" s="1"/>
      <c r="I7" s="1"/>
      <c r="J7" s="1"/>
      <c r="K7" s="1"/>
      <c r="L7" s="1"/>
      <c r="M7" s="1"/>
      <c r="N7" s="1"/>
      <c r="O7" s="1"/>
      <c r="P7" s="1"/>
      <c r="Q7" s="1"/>
      <c r="R7" s="1"/>
      <c r="S7" s="2" t="s">
        <v>5</v>
      </c>
      <c r="T7" s="1"/>
      <c r="U7" s="27">
        <v>43635</v>
      </c>
    </row>
    <row r="8" spans="1:21" x14ac:dyDescent="0.25">
      <c r="A8" s="1"/>
      <c r="B8" s="1"/>
      <c r="C8" s="1"/>
      <c r="D8" s="1"/>
      <c r="E8" s="1"/>
      <c r="F8" s="1"/>
      <c r="G8" s="1"/>
      <c r="H8" s="1"/>
      <c r="I8" s="1"/>
      <c r="J8" s="1"/>
      <c r="K8" s="1"/>
      <c r="L8" s="1"/>
      <c r="M8" s="1"/>
      <c r="N8" s="1"/>
      <c r="O8" s="1"/>
      <c r="P8" s="1"/>
      <c r="Q8" s="1"/>
      <c r="R8" s="1"/>
      <c r="S8" s="1"/>
      <c r="T8" s="1"/>
      <c r="U8" s="1"/>
    </row>
    <row r="9" spans="1:21" ht="18" x14ac:dyDescent="0.25">
      <c r="A9" s="57" t="s">
        <v>25</v>
      </c>
      <c r="B9" s="57"/>
      <c r="C9" s="57"/>
      <c r="D9" s="57"/>
      <c r="E9" s="57"/>
      <c r="F9" s="57"/>
      <c r="G9" s="57"/>
      <c r="H9" s="57"/>
      <c r="I9" s="57"/>
      <c r="J9" s="57"/>
      <c r="K9" s="57"/>
      <c r="L9" s="57"/>
      <c r="M9" s="57"/>
      <c r="N9" s="57"/>
      <c r="O9" s="57"/>
      <c r="P9" s="57"/>
      <c r="Q9" s="57"/>
      <c r="R9" s="57"/>
      <c r="S9" s="57"/>
      <c r="T9" s="57"/>
      <c r="U9" s="57"/>
    </row>
    <row r="10" spans="1:21" ht="18" x14ac:dyDescent="0.25">
      <c r="A10" s="39" t="s">
        <v>22</v>
      </c>
      <c r="B10" s="39"/>
      <c r="C10" s="39"/>
      <c r="D10" s="39"/>
      <c r="E10" s="39"/>
      <c r="F10" s="39"/>
      <c r="G10" s="39"/>
      <c r="H10" s="39"/>
      <c r="I10" s="39"/>
      <c r="J10" s="39"/>
      <c r="K10" s="39"/>
      <c r="L10" s="39"/>
      <c r="M10" s="39"/>
      <c r="N10" s="39"/>
      <c r="O10" s="39"/>
      <c r="P10" s="39"/>
      <c r="Q10" s="39"/>
      <c r="R10" s="39"/>
      <c r="S10" s="39"/>
      <c r="T10" s="39"/>
      <c r="U10" s="39"/>
    </row>
    <row r="11" spans="1:21" x14ac:dyDescent="0.25">
      <c r="A11" s="1"/>
      <c r="B11" s="1"/>
      <c r="C11" s="1"/>
      <c r="D11" s="1"/>
      <c r="E11" s="1"/>
      <c r="F11" s="1"/>
      <c r="G11" s="1"/>
      <c r="H11" s="1"/>
      <c r="I11" s="1"/>
      <c r="J11" s="1"/>
      <c r="K11" s="1"/>
      <c r="L11" s="1"/>
      <c r="M11" s="1"/>
      <c r="N11" s="1"/>
      <c r="O11" s="1"/>
      <c r="P11" s="1"/>
      <c r="Q11" s="1"/>
      <c r="R11" s="1"/>
      <c r="S11" s="1"/>
      <c r="T11" s="1"/>
      <c r="U11" s="1"/>
    </row>
    <row r="12" spans="1:21" ht="16.5" thickBot="1" x14ac:dyDescent="0.3">
      <c r="A12" s="6" t="s">
        <v>6</v>
      </c>
      <c r="B12" s="7">
        <v>2023</v>
      </c>
      <c r="C12" s="1"/>
      <c r="D12" s="1"/>
      <c r="E12" s="1"/>
      <c r="F12" s="1"/>
      <c r="G12" s="1"/>
      <c r="H12" s="1"/>
      <c r="I12" s="1"/>
      <c r="J12" s="1"/>
      <c r="K12" s="1"/>
      <c r="L12" s="1"/>
      <c r="M12" s="1"/>
      <c r="N12" s="1"/>
      <c r="O12" s="1"/>
      <c r="P12" s="1"/>
      <c r="Q12" s="1"/>
      <c r="R12" s="1"/>
      <c r="S12" s="1"/>
      <c r="T12" s="1"/>
      <c r="U12" s="1"/>
    </row>
    <row r="13" spans="1:21" ht="16.5" thickTop="1" thickBot="1" x14ac:dyDescent="0.3">
      <c r="A13" s="40" t="s">
        <v>7</v>
      </c>
      <c r="B13" s="43" t="s">
        <v>8</v>
      </c>
      <c r="C13" s="44"/>
      <c r="D13" s="44"/>
      <c r="E13" s="44"/>
      <c r="F13" s="44"/>
      <c r="G13" s="44"/>
      <c r="H13" s="44"/>
      <c r="I13" s="44"/>
      <c r="J13" s="44"/>
      <c r="K13" s="44"/>
      <c r="L13" s="44"/>
      <c r="M13" s="44"/>
      <c r="N13" s="44"/>
      <c r="O13" s="44"/>
      <c r="P13" s="45"/>
      <c r="Q13" s="43" t="s">
        <v>9</v>
      </c>
      <c r="R13" s="44"/>
      <c r="S13" s="44"/>
      <c r="T13" s="44"/>
      <c r="U13" s="46"/>
    </row>
    <row r="14" spans="1:21" ht="15.75" thickBot="1" x14ac:dyDescent="0.3">
      <c r="A14" s="41"/>
      <c r="B14" s="47">
        <f t="shared" ref="B14" si="0">E14-1</f>
        <v>2018</v>
      </c>
      <c r="C14" s="48"/>
      <c r="D14" s="49"/>
      <c r="E14" s="47">
        <f t="shared" ref="E14" si="1">H14-1</f>
        <v>2019</v>
      </c>
      <c r="F14" s="48"/>
      <c r="G14" s="49"/>
      <c r="H14" s="47">
        <f t="shared" ref="H14" si="2">K14-1</f>
        <v>2020</v>
      </c>
      <c r="I14" s="48"/>
      <c r="J14" s="49"/>
      <c r="K14" s="47">
        <f>N14-1</f>
        <v>2021</v>
      </c>
      <c r="L14" s="48"/>
      <c r="M14" s="49"/>
      <c r="N14" s="47">
        <f>Q14-1</f>
        <v>2022</v>
      </c>
      <c r="O14" s="48"/>
      <c r="P14" s="49"/>
      <c r="Q14" s="50">
        <f>B12</f>
        <v>2023</v>
      </c>
      <c r="R14" s="50">
        <f>Q14+1</f>
        <v>2024</v>
      </c>
      <c r="S14" s="50">
        <f t="shared" ref="S14:U14" si="3">R14+1</f>
        <v>2025</v>
      </c>
      <c r="T14" s="50">
        <f t="shared" si="3"/>
        <v>2026</v>
      </c>
      <c r="U14" s="50">
        <f t="shared" si="3"/>
        <v>2027</v>
      </c>
    </row>
    <row r="15" spans="1:21" ht="15.75" thickBot="1" x14ac:dyDescent="0.3">
      <c r="A15" s="41"/>
      <c r="B15" s="8" t="s">
        <v>10</v>
      </c>
      <c r="C15" s="8" t="s">
        <v>11</v>
      </c>
      <c r="D15" s="8" t="s">
        <v>12</v>
      </c>
      <c r="E15" s="8" t="s">
        <v>10</v>
      </c>
      <c r="F15" s="9" t="s">
        <v>11</v>
      </c>
      <c r="G15" s="8" t="s">
        <v>12</v>
      </c>
      <c r="H15" s="9" t="s">
        <v>10</v>
      </c>
      <c r="I15" s="9" t="s">
        <v>11</v>
      </c>
      <c r="J15" s="8" t="s">
        <v>12</v>
      </c>
      <c r="K15" s="8" t="s">
        <v>10</v>
      </c>
      <c r="L15" s="8" t="s">
        <v>23</v>
      </c>
      <c r="M15" s="8" t="s">
        <v>12</v>
      </c>
      <c r="N15" s="9" t="s">
        <v>10</v>
      </c>
      <c r="O15" s="36" t="s">
        <v>24</v>
      </c>
      <c r="P15" s="8" t="s">
        <v>12</v>
      </c>
      <c r="Q15" s="51"/>
      <c r="R15" s="51"/>
      <c r="S15" s="51"/>
      <c r="T15" s="51"/>
      <c r="U15" s="51"/>
    </row>
    <row r="16" spans="1:21" ht="15.75" thickBot="1" x14ac:dyDescent="0.3">
      <c r="A16" s="42"/>
      <c r="B16" s="55"/>
      <c r="C16" s="56"/>
      <c r="D16" s="10" t="s">
        <v>13</v>
      </c>
      <c r="E16" s="55"/>
      <c r="F16" s="56"/>
      <c r="G16" s="10" t="s">
        <v>13</v>
      </c>
      <c r="H16" s="55"/>
      <c r="I16" s="56"/>
      <c r="J16" s="10" t="s">
        <v>13</v>
      </c>
      <c r="K16" s="55"/>
      <c r="L16" s="56"/>
      <c r="M16" s="10" t="s">
        <v>13</v>
      </c>
      <c r="N16" s="55"/>
      <c r="O16" s="56"/>
      <c r="P16" s="10" t="s">
        <v>13</v>
      </c>
      <c r="Q16" s="52"/>
      <c r="R16" s="53"/>
      <c r="S16" s="53"/>
      <c r="T16" s="53"/>
      <c r="U16" s="54"/>
    </row>
    <row r="17" spans="1:24" ht="16.5" thickBot="1" x14ac:dyDescent="0.3">
      <c r="A17" s="11" t="s">
        <v>14</v>
      </c>
      <c r="B17" s="15">
        <v>196.90614536000004</v>
      </c>
      <c r="C17" s="15">
        <v>196.90614536000004</v>
      </c>
      <c r="D17" s="21">
        <f>IF(ISERROR((C17-B17)/B17),"--",(C17-B17)/B17)</f>
        <v>0</v>
      </c>
      <c r="E17" s="15">
        <v>147.68736969359904</v>
      </c>
      <c r="F17" s="18">
        <v>189.92857976999997</v>
      </c>
      <c r="G17" s="21">
        <f>IF(ISERROR((F17-E17)/E17),"--",(F17-E17)/E17)</f>
        <v>0.28601775604804291</v>
      </c>
      <c r="H17" s="15">
        <v>144.72426572425607</v>
      </c>
      <c r="I17" s="15">
        <v>197.45925277999996</v>
      </c>
      <c r="J17" s="21">
        <f>IF(ISERROR((I17-H17)/H17),"--",(I17-H17)/H17)</f>
        <v>0.36438248134711659</v>
      </c>
      <c r="K17" s="15">
        <v>160.76074379516825</v>
      </c>
      <c r="L17" s="15">
        <v>182.72847082916422</v>
      </c>
      <c r="M17" s="21">
        <f>IF(ISERROR((L17-K17)/K17),"--",(L17-K17)/K17)</f>
        <v>0.13664857797613786</v>
      </c>
      <c r="N17" s="18">
        <v>143.0640423118366</v>
      </c>
      <c r="O17" s="18">
        <v>181.18561647805546</v>
      </c>
      <c r="P17" s="21">
        <f>IF(ISERROR((O17-N17)/N17),"--",(O17-N17)/N17)</f>
        <v>0.26646509877810731</v>
      </c>
      <c r="Q17" s="15">
        <v>239.58701490917849</v>
      </c>
      <c r="R17" s="15">
        <v>241.83718333076297</v>
      </c>
      <c r="S17" s="15">
        <v>227.46492418066288</v>
      </c>
      <c r="T17" s="15">
        <v>212.5461389524072</v>
      </c>
      <c r="U17" s="20">
        <v>204.10293042916913</v>
      </c>
      <c r="V17" s="34"/>
      <c r="X17" s="38"/>
    </row>
    <row r="18" spans="1:24" ht="16.5" thickBot="1" x14ac:dyDescent="0.3">
      <c r="A18" s="11" t="s">
        <v>15</v>
      </c>
      <c r="B18" s="15">
        <v>229.58842563999997</v>
      </c>
      <c r="C18" s="15">
        <v>229.58842563999997</v>
      </c>
      <c r="D18" s="21">
        <f t="shared" ref="D18:D22" si="4">IF(ISERROR((C18-B18)/B18),"--",(C18-B18)/B18)</f>
        <v>0</v>
      </c>
      <c r="E18" s="15">
        <v>223.34682102268837</v>
      </c>
      <c r="F18" s="19">
        <v>201.88467106000002</v>
      </c>
      <c r="G18" s="21">
        <f t="shared" ref="G18:G21" si="5">IF(ISERROR((F18-E18)/E18),"--",(F18-E18)/E18)</f>
        <v>-9.6093375604876671E-2</v>
      </c>
      <c r="H18" s="15">
        <v>225.32730104199172</v>
      </c>
      <c r="I18" s="15">
        <v>217.84972629000001</v>
      </c>
      <c r="J18" s="21">
        <f t="shared" ref="J18:J21" si="6">IF(ISERROR((I18-H18)/H18),"--",(I18-H18)/H18)</f>
        <v>-3.3185391727557231E-2</v>
      </c>
      <c r="K18" s="15">
        <v>241.8765899904964</v>
      </c>
      <c r="L18" s="15">
        <v>248.69063227661096</v>
      </c>
      <c r="M18" s="21">
        <f t="shared" ref="M18:M21" si="7">IF(ISERROR((L18-K18)/K18),"--",(L18-K18)/K18)</f>
        <v>2.8171565864982172E-2</v>
      </c>
      <c r="N18" s="18">
        <v>251.24397501633572</v>
      </c>
      <c r="O18" s="19">
        <v>225.47545012556415</v>
      </c>
      <c r="P18" s="21">
        <f t="shared" ref="P18:P21" si="8">IF(ISERROR((O18-N18)/N18),"--",(O18-N18)/N18)</f>
        <v>-0.10256375257992205</v>
      </c>
      <c r="Q18" s="15">
        <v>355.17642262577579</v>
      </c>
      <c r="R18" s="15">
        <v>425.59759319829465</v>
      </c>
      <c r="S18" s="15">
        <v>504.42820000050637</v>
      </c>
      <c r="T18" s="15">
        <v>476.28188410146385</v>
      </c>
      <c r="U18" s="20">
        <v>507.2882397338044</v>
      </c>
      <c r="V18" s="34"/>
    </row>
    <row r="19" spans="1:24" ht="16.5" thickBot="1" x14ac:dyDescent="0.3">
      <c r="A19" s="11" t="s">
        <v>16</v>
      </c>
      <c r="B19" s="15">
        <v>113.86107191999994</v>
      </c>
      <c r="C19" s="15">
        <v>113.86107191999994</v>
      </c>
      <c r="D19" s="21">
        <f t="shared" si="4"/>
        <v>0</v>
      </c>
      <c r="E19" s="18">
        <v>81.568740486460641</v>
      </c>
      <c r="F19" s="19">
        <v>89.246531699999991</v>
      </c>
      <c r="G19" s="21">
        <f t="shared" si="5"/>
        <v>9.4126636843359923E-2</v>
      </c>
      <c r="H19" s="15">
        <v>170.88435186624781</v>
      </c>
      <c r="I19" s="15">
        <v>97.284510470000015</v>
      </c>
      <c r="J19" s="21">
        <f t="shared" si="6"/>
        <v>-0.43069971353406794</v>
      </c>
      <c r="K19" s="15">
        <v>138.77346888593431</v>
      </c>
      <c r="L19" s="15">
        <v>70.801709211999992</v>
      </c>
      <c r="M19" s="21">
        <f t="shared" si="7"/>
        <v>-0.48980370829963266</v>
      </c>
      <c r="N19" s="18">
        <v>112.42265557873654</v>
      </c>
      <c r="O19" s="19">
        <v>137.72816476599999</v>
      </c>
      <c r="P19" s="21">
        <f t="shared" si="8"/>
        <v>0.22509261195614116</v>
      </c>
      <c r="Q19" s="15">
        <v>226.28531951799999</v>
      </c>
      <c r="R19" s="15">
        <v>148.81310158000005</v>
      </c>
      <c r="S19" s="15">
        <v>251.177838374</v>
      </c>
      <c r="T19" s="15">
        <v>200.86816017488002</v>
      </c>
      <c r="U19" s="20">
        <v>195.11924724493758</v>
      </c>
      <c r="V19" s="34"/>
    </row>
    <row r="20" spans="1:24" ht="16.5" thickBot="1" x14ac:dyDescent="0.3">
      <c r="A20" s="11" t="s">
        <v>17</v>
      </c>
      <c r="B20" s="15">
        <v>87.411534377816011</v>
      </c>
      <c r="C20" s="15">
        <v>87.411534377816011</v>
      </c>
      <c r="D20" s="21">
        <f t="shared" si="4"/>
        <v>0</v>
      </c>
      <c r="E20" s="18">
        <v>103.93748134090443</v>
      </c>
      <c r="F20" s="19">
        <v>104.05333491286</v>
      </c>
      <c r="G20" s="21">
        <f t="shared" si="5"/>
        <v>1.1146467132061885E-3</v>
      </c>
      <c r="H20" s="15">
        <v>135.89348859870714</v>
      </c>
      <c r="I20" s="15">
        <v>155.48341286436198</v>
      </c>
      <c r="J20" s="21">
        <f t="shared" si="6"/>
        <v>0.14415646008988556</v>
      </c>
      <c r="K20" s="15">
        <v>164.13380958852412</v>
      </c>
      <c r="L20" s="15">
        <v>197.92607140690265</v>
      </c>
      <c r="M20" s="21">
        <f t="shared" si="7"/>
        <v>0.2058823949988986</v>
      </c>
      <c r="N20" s="18">
        <v>103.40737900897028</v>
      </c>
      <c r="O20" s="19">
        <v>111.97125781565563</v>
      </c>
      <c r="P20" s="21">
        <f t="shared" si="8"/>
        <v>8.2816902321278849E-2</v>
      </c>
      <c r="Q20" s="15">
        <v>149.8705072473148</v>
      </c>
      <c r="R20" s="15">
        <v>211.08044737224586</v>
      </c>
      <c r="S20" s="15">
        <v>220.36727855715364</v>
      </c>
      <c r="T20" s="15">
        <v>171.53631819213592</v>
      </c>
      <c r="U20" s="20">
        <v>201.24571641143757</v>
      </c>
      <c r="V20" s="34"/>
    </row>
    <row r="21" spans="1:24" ht="16.5" thickBot="1" x14ac:dyDescent="0.3">
      <c r="A21" s="12" t="s">
        <v>18</v>
      </c>
      <c r="B21" s="16">
        <f>SUM(B17:B20)</f>
        <v>627.76717729781592</v>
      </c>
      <c r="C21" s="28">
        <f t="shared" ref="C21:N21" si="9">SUM(C17:C20)</f>
        <v>627.76717729781592</v>
      </c>
      <c r="D21" s="22">
        <f t="shared" si="4"/>
        <v>0</v>
      </c>
      <c r="E21" s="17">
        <f t="shared" si="9"/>
        <v>556.54041254365245</v>
      </c>
      <c r="F21" s="28">
        <f t="shared" si="9"/>
        <v>585.11311744286002</v>
      </c>
      <c r="G21" s="22">
        <f t="shared" si="5"/>
        <v>5.1339856469033066E-2</v>
      </c>
      <c r="H21" s="17">
        <f t="shared" si="9"/>
        <v>676.82940723120271</v>
      </c>
      <c r="I21" s="28">
        <f t="shared" si="9"/>
        <v>668.07690240436193</v>
      </c>
      <c r="J21" s="22">
        <f t="shared" si="6"/>
        <v>-1.2931626098584913E-2</v>
      </c>
      <c r="K21" s="17">
        <f t="shared" si="9"/>
        <v>705.54461226012313</v>
      </c>
      <c r="L21" s="28">
        <f t="shared" si="9"/>
        <v>700.14688372467788</v>
      </c>
      <c r="M21" s="22">
        <f t="shared" si="7"/>
        <v>-7.6504425682655435E-3</v>
      </c>
      <c r="N21" s="17">
        <f t="shared" si="9"/>
        <v>610.13805191587926</v>
      </c>
      <c r="O21" s="28">
        <f>SUM(O17:O20)</f>
        <v>656.36048918527513</v>
      </c>
      <c r="P21" s="22">
        <f t="shared" si="8"/>
        <v>7.5757342333024377E-2</v>
      </c>
      <c r="Q21" s="29">
        <f>SUM(Q17:Q20)</f>
        <v>970.91926430026899</v>
      </c>
      <c r="R21" s="29">
        <f>SUM(R17:R20)</f>
        <v>1027.3283254813036</v>
      </c>
      <c r="S21" s="29">
        <f>SUM(S17:S20)</f>
        <v>1203.4382411123229</v>
      </c>
      <c r="T21" s="29">
        <f>SUM(T17:T20)</f>
        <v>1061.2325014208868</v>
      </c>
      <c r="U21" s="30">
        <f>SUM(U17:U20)</f>
        <v>1107.7561338193486</v>
      </c>
      <c r="V21" s="34"/>
    </row>
    <row r="22" spans="1:24" ht="17.25" thickTop="1" thickBot="1" x14ac:dyDescent="0.3">
      <c r="A22" s="13" t="s">
        <v>19</v>
      </c>
      <c r="B22" s="23"/>
      <c r="C22" s="25"/>
      <c r="D22" s="24" t="str">
        <f t="shared" si="4"/>
        <v>--</v>
      </c>
      <c r="E22" s="25"/>
      <c r="F22" s="25"/>
      <c r="G22" s="24"/>
      <c r="H22" s="23"/>
      <c r="I22" s="23"/>
      <c r="J22" s="24"/>
      <c r="K22" s="32"/>
      <c r="L22" s="32"/>
      <c r="M22" s="24"/>
      <c r="N22" s="33"/>
      <c r="O22" s="33"/>
      <c r="P22" s="24"/>
      <c r="Q22" s="23"/>
      <c r="R22" s="23" t="s">
        <v>21</v>
      </c>
      <c r="S22" s="23" t="s">
        <v>21</v>
      </c>
      <c r="T22" s="23" t="s">
        <v>21</v>
      </c>
      <c r="U22" s="31" t="s">
        <v>21</v>
      </c>
      <c r="V22" s="34"/>
    </row>
    <row r="23" spans="1:24" ht="15.75" thickTop="1" x14ac:dyDescent="0.25">
      <c r="A23" s="14"/>
      <c r="B23" s="14"/>
      <c r="C23" s="14"/>
      <c r="D23" s="14"/>
      <c r="E23" s="14"/>
      <c r="F23" s="14"/>
      <c r="G23" s="14"/>
      <c r="H23" s="14"/>
      <c r="I23" s="14"/>
      <c r="J23" s="14"/>
      <c r="K23" s="14"/>
      <c r="L23" s="14"/>
      <c r="M23" s="14"/>
      <c r="N23" s="14"/>
      <c r="O23" s="14"/>
      <c r="P23" s="14"/>
      <c r="Q23" s="14"/>
      <c r="R23" s="14"/>
      <c r="S23" s="14"/>
      <c r="T23" s="14"/>
      <c r="U23" s="14"/>
      <c r="V23" s="35"/>
    </row>
    <row r="24" spans="1:24" x14ac:dyDescent="0.25">
      <c r="A24" s="37"/>
      <c r="B24" s="26"/>
      <c r="C24" s="14"/>
      <c r="D24" s="14"/>
      <c r="E24" s="26"/>
      <c r="F24" s="14"/>
      <c r="G24" s="14"/>
      <c r="H24" s="14"/>
      <c r="I24" s="14"/>
      <c r="J24" s="14"/>
      <c r="K24" s="14"/>
      <c r="L24" s="14"/>
      <c r="M24" s="14"/>
      <c r="N24" s="14"/>
      <c r="O24" s="14"/>
      <c r="P24" s="14"/>
      <c r="Q24" s="14"/>
      <c r="R24" s="14"/>
      <c r="S24" s="14"/>
      <c r="T24" s="14"/>
      <c r="U24" s="14"/>
      <c r="V24" s="35"/>
    </row>
  </sheetData>
  <customSheetViews>
    <customSheetView guid="{A2F85699-7AC7-4AE0-980A-314B7F7FFF0C}" scale="85" fitToPage="1" printArea="1" hiddenRows="1" topLeftCell="A8">
      <selection activeCell="D32" sqref="D32"/>
      <pageMargins left="0.25" right="0.25" top="1.25" bottom="0.75" header="0.3" footer="0.3"/>
      <printOptions horizontalCentered="1"/>
      <pageSetup scale="59" orientation="landscape" r:id="rId1"/>
      <headerFooter>
        <oddFooter>&amp;L&amp;"Traditional Arabic,Regular"&amp;12Witness: Bruno Jesus</oddFooter>
      </headerFooter>
    </customSheetView>
    <customSheetView guid="{ED9294FF-4279-408F-AEAD-106654C19584}" scale="60" fitToPage="1" printArea="1">
      <selection activeCell="A33" sqref="A33:U34"/>
      <pageMargins left="0.7" right="0.7" top="1.5" bottom="0.75" header="0.3" footer="0.3"/>
      <printOptions horizontalCentered="1"/>
      <pageSetup scale="41" fitToHeight="0" orientation="landscape" r:id="rId2"/>
    </customSheetView>
    <customSheetView guid="{B0801F48-B1F0-4A09-B53D-C68C03CF4CFB}" scale="85" fitToPage="1" printArea="1" hiddenRows="1" topLeftCell="A8">
      <selection activeCell="E25" sqref="E25"/>
      <pageMargins left="0.25" right="0.25" top="1.25" bottom="0.75" header="0.3" footer="0.3"/>
      <printOptions horizontalCentered="1"/>
      <pageSetup scale="59" orientation="landscape" r:id="rId3"/>
      <headerFooter>
        <oddFooter>&amp;L&amp;"Traditional Arabic,Regular"&amp;12Witness: Bruno Jesus</oddFooter>
      </headerFooter>
    </customSheetView>
    <customSheetView guid="{02F0E7CE-FFDC-4BDB-BAD3-255E784F6C02}" scale="85" fitToPage="1" printArea="1" hiddenRows="1" topLeftCell="A11">
      <selection activeCell="E40" sqref="E40"/>
      <pageMargins left="0.25" right="0.25" top="1.25" bottom="0.75" header="0.3" footer="0.3"/>
      <printOptions horizontalCentered="1"/>
      <pageSetup scale="59" orientation="landscape" r:id="rId4"/>
      <headerFooter>
        <oddFooter>&amp;L&amp;"Traditional Arabic,Regular"&amp;12Witness: Bruno Jesus</oddFooter>
      </headerFooter>
    </customSheetView>
    <customSheetView guid="{4257F2E6-580E-4133-B7E2-C6DE3A134A50}" scale="85" fitToPage="1" hiddenRows="1" topLeftCell="A8">
      <selection activeCell="A10" sqref="A10:U10"/>
      <pageMargins left="0.25" right="0.25" top="1.25" bottom="0.75" header="0.3" footer="0.3"/>
      <printOptions horizontalCentered="1"/>
      <pageSetup scale="59" orientation="landscape" r:id="rId5"/>
      <headerFooter>
        <oddFooter>&amp;L&amp;"Traditional Arabic,Regular"&amp;12Witness: Bruno Jesus</oddFooter>
      </headerFooter>
    </customSheetView>
    <customSheetView guid="{449D6B9E-B785-4E84-ACAB-137323526370}" scale="85" fitToPage="1" printArea="1" hiddenRows="1" topLeftCell="A9">
      <selection activeCell="L18" sqref="L18"/>
      <pageMargins left="0.25" right="0.25" top="0.75" bottom="0.75" header="0.3" footer="0.3"/>
      <printOptions horizontalCentered="1"/>
      <pageSetup scale="62" orientation="landscape" r:id="rId6"/>
    </customSheetView>
    <customSheetView guid="{5DFA4A0C-6565-4BF7-BE38-916E4F2979C3}" scale="85" fitToPage="1" topLeftCell="A5">
      <selection activeCell="A10" sqref="A10:U10"/>
      <pageMargins left="0.7" right="0.7" top="1.5" bottom="0.75" header="0.3" footer="0.3"/>
      <printOptions horizontalCentered="1"/>
      <pageSetup scale="56" fitToHeight="0" orientation="landscape" r:id="rId7"/>
    </customSheetView>
    <customSheetView guid="{97EC67DE-7B5C-4F08-AE9C-F362DA4C8743}" scale="85" showPageBreaks="1" fitToPage="1" printArea="1">
      <selection activeCell="B21" sqref="B21"/>
      <pageMargins left="0.7" right="0.7" top="1.5" bottom="0.75" header="0.3" footer="0.3"/>
      <printOptions horizontalCentered="1"/>
      <pageSetup scale="41" fitToHeight="0" orientation="landscape" r:id="rId8"/>
    </customSheetView>
    <customSheetView guid="{480B44C6-D96D-41B2-9546-45D5665A84A4}" scale="85" fitToPage="1" topLeftCell="A10">
      <selection activeCell="F26" sqref="F26"/>
      <pageMargins left="0.7" right="0.7" top="1.5" bottom="0.75" header="0.3" footer="0.3"/>
      <printOptions horizontalCentered="1"/>
      <pageSetup scale="41" fitToHeight="0" orientation="landscape" r:id="rId9"/>
    </customSheetView>
    <customSheetView guid="{1797CFFA-3390-4254-8FA9-2F25D66B4F1A}" scale="85" fitToPage="1" printArea="1" hiddenRows="1" topLeftCell="A9">
      <selection activeCell="N12" sqref="N12"/>
      <pageMargins left="0.25" right="0.25" top="0.75" bottom="0.75" header="0.3" footer="0.3"/>
      <printOptions horizontalCentered="1"/>
      <pageSetup scale="62" orientation="landscape" r:id="rId10"/>
    </customSheetView>
    <customSheetView guid="{E74A0FF3-6984-4DFF-9770-98C2C7CCF6D5}" fitToPage="1" printArea="1" view="pageBreakPreview">
      <selection activeCell="U7" sqref="U7"/>
      <pageMargins left="0.7" right="0.7" top="1.5" bottom="0.75" header="0.3" footer="0.3"/>
      <printOptions horizontalCentered="1"/>
      <pageSetup scale="52" fitToHeight="0" orientation="landscape" r:id="rId11"/>
    </customSheetView>
    <customSheetView guid="{C2C7AE44-4D05-453E-A9DB-02508BC58160}" scale="85" fitToPage="1" hiddenRows="1" topLeftCell="A8">
      <selection activeCell="A26" sqref="A26:U26"/>
      <pageMargins left="0.25" right="0.25" top="1.25" bottom="0.75" header="0.3" footer="0.3"/>
      <printOptions horizontalCentered="1"/>
      <pageSetup scale="59" orientation="landscape" r:id="rId12"/>
      <headerFooter>
        <oddFooter>&amp;L&amp;"Traditional Arabic,Regular"&amp;12Witness: Bruno Jesus</oddFooter>
      </headerFooter>
    </customSheetView>
    <customSheetView guid="{E6B0D449-FF5E-4FC1-9478-4FC1BA44D6FB}" scale="60" fitToPage="1" printArea="1">
      <selection activeCell="A33" sqref="A33:U35"/>
      <pageMargins left="0.7" right="0.7" top="1.5" bottom="0.75" header="0.3" footer="0.3"/>
      <printOptions horizontalCentered="1"/>
      <pageSetup scale="58" fitToHeight="0" orientation="landscape" r:id="rId13"/>
    </customSheetView>
    <customSheetView guid="{D990D9AB-2775-410A-A170-C9452E744837}" scale="70" fitToPage="1" printArea="1" hiddenRows="1" topLeftCell="B8">
      <selection activeCell="X24" sqref="X24"/>
      <pageMargins left="0.25" right="0.25" top="1.25" bottom="0.75" header="0.3" footer="0.3"/>
      <printOptions horizontalCentered="1"/>
      <pageSetup scale="59" orientation="landscape" r:id="rId14"/>
      <headerFooter>
        <oddFooter>&amp;L&amp;"Traditional Arabic,Regular"&amp;12Witness: Bruno Jesus</oddFooter>
      </headerFooter>
    </customSheetView>
  </customSheetViews>
  <mergeCells count="21">
    <mergeCell ref="B16:C16"/>
    <mergeCell ref="E16:F16"/>
    <mergeCell ref="H16:I16"/>
    <mergeCell ref="K16:L16"/>
    <mergeCell ref="N16:O16"/>
    <mergeCell ref="A9:U9"/>
    <mergeCell ref="A10:U10"/>
    <mergeCell ref="A13:A16"/>
    <mergeCell ref="B13:P13"/>
    <mergeCell ref="Q13:U13"/>
    <mergeCell ref="B14:D14"/>
    <mergeCell ref="E14:G14"/>
    <mergeCell ref="H14:J14"/>
    <mergeCell ref="K14:M14"/>
    <mergeCell ref="N14:P14"/>
    <mergeCell ref="Q14:Q15"/>
    <mergeCell ref="R14:R15"/>
    <mergeCell ref="S14:S15"/>
    <mergeCell ref="T14:T15"/>
    <mergeCell ref="U14:U15"/>
    <mergeCell ref="Q16:U16"/>
  </mergeCells>
  <printOptions horizontalCentered="1"/>
  <pageMargins left="0.25" right="0.25" top="1.25" bottom="0.75" header="0.3" footer="0.3"/>
  <pageSetup scale="59" orientation="landscape" r:id="rId15"/>
  <headerFooter>
    <oddFooter>&amp;L&amp;"Traditional Arabic,Regular"&amp;12Witness: Bruno Jesus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eadRA xmlns="15087633-b2f0-4c7f-ae87-63512b664eba" xsi:nil="true"/>
    <IntervernorAcronym xmlns="15087633-b2f0-4c7f-ae87-63512b664eba" xsi:nil="true"/>
    <ReviewedbyLeadRA xmlns="15087633-b2f0-4c7f-ae87-63512b664eba">false</ReviewedbyLeadR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FE77665E354B468AF3F4F0E95858A6" ma:contentTypeVersion="8" ma:contentTypeDescription="Create a new document." ma:contentTypeScope="" ma:versionID="0c802177d4b7133b5ad96ef4ad399efc">
  <xsd:schema xmlns:xsd="http://www.w3.org/2001/XMLSchema" xmlns:xs="http://www.w3.org/2001/XMLSchema" xmlns:p="http://schemas.microsoft.com/office/2006/metadata/properties" xmlns:ns2="15087633-b2f0-4c7f-ae87-63512b664eba" xmlns:ns3="00b55595-d4eb-41d0-b489-5e4082844449" targetNamespace="http://schemas.microsoft.com/office/2006/metadata/properties" ma:root="true" ma:fieldsID="cf4c392d34e6e60db5227b5fb611a7e7" ns2:_="" ns3:_="">
    <xsd:import namespace="15087633-b2f0-4c7f-ae87-63512b664eba"/>
    <xsd:import namespace="00b55595-d4eb-41d0-b489-5e4082844449"/>
    <xsd:element name="properties">
      <xsd:complexType>
        <xsd:sequence>
          <xsd:element name="documentManagement">
            <xsd:complexType>
              <xsd:all>
                <xsd:element ref="ns2:MediaServiceMetadata" minOccurs="0"/>
                <xsd:element ref="ns2:MediaServiceFastMetadata" minOccurs="0"/>
                <xsd:element ref="ns2:IntervernorAcronym" minOccurs="0"/>
                <xsd:element ref="ns2:LeadRA" minOccurs="0"/>
                <xsd:element ref="ns2:ReviewedbyLeadR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87633-b2f0-4c7f-ae87-63512b664e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IntervernorAcronym" ma:index="10" nillable="true" ma:displayName="Intervenor Acronym" ma:format="Dropdown" ma:internalName="IntervernorAcronym">
      <xsd:simpleType>
        <xsd:restriction base="dms:Choice">
          <xsd:enumeration value="AMPCO"/>
          <xsd:enumeration value="Anwaatin"/>
          <xsd:enumeration value="CCC"/>
          <xsd:enumeration value="CME"/>
          <xsd:enumeration value="DRC"/>
          <xsd:enumeration value="ED"/>
          <xsd:enumeration value="Energy Probe"/>
          <xsd:enumeration value="LPMA"/>
          <xsd:enumeration value="MFN"/>
          <xsd:enumeration value="OFA"/>
          <xsd:enumeration value="OSEA"/>
          <xsd:enumeration value="PP"/>
          <xsd:enumeration value="PWU"/>
          <xsd:enumeration value="RG"/>
          <xsd:enumeration value="SEC"/>
          <xsd:enumeration value="Staff"/>
          <xsd:enumeration value="SUP"/>
          <xsd:enumeration value="VECC"/>
          <xsd:enumeration value="CLS Staff"/>
        </xsd:restriction>
      </xsd:simpleType>
    </xsd:element>
    <xsd:element name="LeadRA" ma:index="11" nillable="true" ma:displayName="Lead RA" ma:format="Dropdown" ma:internalName="LeadRA">
      <xsd:simpleType>
        <xsd:restriction base="dms:Text">
          <xsd:maxLength value="255"/>
        </xsd:restriction>
      </xsd:simpleType>
    </xsd:element>
    <xsd:element name="ReviewedbyLeadRA" ma:index="12" nillable="true" ma:displayName="Reviewed by Lead RA" ma:default="0" ma:format="Dropdown" ma:internalName="ReviewedbyLeadRA">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b55595-d4eb-41d0-b489-5e4082844449"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E64BF4-6F78-4FFF-9FA1-1A80508C937E}">
  <ds:schemaRefs>
    <ds:schemaRef ds:uri="http://purl.org/dc/terms/"/>
    <ds:schemaRef ds:uri="http://schemas.openxmlformats.org/package/2006/metadata/core-properties"/>
    <ds:schemaRef ds:uri="http://purl.org/dc/dcmitype/"/>
    <ds:schemaRef ds:uri="http://schemas.microsoft.com/office/infopath/2007/PartnerControls"/>
    <ds:schemaRef ds:uri="00b55595-d4eb-41d0-b489-5e4082844449"/>
    <ds:schemaRef ds:uri="http://schemas.microsoft.com/office/2006/documentManagement/types"/>
    <ds:schemaRef ds:uri="http://purl.org/dc/elements/1.1/"/>
    <ds:schemaRef ds:uri="http://schemas.microsoft.com/office/2006/metadata/properties"/>
    <ds:schemaRef ds:uri="ce5dfc26-dbcc-4266-b0cd-e8ab87711e15"/>
    <ds:schemaRef ds:uri="http://www.w3.org/XML/1998/namespace"/>
  </ds:schemaRefs>
</ds:datastoreItem>
</file>

<file path=customXml/itemProps2.xml><?xml version="1.0" encoding="utf-8"?>
<ds:datastoreItem xmlns:ds="http://schemas.openxmlformats.org/officeDocument/2006/customXml" ds:itemID="{61AD3D34-8333-454A-8C04-4F61BC358DD4}">
  <ds:schemaRefs>
    <ds:schemaRef ds:uri="http://schemas.microsoft.com/sharepoint/v3/contenttype/forms"/>
  </ds:schemaRefs>
</ds:datastoreItem>
</file>

<file path=customXml/itemProps3.xml><?xml version="1.0" encoding="utf-8"?>
<ds:datastoreItem xmlns:ds="http://schemas.openxmlformats.org/officeDocument/2006/customXml" ds:itemID="{AEAB2280-A63D-4D0E-88ED-F03CEE50D28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DSP Section 3.8, Appendix 2-AB</vt:lpstr>
      <vt:lpstr>'DSP Section 3.8, Appendix 2-AB'!Print_Area</vt:lpstr>
    </vt:vector>
  </TitlesOfParts>
  <Company>Hydro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1 - Dx Chapter 2 Appendix 2-AB - Capital Expenditures</dc:title>
  <dc:creator>VETSIS Stephen</dc:creator>
  <cp:lastModifiedBy>LEE Julie(Qiu Ling)</cp:lastModifiedBy>
  <cp:lastPrinted>2021-07-26T02:05:53Z</cp:lastPrinted>
  <dcterms:created xsi:type="dcterms:W3CDTF">2018-07-04T19:24:40Z</dcterms:created>
  <dcterms:modified xsi:type="dcterms:W3CDTF">2021-11-28T03:07:06Z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0x0101003AFE77665E354B468AF3F4F0E95858A6</vt:lpwstr>
  </property>
  <property fmtid="{D5CDD505-2E9C-101B-9397-08002B2CF9AE}" pid="3" name="Comments">
    <vt:lpwstr/>
  </property>
  <property fmtid="{D5CDD505-2E9C-101B-9397-08002B2CF9AE}" pid="4" name="Order">
    <vt:r8>112100</vt:r8>
  </property>
  <property fmtid="{D5CDD505-2E9C-101B-9397-08002B2CF9AE}" pid="5" name="ISD_Category">
    <vt:lpwstr>Other</vt:lpwstr>
  </property>
  <property fmtid="{D5CDD505-2E9C-101B-9397-08002B2CF9AE}" pid="6" name="BluePage_Ready">
    <vt:bool>false</vt:bool>
  </property>
  <property fmtid="{D5CDD505-2E9C-101B-9397-08002B2CF9AE}" pid="7" name="Singer Watts">
    <vt:bool>false</vt:bool>
  </property>
  <property fmtid="{D5CDD505-2E9C-101B-9397-08002B2CF9AE}" pid="8" name="Dx/Tx/Common">
    <vt:lpwstr>DSP</vt:lpwstr>
  </property>
  <property fmtid="{D5CDD505-2E9C-101B-9397-08002B2CF9AE}" pid="9" name="AESI Status">
    <vt:lpwstr>Not Ready</vt:lpwstr>
  </property>
  <property fmtid="{D5CDD505-2E9C-101B-9397-08002B2CF9AE}" pid="10" name="Witness_OK">
    <vt:lpwstr>No</vt:lpwstr>
  </property>
  <property fmtid="{D5CDD505-2E9C-101B-9397-08002B2CF9AE}" pid="11" name="_dlc_DocIdItemGuid">
    <vt:lpwstr>1b22f747-0d98-4444-8093-8d6d9e3c413b</vt:lpwstr>
  </property>
  <property fmtid="{D5CDD505-2E9C-101B-9397-08002B2CF9AE}" pid="12" name="Torys_OK">
    <vt:lpwstr/>
  </property>
  <property fmtid="{D5CDD505-2E9C-101B-9397-08002B2CF9AE}" pid="13" name="QC_Ready">
    <vt:bool>false</vt:bool>
  </property>
  <property fmtid="{D5CDD505-2E9C-101B-9397-08002B2CF9AE}" pid="14" name="Witness(Internal)">
    <vt:lpwstr>67;#i:0#.f|membership|peter.faltaous@hydroone.com</vt:lpwstr>
  </property>
  <property fmtid="{D5CDD505-2E9C-101B-9397-08002B2CF9AE}" pid="15" name="WitnessApproved">
    <vt:lpwstr>Approved</vt:lpwstr>
  </property>
  <property fmtid="{D5CDD505-2E9C-101B-9397-08002B2CF9AE}" pid="16" name="RA Review Draft 1">
    <vt:bool>false</vt:bool>
  </property>
  <property fmtid="{D5CDD505-2E9C-101B-9397-08002B2CF9AE}" pid="17" name="Tab">
    <vt:lpwstr>22</vt:lpwstr>
  </property>
  <property fmtid="{D5CDD505-2E9C-101B-9397-08002B2CF9AE}" pid="18" name="CaseNumber">
    <vt:lpwstr>EB-2021-0110</vt:lpwstr>
  </property>
  <property fmtid="{D5CDD505-2E9C-101B-9397-08002B2CF9AE}" pid="19" name="ELT">
    <vt:bool>false</vt:bool>
  </property>
  <property fmtid="{D5CDD505-2E9C-101B-9397-08002B2CF9AE}" pid="20" name="IntervenorAcronymn">
    <vt:lpwstr>SEC</vt:lpwstr>
  </property>
  <property fmtid="{D5CDD505-2E9C-101B-9397-08002B2CF9AE}" pid="21" name="Refusal">
    <vt:bool>false</vt:bool>
  </property>
  <property fmtid="{D5CDD505-2E9C-101B-9397-08002B2CF9AE}" pid="22" name="TSW">
    <vt:lpwstr>No</vt:lpwstr>
  </property>
  <property fmtid="{D5CDD505-2E9C-101B-9397-08002B2CF9AE}" pid="24" name="Expert">
    <vt:lpwstr>NO</vt:lpwstr>
  </property>
  <property fmtid="{D5CDD505-2E9C-101B-9397-08002B2CF9AE}" pid="26" name="RDirApproved">
    <vt:bool>true</vt:bool>
  </property>
  <property fmtid="{D5CDD505-2E9C-101B-9397-08002B2CF9AE}" pid="27" name="Panel">
    <vt:lpwstr>;#Panel #6: Distribution Sytem Plan;#</vt:lpwstr>
  </property>
  <property fmtid="{D5CDD505-2E9C-101B-9397-08002B2CF9AE}" pid="28" name="2021/2022Update">
    <vt:bool>false</vt:bool>
  </property>
  <property fmtid="{D5CDD505-2E9C-101B-9397-08002B2CF9AE}" pid="29" name="Strategic">
    <vt:bool>false</vt:bool>
  </property>
  <property fmtid="{D5CDD505-2E9C-101B-9397-08002B2CF9AE}" pid="30" name="Exhibit">
    <vt:lpwstr>I</vt:lpwstr>
  </property>
  <property fmtid="{D5CDD505-2E9C-101B-9397-08002B2CF9AE}" pid="31" name="RAApproved">
    <vt:bool>true</vt:bool>
  </property>
  <property fmtid="{D5CDD505-2E9C-101B-9397-08002B2CF9AE}" pid="32" name="FormattingComplete">
    <vt:bool>false</vt:bool>
  </property>
  <property fmtid="{D5CDD505-2E9C-101B-9397-08002B2CF9AE}" pid="33" name="StrategicThemeFlag">
    <vt:lpwstr>;#None Applicable;#</vt:lpwstr>
  </property>
  <property fmtid="{D5CDD505-2E9C-101B-9397-08002B2CF9AE}" pid="34" name="Support">
    <vt:lpwstr>20;#i:0#.f|membership|charles.keizer@hydroone.com;#18;#i:0#.f|membership|rob.barrass@hydroone.com;#19;#i:0#.f|membership|henry.ren@hydroone.com</vt:lpwstr>
  </property>
  <property fmtid="{D5CDD505-2E9C-101B-9397-08002B2CF9AE}" pid="35" name="RA">
    <vt:lpwstr>23;#i:0#.f|membership|alex.zbarcea@hydroone.com;#107;#i:0#.f|membership|murxmur.ola@hydroone.com</vt:lpwstr>
  </property>
  <property fmtid="{D5CDD505-2E9C-101B-9397-08002B2CF9AE}" pid="36" name="PDFCreationInitiated">
    <vt:bool>false</vt:bool>
  </property>
  <property fmtid="{D5CDD505-2E9C-101B-9397-08002B2CF9AE}" pid="37" name="FilingDate">
    <vt:filetime>2021-11-29T00:00:00Z</vt:filetime>
  </property>
  <property fmtid="{D5CDD505-2E9C-101B-9397-08002B2CF9AE}" pid="38" name="Schedule">
    <vt:lpwstr>0</vt:lpwstr>
  </property>
  <property fmtid="{D5CDD505-2E9C-101B-9397-08002B2CF9AE}" pid="39" name="ExhibitReference">
    <vt:lpwstr>B-03-01_3.8_Attachment 1</vt:lpwstr>
  </property>
  <property fmtid="{D5CDD505-2E9C-101B-9397-08002B2CF9AE}" pid="40" name="DraftReady">
    <vt:lpwstr>Ready</vt:lpwstr>
  </property>
  <property fmtid="{D5CDD505-2E9C-101B-9397-08002B2CF9AE}" pid="41" name="Confidential">
    <vt:bool>false</vt:bool>
  </property>
  <property fmtid="{D5CDD505-2E9C-101B-9397-08002B2CF9AE}" pid="43" name="IRAuthor">
    <vt:lpwstr>145;#i:0#.f|membership|michael.medeiros@hydroone.com,#i:0#.f|membership|michael.medeiros@hydroone.com,#michael.medeiros@HydroOne.com,#,#MEDEIROS Michael,#,#ENGINEERING,#Manager, Distribution Invest Planning;#135;#i:0#.f|membership|mark.vantol@hydroone.com</vt:lpwstr>
  </property>
  <property fmtid="{D5CDD505-2E9C-101B-9397-08002B2CF9AE}" pid="44" name="Witness">
    <vt:lpwstr>FALTAOUS Peter</vt:lpwstr>
  </property>
</Properties>
</file>