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hydroone.sharepoint.com/sites/JRAP/Admin/Live Excels to be Filed/"/>
    </mc:Choice>
  </mc:AlternateContent>
  <xr:revisionPtr revIDLastSave="9" documentId="11_63BDAB8794231D59DA82D913DD16C3834CA6343E" xr6:coauthVersionLast="45" xr6:coauthVersionMax="47" xr10:uidLastSave="{F0841F7D-E98E-4ABF-AAB4-6E21A77B7379}"/>
  <bookViews>
    <workbookView xWindow="-110" yWindow="-110" windowWidth="19420" windowHeight="10420" xr2:uid="{00000000-000D-0000-FFFF-FFFF00000000}"/>
  </bookViews>
  <sheets>
    <sheet name="ISA " sheetId="1" r:id="rId1"/>
  </sheets>
  <definedNames>
    <definedName name="_xlnm.Print_Area" localSheetId="0">'ISA '!$A$1:$M$30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 l="1"/>
  <c r="D14" i="1"/>
  <c r="E14" i="1"/>
  <c r="F14" i="1"/>
  <c r="G14" i="1"/>
  <c r="H14" i="1"/>
  <c r="I14" i="1"/>
  <c r="J14" i="1"/>
  <c r="J26" i="1" s="1"/>
  <c r="K14" i="1"/>
  <c r="B14" i="1"/>
  <c r="B24" i="1"/>
  <c r="C24" i="1"/>
  <c r="D24" i="1"/>
  <c r="E24" i="1"/>
  <c r="F24" i="1"/>
  <c r="F26" i="1" s="1"/>
  <c r="G24" i="1"/>
  <c r="H24" i="1"/>
  <c r="I24" i="1"/>
  <c r="J24" i="1"/>
  <c r="C26" i="1"/>
  <c r="D26" i="1"/>
  <c r="E26" i="1"/>
  <c r="G26" i="1"/>
  <c r="K24" i="1"/>
  <c r="K26" i="1" s="1"/>
  <c r="B26" i="1" l="1"/>
  <c r="I26" i="1"/>
  <c r="H26" i="1"/>
</calcChain>
</file>

<file path=xl/sharedStrings.xml><?xml version="1.0" encoding="utf-8"?>
<sst xmlns="http://schemas.openxmlformats.org/spreadsheetml/2006/main" count="43" uniqueCount="27">
  <si>
    <t>Appendix 2-AA - In-Service Additions</t>
  </si>
  <si>
    <t>Projects and Programs Table for General Plant ($M)</t>
  </si>
  <si>
    <t>General Plant Capital Projects and Programs</t>
  </si>
  <si>
    <t>2021 Forecast</t>
  </si>
  <si>
    <t>2022 Bridge</t>
  </si>
  <si>
    <t>2023 Test</t>
  </si>
  <si>
    <t>2024 Test</t>
  </si>
  <si>
    <t>2025 Test</t>
  </si>
  <si>
    <t>2026 Test</t>
  </si>
  <si>
    <t>2027 Test</t>
  </si>
  <si>
    <t>Reporting Basis</t>
  </si>
  <si>
    <t>USGAAP</t>
  </si>
  <si>
    <t>General Plant Allocated to Hydro One Transmission</t>
  </si>
  <si>
    <t>Fleet</t>
  </si>
  <si>
    <t>Facilities &amp; Real Estate</t>
  </si>
  <si>
    <t>Information Solutions</t>
  </si>
  <si>
    <t>System Operations</t>
  </si>
  <si>
    <t>Operating Infrastructure</t>
  </si>
  <si>
    <t>System Capability Reinforcement</t>
  </si>
  <si>
    <t>Other</t>
  </si>
  <si>
    <t>Total GP Allocated to Transmission</t>
  </si>
  <si>
    <t>General Plant Allocated to Hydro One Distribution</t>
  </si>
  <si>
    <t>Total GP Allocated to Distribution</t>
  </si>
  <si>
    <t>Total General Plant</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</si>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</sst>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3" fillId="0" borderId="1" xfId="0" applyFont="1" applyBorder="1" applyProtection="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Protection="1">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3" fontId="2" fillId="0" borderId="4" xfId="1" applyNumberFormat="1" applyFont="1" applyFill="1" applyBorder="1" applyProtection="1">
      <protection locked="0"/>
    </xf>
    <xf numFmtId="3" fontId="0" fillId="0" borderId="5" xfId="1" applyNumberFormat="1" applyFont="1" applyFill="1" applyBorder="1" applyProtection="1">
      <protection locked="0"/>
    </xf>
    <xf numFmtId="3" fontId="0" fillId="0" borderId="6" xfId="1" applyNumberFormat="1" applyFont="1" applyFill="1" applyBorder="1" applyProtection="1">
      <protection locked="0"/>
    </xf>
    <xf numFmtId="0" fontId="4" fillId="3" borderId="4" xfId="0" applyFont="1" applyFill="1" applyBorder="1" applyProtection="1">
      <protection locked="0"/>
    </xf>
    <xf numFmtId="164" fontId="0" fillId="3" borderId="5" xfId="1" applyNumberFormat="1" applyFont="1" applyFill="1" applyBorder="1" applyProtection="1">
      <protection locked="0"/>
    </xf>
    <xf numFmtId="164" fontId="0" fillId="3" borderId="6" xfId="1" applyNumberFormat="1" applyFont="1" applyFill="1" applyBorder="1" applyProtection="1">
      <protection locked="0"/>
    </xf>
    <xf numFmtId="0" fontId="4" fillId="3" borderId="7" xfId="0" applyFont="1" applyFill="1" applyBorder="1" applyProtection="1">
      <protection locked="0"/>
    </xf>
    <xf numFmtId="164" fontId="0" fillId="3" borderId="8" xfId="1" applyNumberFormat="1" applyFont="1" applyFill="1" applyBorder="1" applyProtection="1">
      <protection locked="0"/>
    </xf>
    <xf numFmtId="164" fontId="0" fillId="3" borderId="9" xfId="1" applyNumberFormat="1" applyFont="1" applyFill="1" applyBorder="1" applyProtection="1">
      <protection locked="0"/>
    </xf>
    <xf numFmtId="0" fontId="3" fillId="3" borderId="10" xfId="0" applyFont="1" applyFill="1" applyBorder="1" applyProtection="1">
      <protection locked="0"/>
    </xf>
    <xf numFmtId="3" fontId="2" fillId="0" borderId="10" xfId="1" applyNumberFormat="1" applyFont="1" applyFill="1" applyBorder="1" applyProtection="1">
      <protection locked="0"/>
    </xf>
    <xf numFmtId="0" fontId="4" fillId="3" borderId="13" xfId="0" applyFont="1" applyFill="1" applyBorder="1" applyProtection="1">
      <protection locked="0"/>
    </xf>
    <xf numFmtId="164" fontId="0" fillId="3" borderId="14" xfId="1" applyNumberFormat="1" applyFont="1" applyFill="1" applyBorder="1" applyProtection="1">
      <protection locked="0"/>
    </xf>
    <xf numFmtId="164" fontId="0" fillId="3" borderId="15" xfId="1" applyNumberFormat="1" applyFont="1" applyFill="1" applyBorder="1" applyProtection="1">
      <protection locked="0"/>
    </xf>
    <xf numFmtId="3" fontId="2" fillId="0" borderId="16" xfId="1" applyNumberFormat="1" applyFont="1" applyFill="1" applyBorder="1" applyProtection="1">
      <protection locked="0"/>
    </xf>
    <xf numFmtId="3" fontId="0" fillId="0" borderId="17" xfId="1" applyNumberFormat="1" applyFont="1" applyFill="1" applyBorder="1" applyProtection="1">
      <protection locked="0"/>
    </xf>
    <xf numFmtId="3" fontId="0" fillId="0" borderId="18" xfId="1" applyNumberFormat="1" applyFont="1" applyFill="1" applyBorder="1" applyProtection="1">
      <protection locked="0"/>
    </xf>
    <xf numFmtId="164" fontId="0" fillId="0" borderId="17" xfId="1" applyNumberFormat="1" applyFont="1" applyFill="1" applyBorder="1" applyProtection="1">
      <protection locked="0"/>
    </xf>
    <xf numFmtId="164" fontId="0" fillId="0" borderId="18" xfId="1" applyNumberFormat="1" applyFont="1" applyFill="1" applyBorder="1" applyProtection="1">
      <protection locked="0"/>
    </xf>
    <xf numFmtId="164" fontId="2" fillId="0" borderId="11" xfId="1" applyNumberFormat="1" applyFont="1" applyFill="1" applyBorder="1" applyProtection="1">
      <protection locked="0"/>
    </xf>
    <xf numFmtId="164" fontId="2" fillId="0" borderId="12" xfId="1" applyNumberFormat="1" applyFont="1" applyFill="1" applyBorder="1" applyProtection="1">
      <protection locked="0"/>
    </xf>
    <xf numFmtId="164" fontId="2" fillId="3" borderId="11" xfId="1" applyNumberFormat="1" applyFont="1" applyFill="1" applyBorder="1" applyProtection="1">
      <protection locked="0"/>
    </xf>
    <xf numFmtId="0" fontId="5" fillId="0" borderId="0" xfId="0" applyFont="1" applyAlignment="1">
      <alignment horizontal="center"/>
    </xf>
    <xf numFmtId="0" fontId="0" fillId="0" borderId="0" xfId="0" applyAlignment="1">
      <alignment horizontal="left" vertical="top" wrapText="1"/>
    </xf>
    <xf numFmtId="164" fontId="2" fillId="3" borderId="12" xfId="1" applyNumberFormat="1"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showGridLines="0" tabSelected="1" zoomScale="70" zoomScaleNormal="70" workbookViewId="0">
      <selection activeCell="N22" sqref="N22"/>
    </sheetView>
  </sheetViews>
  <sheetFormatPr defaultRowHeight="14.5" x14ac:dyDescent="0.35"/>
  <cols>
    <col min="1" max="1" width="37.08984375" customWidth="1"/>
    <col min="2" max="11" width="10.08984375" customWidth="1"/>
  </cols>
  <sheetData>
    <row r="1" spans="1:11" ht="18.5" x14ac:dyDescent="0.45">
      <c r="A1" s="29" t="s">
        <v>0</v>
      </c>
      <c r="B1" s="29"/>
      <c r="C1" s="29"/>
      <c r="D1" s="29"/>
      <c r="E1" s="29"/>
      <c r="F1" s="29"/>
      <c r="G1" s="29"/>
      <c r="H1" s="29"/>
      <c r="I1" s="29"/>
      <c r="J1" s="29"/>
      <c r="K1" s="29"/>
    </row>
    <row r="2" spans="1:11" ht="18.5" x14ac:dyDescent="0.45">
      <c r="A2" s="29" t="s">
        <v>1</v>
      </c>
      <c r="B2" s="29"/>
      <c r="C2" s="29"/>
      <c r="D2" s="29"/>
      <c r="E2" s="29"/>
      <c r="F2" s="29"/>
      <c r="G2" s="29"/>
      <c r="H2" s="29"/>
      <c r="I2" s="29"/>
      <c r="J2" s="29"/>
      <c r="K2" s="29"/>
    </row>
    <row r="3" spans="1:11" ht="15" thickBot="1" x14ac:dyDescent="0.4"/>
    <row r="4" spans="1:11" ht="29" x14ac:dyDescent="0.35">
      <c r="A4" s="1" t="s">
        <v>2</v>
      </c>
      <c r="B4" s="2">
        <v>2018</v>
      </c>
      <c r="C4" s="2">
        <v>2019</v>
      </c>
      <c r="D4" s="2">
        <v>2020</v>
      </c>
      <c r="E4" s="2" t="s">
        <v>3</v>
      </c>
      <c r="F4" s="2" t="s">
        <v>4</v>
      </c>
      <c r="G4" s="2" t="s">
        <v>5</v>
      </c>
      <c r="H4" s="2" t="s">
        <v>6</v>
      </c>
      <c r="I4" s="2" t="s">
        <v>7</v>
      </c>
      <c r="J4" s="2" t="s">
        <v>8</v>
      </c>
      <c r="K4" s="3" t="s">
        <v>9</v>
      </c>
    </row>
    <row r="5" spans="1:11" x14ac:dyDescent="0.35">
      <c r="A5" s="4" t="s">
        <v>10</v>
      </c>
      <c r="B5" s="5" t="s">
        <v>11</v>
      </c>
      <c r="C5" s="5" t="s">
        <v>11</v>
      </c>
      <c r="D5" s="5" t="s">
        <v>11</v>
      </c>
      <c r="E5" s="5" t="s">
        <v>11</v>
      </c>
      <c r="F5" s="5" t="s">
        <v>11</v>
      </c>
      <c r="G5" s="5" t="s">
        <v>11</v>
      </c>
      <c r="H5" s="5" t="s">
        <v>11</v>
      </c>
      <c r="I5" s="5" t="s">
        <v>11</v>
      </c>
      <c r="J5" s="5" t="s">
        <v>11</v>
      </c>
      <c r="K5" s="6" t="s">
        <v>11</v>
      </c>
    </row>
    <row r="6" spans="1:11" x14ac:dyDescent="0.35">
      <c r="A6" s="7" t="s">
        <v>12</v>
      </c>
      <c r="B6" s="8"/>
      <c r="C6" s="8"/>
      <c r="D6" s="8"/>
      <c r="E6" s="8"/>
      <c r="F6" s="8"/>
      <c r="G6" s="8"/>
      <c r="H6" s="8"/>
      <c r="I6" s="8"/>
      <c r="J6" s="8"/>
      <c r="K6" s="9"/>
    </row>
    <row r="7" spans="1:11" x14ac:dyDescent="0.35">
      <c r="A7" s="10" t="s">
        <v>13</v>
      </c>
      <c r="B7" s="11">
        <v>9.313713288697997</v>
      </c>
      <c r="C7" s="11">
        <v>15.014903869654004</v>
      </c>
      <c r="D7" s="11">
        <v>13.489911860724002</v>
      </c>
      <c r="E7" s="11">
        <v>14.408555119035999</v>
      </c>
      <c r="F7" s="11">
        <v>14.920813241724</v>
      </c>
      <c r="G7" s="11">
        <v>25.82771540525097</v>
      </c>
      <c r="H7" s="11">
        <v>26.377893112206984</v>
      </c>
      <c r="I7" s="11">
        <v>26.668831990971011</v>
      </c>
      <c r="J7" s="11">
        <v>27.042543948836745</v>
      </c>
      <c r="K7" s="12">
        <v>27.917651876362044</v>
      </c>
    </row>
    <row r="8" spans="1:11" x14ac:dyDescent="0.35">
      <c r="A8" s="10" t="s">
        <v>14</v>
      </c>
      <c r="B8" s="11">
        <v>22.578268164516004</v>
      </c>
      <c r="C8" s="11">
        <v>18.268933562816002</v>
      </c>
      <c r="D8" s="11">
        <v>17.414855864664002</v>
      </c>
      <c r="E8" s="11">
        <v>15.44615375344347</v>
      </c>
      <c r="F8" s="11">
        <v>14.378160117422773</v>
      </c>
      <c r="G8" s="11">
        <v>13.436591091644612</v>
      </c>
      <c r="H8" s="11">
        <v>39.004717378779887</v>
      </c>
      <c r="I8" s="11">
        <v>13.965085200247946</v>
      </c>
      <c r="J8" s="11">
        <v>21.806435476190011</v>
      </c>
      <c r="K8" s="12">
        <v>16.331938837158301</v>
      </c>
    </row>
    <row r="9" spans="1:11" x14ac:dyDescent="0.35">
      <c r="A9" s="10" t="s">
        <v>15</v>
      </c>
      <c r="B9" s="11">
        <v>35.129460654030005</v>
      </c>
      <c r="C9" s="11">
        <v>57.752813704830004</v>
      </c>
      <c r="D9" s="11">
        <v>36.896452729129997</v>
      </c>
      <c r="E9" s="11">
        <v>26.814510366275996</v>
      </c>
      <c r="F9" s="11">
        <v>35.651307794445998</v>
      </c>
      <c r="G9" s="11">
        <v>64.227944191958386</v>
      </c>
      <c r="H9" s="11">
        <v>40.117031761057774</v>
      </c>
      <c r="I9" s="11">
        <v>67.320401825068259</v>
      </c>
      <c r="J9" s="11">
        <v>45.756934246295188</v>
      </c>
      <c r="K9" s="12">
        <v>41.115029326454447</v>
      </c>
    </row>
    <row r="10" spans="1:11" x14ac:dyDescent="0.35">
      <c r="A10" s="10" t="s">
        <v>16</v>
      </c>
      <c r="B10" s="11">
        <v>7.0446200549400002</v>
      </c>
      <c r="C10" s="11">
        <v>2.2996665298400001</v>
      </c>
      <c r="D10" s="11">
        <v>6.2873884611200008</v>
      </c>
      <c r="E10" s="11">
        <v>85.311811487660009</v>
      </c>
      <c r="F10" s="11">
        <v>2.0082712303560002</v>
      </c>
      <c r="G10" s="11">
        <v>47.337862590545392</v>
      </c>
      <c r="H10" s="11">
        <v>3.0032020534752442</v>
      </c>
      <c r="I10" s="11">
        <v>4.1609035257985951</v>
      </c>
      <c r="J10" s="11">
        <v>2.3898721103639571</v>
      </c>
      <c r="K10" s="12">
        <v>7.6013653401931336</v>
      </c>
    </row>
    <row r="11" spans="1:11" x14ac:dyDescent="0.35">
      <c r="A11" s="10" t="s">
        <v>17</v>
      </c>
      <c r="B11" s="11">
        <v>3.8768934399999999</v>
      </c>
      <c r="C11" s="11">
        <v>5.4191465899999995</v>
      </c>
      <c r="D11" s="11">
        <v>3.7125755399999996</v>
      </c>
      <c r="E11" s="11">
        <v>14.320523252999999</v>
      </c>
      <c r="F11" s="11">
        <v>13.137167394</v>
      </c>
      <c r="G11" s="11">
        <v>11.221931488000001</v>
      </c>
      <c r="H11" s="11">
        <v>43.096174272999995</v>
      </c>
      <c r="I11" s="11">
        <v>16.262864405999998</v>
      </c>
      <c r="J11" s="11">
        <v>16.655983691999996</v>
      </c>
      <c r="K11" s="12">
        <v>26.850955176000006</v>
      </c>
    </row>
    <row r="12" spans="1:11" x14ac:dyDescent="0.35">
      <c r="A12" s="10" t="s">
        <v>18</v>
      </c>
      <c r="B12" s="11"/>
      <c r="C12" s="11"/>
      <c r="D12" s="11"/>
      <c r="E12" s="11"/>
      <c r="F12" s="11"/>
      <c r="G12" s="11"/>
      <c r="H12" s="11"/>
      <c r="I12" s="11"/>
      <c r="J12" s="11"/>
      <c r="K12" s="12"/>
    </row>
    <row r="13" spans="1:11" ht="15" thickBot="1" x14ac:dyDescent="0.4">
      <c r="A13" s="13" t="s">
        <v>19</v>
      </c>
      <c r="B13" s="14"/>
      <c r="C13" s="14">
        <v>-2.1124290000000001</v>
      </c>
      <c r="D13" s="14">
        <v>2.1124290000000001</v>
      </c>
      <c r="E13" s="14"/>
      <c r="F13" s="14"/>
      <c r="G13" s="14"/>
      <c r="H13" s="14"/>
      <c r="I13" s="14"/>
      <c r="J13" s="14"/>
      <c r="K13" s="15"/>
    </row>
    <row r="14" spans="1:11" ht="15" thickBot="1" x14ac:dyDescent="0.4">
      <c r="A14" s="16" t="s">
        <v>20</v>
      </c>
      <c r="B14" s="28">
        <f>SUM(B7:B13)</f>
        <v>77.942955602184014</v>
      </c>
      <c r="C14" s="28">
        <f t="shared" ref="C14:K14" si="0">SUM(C7:C13)</f>
        <v>96.643035257139999</v>
      </c>
      <c r="D14" s="28">
        <f t="shared" si="0"/>
        <v>79.913613455638014</v>
      </c>
      <c r="E14" s="28">
        <f t="shared" si="0"/>
        <v>156.30155397941547</v>
      </c>
      <c r="F14" s="28">
        <f t="shared" si="0"/>
        <v>80.095719777948773</v>
      </c>
      <c r="G14" s="28">
        <f t="shared" si="0"/>
        <v>162.05204476739937</v>
      </c>
      <c r="H14" s="28">
        <f t="shared" si="0"/>
        <v>151.59901857851989</v>
      </c>
      <c r="I14" s="28">
        <f t="shared" si="0"/>
        <v>128.37808694808581</v>
      </c>
      <c r="J14" s="28">
        <f t="shared" si="0"/>
        <v>113.65176947368589</v>
      </c>
      <c r="K14" s="28">
        <f t="shared" si="0"/>
        <v>119.81694055616794</v>
      </c>
    </row>
    <row r="15" spans="1:11" ht="15" thickBot="1" x14ac:dyDescent="0.4">
      <c r="A15" s="21"/>
      <c r="B15" s="24"/>
      <c r="C15" s="24"/>
      <c r="D15" s="24"/>
      <c r="E15" s="24"/>
      <c r="F15" s="24"/>
      <c r="G15" s="24"/>
      <c r="H15" s="24"/>
      <c r="I15" s="24"/>
      <c r="J15" s="24"/>
      <c r="K15" s="25"/>
    </row>
    <row r="16" spans="1:11" ht="15" thickBot="1" x14ac:dyDescent="0.4">
      <c r="A16" s="21" t="s">
        <v>21</v>
      </c>
      <c r="B16" s="22"/>
      <c r="C16" s="22"/>
      <c r="D16" s="22"/>
      <c r="E16" s="22"/>
      <c r="F16" s="22"/>
      <c r="G16" s="22"/>
      <c r="H16" s="22"/>
      <c r="I16" s="22"/>
      <c r="J16" s="22"/>
      <c r="K16" s="23"/>
    </row>
    <row r="17" spans="1:13" x14ac:dyDescent="0.35">
      <c r="A17" s="18" t="s">
        <v>13</v>
      </c>
      <c r="B17" s="19">
        <v>18.075187441301996</v>
      </c>
      <c r="C17" s="19">
        <v>29.006385730346</v>
      </c>
      <c r="D17" s="19">
        <v>25.745043999276003</v>
      </c>
      <c r="E17" s="19">
        <v>28.303080540964</v>
      </c>
      <c r="F17" s="19">
        <v>28.459512778275997</v>
      </c>
      <c r="G17" s="19">
        <v>50.592362224749017</v>
      </c>
      <c r="H17" s="19">
        <v>51.670676857793019</v>
      </c>
      <c r="I17" s="19">
        <v>52.238709289028989</v>
      </c>
      <c r="J17" s="19">
        <v>52.97199589116326</v>
      </c>
      <c r="K17" s="20">
        <v>54.688851003637971</v>
      </c>
    </row>
    <row r="18" spans="1:13" x14ac:dyDescent="0.35">
      <c r="A18" s="10" t="s">
        <v>14</v>
      </c>
      <c r="B18" s="11">
        <v>12.976089675484001</v>
      </c>
      <c r="C18" s="11">
        <v>12.015668207184</v>
      </c>
      <c r="D18" s="11">
        <v>41.431252795336</v>
      </c>
      <c r="E18" s="11">
        <v>14.443554145874625</v>
      </c>
      <c r="F18" s="11">
        <v>29.506366394181651</v>
      </c>
      <c r="G18" s="11">
        <v>31.105678341069574</v>
      </c>
      <c r="H18" s="11">
        <v>82.390973686985859</v>
      </c>
      <c r="I18" s="11">
        <v>58.770843044991544</v>
      </c>
      <c r="J18" s="11">
        <v>29.057086853631802</v>
      </c>
      <c r="K18" s="12">
        <v>63.488898200447153</v>
      </c>
    </row>
    <row r="19" spans="1:13" x14ac:dyDescent="0.35">
      <c r="A19" s="10" t="s">
        <v>15</v>
      </c>
      <c r="B19" s="11">
        <v>44.99136118597</v>
      </c>
      <c r="C19" s="11">
        <v>63.181817145169987</v>
      </c>
      <c r="D19" s="11">
        <v>80.078353130870013</v>
      </c>
      <c r="E19" s="11">
        <v>65.692289167723999</v>
      </c>
      <c r="F19" s="11">
        <v>50.489058109554001</v>
      </c>
      <c r="G19" s="11">
        <v>54.603913128041619</v>
      </c>
      <c r="H19" s="11">
        <v>51.721998764942235</v>
      </c>
      <c r="I19" s="11">
        <v>105.31862957293171</v>
      </c>
      <c r="J19" s="11">
        <v>85.144109105704814</v>
      </c>
      <c r="K19" s="12">
        <v>78.499332375545549</v>
      </c>
    </row>
    <row r="20" spans="1:13" x14ac:dyDescent="0.35">
      <c r="A20" s="10" t="s">
        <v>16</v>
      </c>
      <c r="B20" s="11">
        <v>7.2822265450600003</v>
      </c>
      <c r="C20" s="11">
        <v>2.1673439401599999</v>
      </c>
      <c r="D20" s="11">
        <v>6.3029417488799995</v>
      </c>
      <c r="E20" s="11">
        <v>89.487137252340005</v>
      </c>
      <c r="F20" s="11">
        <v>3.5163205336439995</v>
      </c>
      <c r="G20" s="11">
        <v>10.529173513454607</v>
      </c>
      <c r="H20" s="11">
        <v>23.096797982524755</v>
      </c>
      <c r="I20" s="11">
        <v>4.0390966502014045</v>
      </c>
      <c r="J20" s="11">
        <v>3.2601279816360433</v>
      </c>
      <c r="K20" s="12">
        <v>3.5486348318068668</v>
      </c>
    </row>
    <row r="21" spans="1:13" x14ac:dyDescent="0.35">
      <c r="A21" s="10" t="s">
        <v>17</v>
      </c>
      <c r="B21" s="11"/>
      <c r="C21" s="11"/>
      <c r="D21" s="11"/>
      <c r="E21" s="11"/>
      <c r="F21" s="11"/>
      <c r="G21" s="11"/>
      <c r="H21" s="11"/>
      <c r="I21" s="11"/>
      <c r="J21" s="11"/>
      <c r="K21" s="12"/>
    </row>
    <row r="22" spans="1:13" x14ac:dyDescent="0.35">
      <c r="A22" s="10" t="s">
        <v>18</v>
      </c>
      <c r="B22" s="11">
        <v>4.08666953</v>
      </c>
      <c r="C22" s="11">
        <v>0.34978388999999988</v>
      </c>
      <c r="D22" s="11">
        <v>-0.74184281000000007</v>
      </c>
      <c r="E22" s="11">
        <v>1.030000000000128E-5</v>
      </c>
      <c r="F22" s="11"/>
      <c r="G22" s="11">
        <v>3.0393800400000002</v>
      </c>
      <c r="H22" s="11">
        <v>2.2000000800000001</v>
      </c>
      <c r="I22" s="11"/>
      <c r="J22" s="11">
        <v>1.10299836</v>
      </c>
      <c r="K22" s="12">
        <v>1.02</v>
      </c>
    </row>
    <row r="23" spans="1:13" ht="15" thickBot="1" x14ac:dyDescent="0.4">
      <c r="A23" s="13" t="s">
        <v>19</v>
      </c>
      <c r="B23" s="14"/>
      <c r="C23" s="14">
        <v>-2.6676639999999998</v>
      </c>
      <c r="D23" s="14">
        <v>2.6676639999999998</v>
      </c>
      <c r="E23" s="14"/>
      <c r="F23" s="14"/>
      <c r="G23" s="14"/>
      <c r="H23" s="14"/>
      <c r="I23" s="14"/>
      <c r="J23" s="14"/>
      <c r="K23" s="15"/>
    </row>
    <row r="24" spans="1:13" ht="15" thickBot="1" x14ac:dyDescent="0.4">
      <c r="A24" s="16" t="s">
        <v>22</v>
      </c>
      <c r="B24" s="28">
        <f t="shared" ref="B24:J24" si="1">SUM(B17:B23)</f>
        <v>87.411534377815983</v>
      </c>
      <c r="C24" s="28">
        <f t="shared" si="1"/>
        <v>104.05333491285998</v>
      </c>
      <c r="D24" s="28">
        <f t="shared" si="1"/>
        <v>155.48341286436198</v>
      </c>
      <c r="E24" s="28">
        <f t="shared" si="1"/>
        <v>197.92607140690265</v>
      </c>
      <c r="F24" s="28">
        <f t="shared" si="1"/>
        <v>111.97125781565566</v>
      </c>
      <c r="G24" s="28">
        <f t="shared" si="1"/>
        <v>149.8705072473148</v>
      </c>
      <c r="H24" s="28">
        <f t="shared" si="1"/>
        <v>211.08044737224586</v>
      </c>
      <c r="I24" s="28">
        <f t="shared" si="1"/>
        <v>220.36727855715364</v>
      </c>
      <c r="J24" s="28">
        <f t="shared" si="1"/>
        <v>171.53631819213589</v>
      </c>
      <c r="K24" s="31">
        <f>SUM(K17:K23)</f>
        <v>201.24571641143757</v>
      </c>
    </row>
    <row r="25" spans="1:13" ht="15" thickBot="1" x14ac:dyDescent="0.4">
      <c r="A25" s="21"/>
      <c r="B25" s="24"/>
      <c r="C25" s="24"/>
      <c r="D25" s="24"/>
      <c r="E25" s="24"/>
      <c r="F25" s="24"/>
      <c r="G25" s="24"/>
      <c r="H25" s="24"/>
      <c r="I25" s="24"/>
      <c r="J25" s="24"/>
      <c r="K25" s="25"/>
    </row>
    <row r="26" spans="1:13" ht="15" thickBot="1" x14ac:dyDescent="0.4">
      <c r="A26" s="17" t="s">
        <v>23</v>
      </c>
      <c r="B26" s="26">
        <f t="shared" ref="B26:J26" si="2">B24+B14</f>
        <v>165.35448997999998</v>
      </c>
      <c r="C26" s="26">
        <f t="shared" si="2"/>
        <v>200.69637016999997</v>
      </c>
      <c r="D26" s="26">
        <f t="shared" si="2"/>
        <v>235.39702632000001</v>
      </c>
      <c r="E26" s="26">
        <f t="shared" si="2"/>
        <v>354.2276253863181</v>
      </c>
      <c r="F26" s="26">
        <f t="shared" si="2"/>
        <v>192.06697759360443</v>
      </c>
      <c r="G26" s="26">
        <f t="shared" si="2"/>
        <v>311.92255201471414</v>
      </c>
      <c r="H26" s="26">
        <f t="shared" si="2"/>
        <v>362.67946595076575</v>
      </c>
      <c r="I26" s="26">
        <f t="shared" si="2"/>
        <v>348.74536550523942</v>
      </c>
      <c r="J26" s="26">
        <f t="shared" si="2"/>
        <v>285.1880876658218</v>
      </c>
      <c r="K26" s="27">
        <f>K24+K14</f>
        <v>321.06265696760551</v>
      </c>
    </row>
    <row r="28" spans="1:13" x14ac:dyDescent="0.35">
      <c r="A28" t="s">
        <v>24</v>
      </c>
    </row>
    <row r="29" spans="1:13" ht="32.4" customHeight="1" x14ac:dyDescent="0.35">
      <c r="A29" s="30" t="s">
        <v>25</v>
      </c>
      <c r="B29" s="30"/>
      <c r="C29" s="30"/>
      <c r="D29" s="30"/>
      <c r="E29" s="30"/>
      <c r="F29" s="30"/>
      <c r="G29" s="30"/>
      <c r="H29" s="30"/>
      <c r="I29" s="30"/>
      <c r="J29" s="30"/>
      <c r="K29" s="30"/>
      <c r="L29" s="30"/>
      <c r="M29" s="30"/>
    </row>
    <row r="30" spans="1:13" x14ac:dyDescent="0.35">
      <c r="A30" t="s">
        <v>26</v>
      </c>
    </row>
  </sheetData>
  <mergeCells count="3">
    <mergeCell ref="A1:K1"/>
    <mergeCell ref="A2:K2"/>
    <mergeCell ref="A29:M29"/>
  </mergeCells>
  <printOptions horizontalCentered="1"/>
  <pageMargins left="0.7" right="0.7" top="1.25" bottom="0.75" header="0.3" footer="0.3"/>
  <pageSetup scale="57" orientation="portrait" r:id="rId1"/>
  <colBreaks count="1" manualBreakCount="1">
    <brk id="13" max="2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02453E-BE76-4914-A011-0C8C0CEDC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087633-b2f0-4c7f-ae87-63512b664eba"/>
    <ds:schemaRef ds:uri="00b55595-d4eb-41d0-b489-5e4082844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36C30-F845-48BC-9B27-F0C891DB0E35}">
  <ds:schemaRefs>
    <ds:schemaRef ds:uri="http://purl.org/dc/terms/"/>
    <ds:schemaRef ds:uri="00b55595-d4eb-41d0-b489-5e4082844449"/>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15087633-b2f0-4c7f-ae87-63512b664eba"/>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430717B7-A0BC-459B-B24C-09B374B4A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ISA </vt:lpstr>
      <vt:lpstr>'ISA '!Print_Area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In-Service Additions Projects and Programs Table for General Plant ($M)</dc:title>
  <dc:subject/>
  <dc:creator>Elise Andrey</dc:creator>
  <cp:keywords/>
  <dc:description/>
  <cp:lastModifiedBy>ANDREY Elise</cp:lastModifiedBy>
  <cp:revision/>
  <dcterms:created xsi:type="dcterms:W3CDTF">2021-05-03T20:23:17Z</dcterms:created>
  <dcterms:modified xsi:type="dcterms:W3CDTF">2021-11-29T17:36:49Z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Witness_OK">
    <vt:lpwstr>No</vt:lpwstr>
  </property>
  <property fmtid="{D5CDD505-2E9C-101B-9397-08002B2CF9AE}" pid="4" name="_dlc_DocIdItemGuid">
    <vt:lpwstr>16f752a7-44d4-4c75-9084-65e32d44be35</vt:lpwstr>
  </property>
  <property fmtid="{D5CDD505-2E9C-101B-9397-08002B2CF9AE}" pid="5" name="Torys_OK">
    <vt:lpwstr/>
  </property>
  <property fmtid="{D5CDD505-2E9C-101B-9397-08002B2CF9AE}" pid="6" name="QC_Ready">
    <vt:bool>false</vt:bool>
  </property>
</Properties>
</file>