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L:\FINANCE\Rate Submission\2022 Filing\2. Interrogatories\"/>
    </mc:Choice>
  </mc:AlternateContent>
  <xr:revisionPtr revIDLastSave="0" documentId="8_{8CE249E6-2E07-4D8D-A500-48C9ED483616}" xr6:coauthVersionLast="47" xr6:coauthVersionMax="47" xr10:uidLastSave="{00000000-0000-0000-0000-000000000000}"/>
  <bookViews>
    <workbookView xWindow="-108" yWindow="-108" windowWidth="23256" windowHeight="16896" activeTab="2" xr2:uid="{00000000-000D-0000-FFFF-FFFF00000000}"/>
  </bookViews>
  <sheets>
    <sheet name="OHL Retrofit 2018" sheetId="14" r:id="rId1"/>
    <sheet name="BRI 2018" sheetId="21" r:id="rId2"/>
    <sheet name="SBL 2018" sheetId="2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'OHL Retrofit 2018'!$A$1:$AJ$27</definedName>
    <definedName name="analysisperiod">[1]Inputs!$C$14</definedName>
    <definedName name="Building_Type">[2]Lookup!$AD$1:$AD$34</definedName>
    <definedName name="discountrate">[1]Inputs!$C$17</definedName>
    <definedName name="FirstYear">[3]Inputs!$A$3</definedName>
    <definedName name="Funding_Mechanism">[4]Lookup!$D$2:$D$3</definedName>
    <definedName name="Initiative_2">'[5]Lookup Tables'!$E$1:$E$18</definedName>
    <definedName name="LDC">[6]Database!$BW$12190:$BW$18332</definedName>
    <definedName name="LDC_Name">'[7]LDC Map'!$A$2:$A$71</definedName>
    <definedName name="LDCNAM">[8]Lookup!$A$2:$A$78</definedName>
    <definedName name="LDCNAME">[2]Lookup!$A$2:$A$78</definedName>
    <definedName name="LDCs">[9]DropDownLists!$B$19:$B$85</definedName>
    <definedName name="LookupApplianceAgebyConfig">[3]Lookups!$M$3:$N$10</definedName>
    <definedName name="LookupApplianceSizebyConfig">[3]Lookups!$F$3:$G$10</definedName>
    <definedName name="LookupAverageAge">[3]Lookups!$I$3:$J$14</definedName>
    <definedName name="LookupAverageSize">[3]Lookups!$B$3:$C$8</definedName>
    <definedName name="LookupEffectiveEUL">[3]Lookups!$P$3:$R$6</definedName>
    <definedName name="LookupIncrementalCost">[3]Lookups!$AA$2:$AB$6</definedName>
    <definedName name="LookupMeasureSavings">[3]Lookups!$T$3:$Y$6</definedName>
    <definedName name="Market_Research">[2]Lookup!$AB$2:$AB$16</definedName>
    <definedName name="nominalRate">'[10]Other Inputs'!$C$6</definedName>
    <definedName name="Phase_ID">[2]Lookup!$F$2:$F$11</definedName>
    <definedName name="Prgr_Enabled">#REF!</definedName>
    <definedName name="Prgr_Enabled_2011">#REF!</definedName>
    <definedName name="Prgr_Enabled_2012">#REF!</definedName>
    <definedName name="Prgr_Enabled_2013">#REF!</definedName>
    <definedName name="Prgr_Enabled_2014">#REF!</definedName>
    <definedName name="Program">'[5]Lookup Tables'!$A$1:$A$9</definedName>
    <definedName name="Program_Name">[11]Lookup!$L$1:$AF$1</definedName>
    <definedName name="project_count">[6]Database!$BI$12190:$BI$18332</definedName>
    <definedName name="Rate_Class">[4]Lookup!$AE$2:$AE$6</definedName>
    <definedName name="REM">#REF!</definedName>
    <definedName name="sdfasdf">[2]Lookup!$AD$1:$AD$34</definedName>
  </definedNames>
  <calcPr calcId="191029"/>
  <pivotCaches>
    <pivotCache cacheId="2" r:id="rId16"/>
    <pivotCache cacheId="4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3" i="21" l="1"/>
  <c r="Q83" i="21"/>
  <c r="Q82" i="21"/>
  <c r="R82" i="21"/>
  <c r="N50" i="14"/>
  <c r="N49" i="14"/>
  <c r="M50" i="14"/>
  <c r="M49" i="14"/>
  <c r="R109" i="23"/>
  <c r="R110" i="23" s="1"/>
  <c r="Q110" i="23"/>
  <c r="Q109" i="23"/>
  <c r="R108" i="23"/>
  <c r="Q108" i="23"/>
  <c r="S67" i="23"/>
  <c r="Y28" i="14"/>
  <c r="Y60" i="21"/>
  <c r="Y65" i="23"/>
  <c r="Y64" i="23"/>
  <c r="R84" i="21" l="1"/>
  <c r="Q84" i="21"/>
  <c r="N51" i="14"/>
  <c r="M51" i="14"/>
  <c r="V68" i="23" l="1"/>
  <c r="V69" i="23"/>
  <c r="V70" i="23"/>
  <c r="V71" i="23"/>
  <c r="V72" i="23"/>
  <c r="V73" i="23"/>
  <c r="V74" i="23"/>
  <c r="V75" i="23"/>
  <c r="V76" i="23"/>
  <c r="V77" i="23"/>
  <c r="V78" i="23"/>
  <c r="V79" i="23"/>
  <c r="V80" i="23"/>
  <c r="V81" i="23"/>
  <c r="V82" i="23"/>
  <c r="V83" i="23"/>
  <c r="V84" i="23"/>
  <c r="V85" i="23"/>
  <c r="V86" i="23"/>
  <c r="V87" i="23"/>
  <c r="V88" i="23"/>
  <c r="V89" i="23"/>
  <c r="V90" i="23"/>
  <c r="V91" i="23"/>
  <c r="V92" i="23"/>
  <c r="V93" i="23"/>
  <c r="V94" i="23"/>
  <c r="V95" i="23"/>
  <c r="V96" i="23"/>
  <c r="V67" i="23"/>
  <c r="T98" i="23" l="1"/>
  <c r="S98" i="23"/>
  <c r="S102" i="23" s="1"/>
  <c r="Y63" i="21"/>
  <c r="X67" i="21"/>
  <c r="X68" i="21" s="1"/>
  <c r="W67" i="21"/>
  <c r="W68" i="21" s="1"/>
  <c r="X36" i="14"/>
  <c r="W36" i="14"/>
  <c r="Y64" i="21"/>
  <c r="X37" i="14"/>
  <c r="W37" i="14"/>
  <c r="S101" i="23" l="1"/>
  <c r="Y66" i="21"/>
  <c r="Q32" i="14" l="1"/>
  <c r="R32" i="14"/>
  <c r="S32" i="14"/>
  <c r="T32" i="14"/>
  <c r="Q33" i="14"/>
  <c r="R33" i="14"/>
  <c r="S33" i="14"/>
  <c r="T33" i="14"/>
  <c r="Q34" i="14"/>
  <c r="R34" i="14"/>
  <c r="S34" i="14"/>
  <c r="T34" i="14"/>
  <c r="Q35" i="14"/>
  <c r="R35" i="14"/>
  <c r="S35" i="14"/>
  <c r="T35" i="14"/>
  <c r="Q36" i="14"/>
  <c r="R36" i="14"/>
  <c r="S36" i="14"/>
  <c r="T36" i="14"/>
  <c r="Q37" i="14"/>
  <c r="R37" i="14"/>
  <c r="S37" i="14"/>
  <c r="T37" i="14"/>
  <c r="Q38" i="14"/>
  <c r="R38" i="14"/>
  <c r="S38" i="14"/>
  <c r="T38" i="14"/>
  <c r="Q39" i="14"/>
  <c r="R39" i="14"/>
  <c r="S39" i="14"/>
  <c r="T39" i="14"/>
  <c r="Q40" i="14"/>
  <c r="R40" i="14"/>
  <c r="S40" i="14"/>
  <c r="T40" i="14"/>
  <c r="Q41" i="14"/>
  <c r="R41" i="14"/>
  <c r="S41" i="14"/>
  <c r="T41" i="14"/>
  <c r="Q42" i="14"/>
  <c r="R42" i="14"/>
  <c r="S42" i="14"/>
  <c r="T42" i="14"/>
  <c r="S31" i="14"/>
  <c r="T31" i="14"/>
  <c r="R31" i="14"/>
  <c r="Q31" i="14"/>
  <c r="Q43" i="14" s="1"/>
  <c r="P31" i="14"/>
  <c r="S43" i="14" l="1"/>
  <c r="T43" i="14"/>
  <c r="R43" i="14"/>
  <c r="Y32" i="14"/>
  <c r="Y33" i="14"/>
  <c r="Z33" i="14" s="1"/>
  <c r="Y34" i="14"/>
  <c r="Y31" i="14"/>
  <c r="Y35" i="14" s="1"/>
  <c r="T64" i="23" l="1"/>
  <c r="S64" i="23"/>
  <c r="S68" i="23"/>
  <c r="U68" i="23" s="1"/>
  <c r="T68" i="23"/>
  <c r="S69" i="23"/>
  <c r="U69" i="23" s="1"/>
  <c r="T69" i="23"/>
  <c r="S70" i="23"/>
  <c r="U70" i="23" s="1"/>
  <c r="T70" i="23"/>
  <c r="S71" i="23"/>
  <c r="U71" i="23" s="1"/>
  <c r="T71" i="23"/>
  <c r="S72" i="23"/>
  <c r="U72" i="23" s="1"/>
  <c r="T72" i="23"/>
  <c r="S73" i="23"/>
  <c r="U73" i="23" s="1"/>
  <c r="T73" i="23"/>
  <c r="S74" i="23"/>
  <c r="U74" i="23" s="1"/>
  <c r="T74" i="23"/>
  <c r="S75" i="23"/>
  <c r="U75" i="23" s="1"/>
  <c r="T75" i="23"/>
  <c r="S76" i="23"/>
  <c r="U76" i="23" s="1"/>
  <c r="T76" i="23"/>
  <c r="S77" i="23"/>
  <c r="U77" i="23" s="1"/>
  <c r="T77" i="23"/>
  <c r="S78" i="23"/>
  <c r="U78" i="23" s="1"/>
  <c r="T78" i="23"/>
  <c r="S79" i="23"/>
  <c r="U79" i="23" s="1"/>
  <c r="T79" i="23"/>
  <c r="S80" i="23"/>
  <c r="U80" i="23" s="1"/>
  <c r="T80" i="23"/>
  <c r="S81" i="23"/>
  <c r="U81" i="23" s="1"/>
  <c r="T81" i="23"/>
  <c r="S82" i="23"/>
  <c r="U82" i="23" s="1"/>
  <c r="T82" i="23"/>
  <c r="S83" i="23"/>
  <c r="U83" i="23" s="1"/>
  <c r="T83" i="23"/>
  <c r="S84" i="23"/>
  <c r="U84" i="23" s="1"/>
  <c r="T84" i="23"/>
  <c r="S85" i="23"/>
  <c r="U85" i="23" s="1"/>
  <c r="T85" i="23"/>
  <c r="S86" i="23"/>
  <c r="U86" i="23" s="1"/>
  <c r="T86" i="23"/>
  <c r="S87" i="23"/>
  <c r="U87" i="23" s="1"/>
  <c r="T87" i="23"/>
  <c r="S88" i="23"/>
  <c r="U88" i="23" s="1"/>
  <c r="T88" i="23"/>
  <c r="S89" i="23"/>
  <c r="U89" i="23" s="1"/>
  <c r="T89" i="23"/>
  <c r="S90" i="23"/>
  <c r="U90" i="23" s="1"/>
  <c r="T90" i="23"/>
  <c r="S91" i="23"/>
  <c r="U91" i="23" s="1"/>
  <c r="T91" i="23"/>
  <c r="S92" i="23"/>
  <c r="U92" i="23" s="1"/>
  <c r="T92" i="23"/>
  <c r="S93" i="23"/>
  <c r="U93" i="23" s="1"/>
  <c r="T93" i="23"/>
  <c r="S94" i="23"/>
  <c r="U94" i="23" s="1"/>
  <c r="T94" i="23"/>
  <c r="S95" i="23"/>
  <c r="U95" i="23" s="1"/>
  <c r="T95" i="23"/>
  <c r="S96" i="23"/>
  <c r="U96" i="23" s="1"/>
  <c r="T96" i="23"/>
  <c r="T67" i="23"/>
  <c r="U67" i="23"/>
  <c r="T60" i="21"/>
  <c r="S60" i="21"/>
  <c r="S64" i="21"/>
  <c r="T64" i="21"/>
  <c r="S65" i="21"/>
  <c r="T65" i="21"/>
  <c r="S66" i="21"/>
  <c r="T66" i="21"/>
  <c r="S67" i="21"/>
  <c r="T67" i="21"/>
  <c r="S68" i="21"/>
  <c r="T68" i="21"/>
  <c r="S69" i="21"/>
  <c r="T69" i="21"/>
  <c r="S70" i="21"/>
  <c r="T70" i="21"/>
  <c r="S71" i="21"/>
  <c r="T71" i="21"/>
  <c r="S72" i="21"/>
  <c r="T72" i="21"/>
  <c r="S73" i="21"/>
  <c r="T73" i="21"/>
  <c r="S74" i="21"/>
  <c r="T74" i="21"/>
  <c r="S75" i="21"/>
  <c r="T75" i="21"/>
  <c r="T63" i="21"/>
  <c r="S63" i="21"/>
  <c r="T28" i="14"/>
  <c r="S28" i="14"/>
  <c r="O32" i="14"/>
  <c r="P32" i="14"/>
  <c r="O33" i="14"/>
  <c r="P33" i="14"/>
  <c r="O34" i="14"/>
  <c r="P34" i="14"/>
  <c r="O35" i="14"/>
  <c r="P35" i="14"/>
  <c r="O36" i="14"/>
  <c r="P36" i="14"/>
  <c r="O37" i="14"/>
  <c r="P37" i="14"/>
  <c r="O38" i="14"/>
  <c r="P38" i="14"/>
  <c r="O39" i="14"/>
  <c r="P39" i="14"/>
  <c r="O40" i="14"/>
  <c r="P40" i="14"/>
  <c r="O41" i="14"/>
  <c r="P41" i="14"/>
  <c r="O42" i="14"/>
  <c r="P42" i="14"/>
  <c r="O31" i="14"/>
  <c r="U97" i="23" l="1"/>
  <c r="S97" i="23"/>
  <c r="T97" i="23"/>
  <c r="T99" i="23" s="1"/>
  <c r="S76" i="21"/>
  <c r="T76" i="21"/>
  <c r="O43" i="14"/>
  <c r="P43" i="14"/>
  <c r="S99" i="23" l="1"/>
  <c r="S105" i="23"/>
</calcChain>
</file>

<file path=xl/sharedStrings.xml><?xml version="1.0" encoding="utf-8"?>
<sst xmlns="http://schemas.openxmlformats.org/spreadsheetml/2006/main" count="2248" uniqueCount="198">
  <si>
    <t>Orangeville Hydro Limited</t>
  </si>
  <si>
    <t>Save on Energy Small Business Lighting Program</t>
  </si>
  <si>
    <t/>
  </si>
  <si>
    <t>Save on Energy Retrofit Program</t>
  </si>
  <si>
    <t>Prescriptive</t>
  </si>
  <si>
    <t>Custom</t>
  </si>
  <si>
    <t>LDC_Name</t>
  </si>
  <si>
    <t>Program_Name</t>
  </si>
  <si>
    <t>Application_ID</t>
  </si>
  <si>
    <t>Facility_LDC</t>
  </si>
  <si>
    <t>IESO Reporting Period</t>
  </si>
  <si>
    <t>Retrofit</t>
  </si>
  <si>
    <t>Full Cost Recovery</t>
  </si>
  <si>
    <t>Conservation Officer, Hydro One Networks</t>
  </si>
  <si>
    <t>Hydro One Networks Inc.</t>
  </si>
  <si>
    <t>Y</t>
  </si>
  <si>
    <t>Comments</t>
  </si>
  <si>
    <t xml:space="preserve">Applicant LDC Mapped </t>
  </si>
  <si>
    <t>Multi-Site Application?</t>
  </si>
  <si>
    <t>Conservation Officer, Orangeville</t>
  </si>
  <si>
    <t>Small Business Lighting</t>
  </si>
  <si>
    <t>530004-010</t>
  </si>
  <si>
    <t>530004-013</t>
  </si>
  <si>
    <t>530004-014</t>
  </si>
  <si>
    <t>Alectra Utilities Corporation</t>
  </si>
  <si>
    <t>Business Refrigeration Incentive</t>
  </si>
  <si>
    <t>BRI-530128-016</t>
  </si>
  <si>
    <t>Save on Energy Business Refrigeration Program</t>
  </si>
  <si>
    <t>BRI-530128-009</t>
  </si>
  <si>
    <t>BRI-530108-007</t>
  </si>
  <si>
    <t>BRI-530128-011</t>
  </si>
  <si>
    <t>BRI-530128-012</t>
  </si>
  <si>
    <t>BRI-530128-010</t>
  </si>
  <si>
    <t>BRI-530108-005</t>
  </si>
  <si>
    <t>BRI-530128-007</t>
  </si>
  <si>
    <t>BRI-530128-008</t>
  </si>
  <si>
    <t>530005-025</t>
  </si>
  <si>
    <t>530005-026</t>
  </si>
  <si>
    <t>530005-030</t>
  </si>
  <si>
    <t>530005-031</t>
  </si>
  <si>
    <t>530005-034</t>
  </si>
  <si>
    <t>530005-038</t>
  </si>
  <si>
    <t>530005-040</t>
  </si>
  <si>
    <t>530005-041</t>
  </si>
  <si>
    <t>530005-024</t>
  </si>
  <si>
    <t>530005-032</t>
  </si>
  <si>
    <t>530005-039</t>
  </si>
  <si>
    <t>530005-042</t>
  </si>
  <si>
    <t>530022-061</t>
  </si>
  <si>
    <t>530022-062</t>
  </si>
  <si>
    <t>530005-051</t>
  </si>
  <si>
    <t>530005-053</t>
  </si>
  <si>
    <t>530005-054</t>
  </si>
  <si>
    <t>530005-055</t>
  </si>
  <si>
    <t>530005-056</t>
  </si>
  <si>
    <t>530005-058</t>
  </si>
  <si>
    <t>530005-059</t>
  </si>
  <si>
    <t>530005-060</t>
  </si>
  <si>
    <t>BRI-530108-010</t>
  </si>
  <si>
    <t>BRI-530108-011</t>
  </si>
  <si>
    <t>BRI-530128-013</t>
  </si>
  <si>
    <t>BRI-530128-017</t>
  </si>
  <si>
    <t>530005-049</t>
  </si>
  <si>
    <t>530005-061</t>
  </si>
  <si>
    <t>530005-086</t>
  </si>
  <si>
    <t>530005-091</t>
  </si>
  <si>
    <t>530005-089</t>
  </si>
  <si>
    <t>Funding_Mechanism</t>
  </si>
  <si>
    <t>Phase_ID</t>
  </si>
  <si>
    <t>Measure_Name</t>
  </si>
  <si>
    <t>Project_Track</t>
  </si>
  <si>
    <t>Measure_ID</t>
  </si>
  <si>
    <t>Measure_End_Use_Category</t>
  </si>
  <si>
    <t>Measure_Type</t>
  </si>
  <si>
    <t>Measure_Description 
(Custom Only)</t>
  </si>
  <si>
    <t>Measure_EUL</t>
  </si>
  <si>
    <t>Number_of_Units</t>
  </si>
  <si>
    <t>Base_Measure</t>
  </si>
  <si>
    <t>Project_Completion_Date</t>
  </si>
  <si>
    <t>Total_Costs_of_Project</t>
  </si>
  <si>
    <t>Incremental_Equipment_Cost</t>
  </si>
  <si>
    <t>Gross_Energy_Savings</t>
  </si>
  <si>
    <t>Gross_Demand_Savings</t>
  </si>
  <si>
    <t>Program Name - Mapped</t>
  </si>
  <si>
    <t>LDC - Mapped</t>
  </si>
  <si>
    <t>Project Completion Date - Mapped</t>
  </si>
  <si>
    <t>Net Savings</t>
  </si>
  <si>
    <t>Reason for Removal of 2017 Verified Results</t>
  </si>
  <si>
    <t>ENERGY STAR® Qualified LED PAR 20 ≤ 12W Minimum 600 Lumen Output</t>
  </si>
  <si>
    <t>sbl_18</t>
  </si>
  <si>
    <t>Lighting Interior General</t>
  </si>
  <si>
    <t>E1</t>
  </si>
  <si>
    <t>45W Incandescent</t>
  </si>
  <si>
    <t>ENERGY STAR® Qualified LED A Shape ≤ 12W Minimum 800 Lumen Output</t>
  </si>
  <si>
    <t>sbl_13</t>
  </si>
  <si>
    <t>F1</t>
  </si>
  <si>
    <t>60W Incandescent</t>
  </si>
  <si>
    <t>4LP LED Tube Re-Lamp ≤15W Minimum 1500 Lumen Output Per Lamp</t>
  </si>
  <si>
    <t>sbl_07</t>
  </si>
  <si>
    <t>D1</t>
  </si>
  <si>
    <t>4 Lamp - 32W T8 (Normal Ballast Factor) - Electronic Instart Start Ballast</t>
  </si>
  <si>
    <t>ENERGY STAR® Qualified LED MR 16 pin or screw base ≤ 8W Minimum 400 Lumen Output</t>
  </si>
  <si>
    <t>sbl_36</t>
  </si>
  <si>
    <t>50W Halogen</t>
  </si>
  <si>
    <t>LED EXTERIOR AREA LIGHTS: LED fixture (&gt;30W to &lt;=60W)</t>
  </si>
  <si>
    <t>B0901</t>
  </si>
  <si>
    <t>Lighting Retrofit</t>
  </si>
  <si>
    <t>B0903</t>
  </si>
  <si>
    <t>INTEGRAL LED TROFFERS: 2' x 4' LED troffer (&gt;= 3000 Lumens)</t>
  </si>
  <si>
    <t>INTEGRAL LED TROFFERS: 2' x 2' LED troffer (&gt;= 2000 Lumens)</t>
  </si>
  <si>
    <t>LED EXTERIOR AREA LIGHTS: LED fixture (&lt;=30W)</t>
  </si>
  <si>
    <t>Interior Lighting</t>
  </si>
  <si>
    <t>LED EXTERIOR AREA LIGHTS: LED fixture  (&gt;60W to &lt;=120W)</t>
  </si>
  <si>
    <t>LED EXTERIOR AREA LIGHTS: LED fixture (&gt;120W to &lt;=200W)</t>
  </si>
  <si>
    <t>INTEGRAL LED TROFFERS: 1' x 4' LED troffer (&gt;= 1500 Lumens)</t>
  </si>
  <si>
    <t>LED</t>
  </si>
  <si>
    <t>LED fixture &gt;30W to &lt;= 60W EXPIRED JUNE 19 2016</t>
  </si>
  <si>
    <t>LED fixture &gt;120 to &lt;= 200W EXPIRED JUNE 19 2016</t>
  </si>
  <si>
    <t>LED fixture &lt;=530W EXPIRED JUNE 19 2016</t>
  </si>
  <si>
    <t>Retrofit Engineering</t>
  </si>
  <si>
    <t>LED RECESSED DOWNLIGHTS: &gt;= 800 lumens</t>
  </si>
  <si>
    <t>INTEGRAL LED TROFFERS: 2' x 4' LED troffer (&gt;= 3000 Lumens) EXPIRED SEPTEMBER 10 2018</t>
  </si>
  <si>
    <t>INTEGRAL LED TROFFERS RETROFIT KIT: 1' x 4' LED troffer (&gt;= 1500 Lumens) EXPIRED SEPTEMBER 10 2018</t>
  </si>
  <si>
    <t>LED High Bay Fixture: &lt;=139W EXPIRED SEPTEMBER 10 2018</t>
  </si>
  <si>
    <t>INTEGRAL LED TROFFERS RETROFIT KIT: 2' x 4' LED troffer (&gt;= 3000 Lumens) EXPIRED SEPTEMBER 10 2018</t>
  </si>
  <si>
    <t>LED Tube Re-Lamp: &lt;=22W &amp; &gt;= 2200 Lumens EXPIRED SEPTEMBER 10 2018</t>
  </si>
  <si>
    <t>Door closers for walk-in coolers</t>
  </si>
  <si>
    <t>Door closers for walk-in freezers</t>
  </si>
  <si>
    <t>Strip Curtains for walk-in freezers</t>
  </si>
  <si>
    <t>LED A-19 bulb (inside a walk-in freezer)</t>
  </si>
  <si>
    <t>Cleaning condenser coils - cooler</t>
  </si>
  <si>
    <t>1/15 HP Fan Motor</t>
  </si>
  <si>
    <t>9 watt fan motor-square frame</t>
  </si>
  <si>
    <t>Strip Curtains for walk-in cooler</t>
  </si>
  <si>
    <t>9 watt ECM fan motor upgrade</t>
  </si>
  <si>
    <t>Cleaning condenser coils - freezer</t>
  </si>
  <si>
    <t>LED A-19 bulb (inside walk-in cooler)</t>
  </si>
  <si>
    <t>4 Lamp LED Tube Re-Lamp ≤15W (Nominal Lamp Wattage) Minimum 1500 Lumen Output Per Lamp</t>
  </si>
  <si>
    <t>sbl_V4_40</t>
  </si>
  <si>
    <t>2 Lamp LED Tube Re-Lamp ≤15W (Nominal Lamp Wattage) Minimum 1500 Lumen Output Per Lamp</t>
  </si>
  <si>
    <t>sbl_V4_38</t>
  </si>
  <si>
    <t>B1</t>
  </si>
  <si>
    <t>2 Lamp - 32W T8 (Normal Ballast Factor) - Electronic Instart Start Ballast</t>
  </si>
  <si>
    <t>ENERGY STAR® Qualified LED A Shape ≤ 11W Minimum 800 Lumen Output</t>
  </si>
  <si>
    <t>sbl_V4_18</t>
  </si>
  <si>
    <t>F2</t>
  </si>
  <si>
    <t>20W CFL</t>
  </si>
  <si>
    <t>E2</t>
  </si>
  <si>
    <t>23W CFL</t>
  </si>
  <si>
    <t>1 Lamp LED Tube Re-Lamp ≤15W (Nominal Lamp Wattage) Minimum 1500 Lumen Output Per Lamp</t>
  </si>
  <si>
    <t>sbl_V4_37</t>
  </si>
  <si>
    <t>A1</t>
  </si>
  <si>
    <t>1 Lamp - 32W T8 (Normal Ballast Factor) - Electronic Instart Start Ballast</t>
  </si>
  <si>
    <t>3 Lamp LED Tube Re-Lamp ≤15W (Nominal Lamp Wattage) Minimum 1500 Lumen Output Per Lamp</t>
  </si>
  <si>
    <t>sbl_V4_39</t>
  </si>
  <si>
    <t>C1</t>
  </si>
  <si>
    <t>3 Lamp - 32W T8 (Normal Ballast Factor) - Electronic Instart Start Ballast</t>
  </si>
  <si>
    <t>ENERGY STAR® Qualified LED A Shape ≤ 16W Minimum 1200 Lumen Output</t>
  </si>
  <si>
    <t>sbl_V4_19</t>
  </si>
  <si>
    <t>E3</t>
  </si>
  <si>
    <t>100W Incandescent</t>
  </si>
  <si>
    <t>LED TUBE RE-LAMP EXPIRED SEP 10, 2018</t>
  </si>
  <si>
    <t>IESO CDMIS Settle - outside system</t>
  </si>
  <si>
    <t>1/20 HP Fan Motor</t>
  </si>
  <si>
    <t>ENERGY STAR® Qualified LED PAR 16 pin or screw base ≤ 8W Minimum 400 Lumen Output</t>
  </si>
  <si>
    <t>sbl_V4_03</t>
  </si>
  <si>
    <t>ENERGY STAR® Qualified LED Decorative Bulb E12 Candelabra or E26 Base ≤ 5W Minimum 250 Lumen Output</t>
  </si>
  <si>
    <t>sbl_V4_20</t>
  </si>
  <si>
    <t>40W Incandescent</t>
  </si>
  <si>
    <t>ENERGY STAR® Qualified LED PAR 38 ≤ 19W Minimum 1100 Lumen Output</t>
  </si>
  <si>
    <t>sbl_V4_15</t>
  </si>
  <si>
    <t>Address</t>
  </si>
  <si>
    <t>Customer No.</t>
  </si>
  <si>
    <t>Customer Type</t>
  </si>
  <si>
    <t>GS&lt;50</t>
  </si>
  <si>
    <t>GS&gt;50</t>
  </si>
  <si>
    <t>Interval &gt;50</t>
  </si>
  <si>
    <t>Sentinel Light</t>
  </si>
  <si>
    <t>Row Labels</t>
  </si>
  <si>
    <t>Grand Total</t>
  </si>
  <si>
    <t>Sum of Gross_Energy_Savings</t>
  </si>
  <si>
    <t>Sum of Gross_Demand_Savings</t>
  </si>
  <si>
    <t>Gross Energy Savings as a % of total kWh</t>
  </si>
  <si>
    <t>Net savings</t>
  </si>
  <si>
    <t>Gross to Net</t>
  </si>
  <si>
    <t>2017 Final Verified</t>
  </si>
  <si>
    <t>P&amp;C report</t>
  </si>
  <si>
    <t>Projects missing from P&amp;C report</t>
  </si>
  <si>
    <t>OEB - what number is this?</t>
  </si>
  <si>
    <t>Total for the year</t>
  </si>
  <si>
    <t>Gross Savings</t>
  </si>
  <si>
    <t>Other projects to Dec 31/19</t>
  </si>
  <si>
    <t>2019 Unverified Results</t>
  </si>
  <si>
    <t>2019 Small Business Lighting</t>
  </si>
  <si>
    <t xml:space="preserve">IESO Project List report to Nov 30/19 </t>
  </si>
  <si>
    <t>2019 Retrofit</t>
  </si>
  <si>
    <t xml:space="preserve">IESO Project List report to Nov 15/19 </t>
  </si>
  <si>
    <t>2019 Business Refrigeration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</si>
</sst>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1009]d\-mmm\-yy;@"/>
    <numFmt numFmtId="165" formatCode="&quot;$&quot;#,##0.00"/>
    <numFmt numFmtId="167" formatCode="0.0"/>
    <numFmt numFmtId="168" formatCode="0.000"/>
    <numFmt numFmtId="169" formatCode="_-* #,##0_-;\-* #,##0_-;_-* &quot;-&quot;??_-;_-@_-"/>
    <numFmt numFmtId="170" formatCode="_(* #,##0.0000_);_(* \(#,##0.0000\);_(* &quot;-&quot;??_);_(@_)"/>
    <numFmt numFmtId="171" formatCode="0.0000%"/>
    <numFmt numFmtId="172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0" borderId="0" xfId="0" applyFont="1" applyAlignment="1"/>
    <xf numFmtId="165" fontId="2" fillId="0" borderId="0" xfId="0" applyNumberFormat="1" applyFont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43" fontId="0" fillId="0" borderId="0" xfId="1" applyFont="1"/>
    <xf numFmtId="167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0" borderId="0" xfId="1" applyNumberFormat="1" applyFont="1" applyFill="1" applyAlignment="1">
      <alignment horizontal="center" vertical="center" wrapText="1"/>
    </xf>
    <xf numFmtId="0" fontId="2" fillId="2" borderId="0" xfId="1" applyNumberFormat="1" applyFont="1" applyFill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2" fontId="0" fillId="0" borderId="0" xfId="0" applyNumberFormat="1"/>
    <xf numFmtId="169" fontId="0" fillId="0" borderId="0" xfId="1" applyNumberFormat="1" applyFont="1"/>
    <xf numFmtId="0" fontId="0" fillId="0" borderId="1" xfId="0" applyBorder="1"/>
    <xf numFmtId="0" fontId="2" fillId="0" borderId="0" xfId="0" applyFont="1"/>
    <xf numFmtId="168" fontId="0" fillId="0" borderId="1" xfId="0" applyNumberFormat="1" applyBorder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/>
    <xf numFmtId="170" fontId="0" fillId="0" borderId="0" xfId="0" applyNumberFormat="1"/>
    <xf numFmtId="171" fontId="0" fillId="0" borderId="0" xfId="2" applyNumberFormat="1" applyFont="1"/>
    <xf numFmtId="171" fontId="0" fillId="0" borderId="0" xfId="0" applyNumberFormat="1"/>
    <xf numFmtId="168" fontId="2" fillId="0" borderId="0" xfId="0" applyNumberFormat="1" applyFont="1" applyAlignment="1">
      <alignment horizontal="center" vertical="center"/>
    </xf>
    <xf numFmtId="170" fontId="0" fillId="0" borderId="0" xfId="1" applyNumberFormat="1" applyFont="1" applyAlignment="1"/>
    <xf numFmtId="170" fontId="0" fillId="0" borderId="0" xfId="1" applyNumberFormat="1" applyFont="1"/>
    <xf numFmtId="170" fontId="0" fillId="0" borderId="1" xfId="1" applyNumberFormat="1" applyFont="1" applyBorder="1" applyAlignment="1"/>
    <xf numFmtId="0" fontId="0" fillId="0" borderId="0" xfId="0" applyAlignment="1">
      <alignment horizontal="right"/>
    </xf>
    <xf numFmtId="168" fontId="0" fillId="0" borderId="0" xfId="0" applyNumberFormat="1" applyFill="1"/>
    <xf numFmtId="0" fontId="0" fillId="3" borderId="0" xfId="0" applyFill="1"/>
    <xf numFmtId="2" fontId="0" fillId="3" borderId="0" xfId="0" applyNumberFormat="1" applyFill="1"/>
    <xf numFmtId="172" fontId="0" fillId="0" borderId="0" xfId="1" applyNumberFormat="1" applyFont="1"/>
    <xf numFmtId="172" fontId="0" fillId="0" borderId="1" xfId="1" applyNumberFormat="1" applyFont="1" applyBorder="1"/>
    <xf numFmtId="172" fontId="0" fillId="3" borderId="0" xfId="1" applyNumberFormat="1" applyFont="1" applyFill="1"/>
    <xf numFmtId="0" fontId="0" fillId="2" borderId="0" xfId="0" applyFill="1"/>
  </cellXfs>
  <cellStyles count="3">
    <cellStyle name="Comma" xfId="1" builtinId="3"/>
    <cellStyle name="Normal" xfId="0" builtinId="0"/>
    <cellStyle name="Percent" xfId="2" builtinId="5"/>
  </cellStyles>
  <dxfs count="5">
    <dxf>
      <numFmt numFmtId="170" formatCode="_(* #,##0.0000_);_(* \(#,##0.0000\);_(* &quot;-&quot;??_);_(@_)"/>
    </dxf>
    <dxf>
      <numFmt numFmtId="173" formatCode="_(* #,##0.000_);_(* \(#,##0.0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Projects\IESO%20and%20OPA\1730%20IESO%20peaksaverPLUS%202014\Cost-effectiveness\Modified%20Data\Cost-effectiveness%20Model%20-%2007082015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Projects\Ontario%20Power%20Authority\2013-2014\2013-2014%20Commercial\Analysis\2014\Audit%20Funding\2014_Cost%20Effectiveness%20Calculator_OPA_Audit_v1_withNV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PROGRAMS\Portfolio%20of%20Programs%20-%20Consolidated%20View\Reports\CFF%20Reporting\CFF%20LDC%20Reports\2016%2004\LDC%20Data%20and%20Reporting%20-%20Horizon%20Utilities%20-%20May%2015%202016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ate%20Submission/2020%20Filing/LRAMVA/OHL_LRAM_2017-Final-Verified-Annual-LDC-CDM-Program-Results-Orangeville-Hydro-Limited-Report-20180629%20net%20to%20gross%20and%20persisten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PROGRAMS\Portfolio%20of%20Programs%20-%20Consolidated%20View\Reports\CFF%20Reporting\CFF%20LDC%20Reports\LDC%20Data%20and%20Reporting%20Template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pafilesrv\NEW%20Conservation$\PROGRAMS\Portfolio%20of%20Programs%20-%20Consolidated%20View\Reports\Final%202014%20Results\Data%20Returned%20from%20Evaluators%20-%20FINAL\01%20Appliance%20Retirement\01%20Raw%20data\2014%20Appliance%20Retirement%20Analysis%20v1.2.xlsx?D10E3BF8" TargetMode="External"/><Relationship Id="rId1" Type="http://schemas.openxmlformats.org/officeDocument/2006/relationships/externalLinkPath" Target="file:///\\D10E3BF8\2014%20Appliance%20Retirement%20Analysis%20v1.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pafilesrv\NEW%20Conservation$\PROGRAMS\Portfolio%20of%20Programs%20-%20Consolidated%20View\Reports\CFF%20Reporting\CFF%20LDC%20Reports\2016%2009\QAQC\Second%20Combination%20Tool%20Run\2016%2008\Original\14%20-%20LDC%20Data%20and%20Reporting%20Template%20-%20PowerStream%20-%202016%20August.xlsm?0C3B97C3" TargetMode="External"/><Relationship Id="rId1" Type="http://schemas.openxmlformats.org/officeDocument/2006/relationships/externalLinkPath" Target="file:///\\0C3B97C3\14%20-%20LDC%20Data%20and%20Reporting%20Template%20-%20PowerStream%20-%202016%20August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Users\Blake\Derek%20IESO\2011-2012%20Final%20Reporting%20Impact%20Results%20True%20Ups%201506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Projects\Ontario%20Power%20Authority\2011-2012\2011-2012%20Business%20CC%20Eval\Databases\%23projects%20by%20LD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OPERATIONS\Conservation%20Historical%20Data%20HUB\%23%20Reporting%20Tools\Project%20Lists%20Macro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Conservation\New%20Conservation%20G%20Drive\Reporting\CFF%20MONTHLY%20COST%20SUBMISSIONS%20TO%20IESO\6%20March%202016\LDC%20Data%20and%20Reporting%20Template%20v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ata\evaluation\Users\mchamelin\Dropbox\2014%20Econoler%20OPA\Horizon-REM-0035%20Savings%20Assess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Inputs"/>
      <sheetName val="Custom Impacts"/>
      <sheetName val="Default Impacts, all programs"/>
      <sheetName val="Results"/>
      <sheetName val="Detailed Output"/>
      <sheetName val="CB_DATA_"/>
      <sheetName val="Program Library"/>
      <sheetName val="Impact inputs"/>
      <sheetName val="Default Values, all programs"/>
      <sheetName val="Allocation-prices"/>
      <sheetName val="Population Graphs"/>
      <sheetName val="Impacts"/>
      <sheetName val="ELCC Analysis"/>
      <sheetName val="Load Helper"/>
    </sheetNames>
    <sheetDataSet>
      <sheetData sheetId="0" refreshError="1"/>
      <sheetData sheetId="1">
        <row r="14">
          <cell r="C14">
            <v>13</v>
          </cell>
        </row>
        <row r="17">
          <cell r="C17">
            <v>6.25E-2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 Costs"/>
      <sheetName val="Input Program Names"/>
      <sheetName val="Program Summary by program"/>
      <sheetName val="Program Summary by year"/>
      <sheetName val="Measure Inputs"/>
      <sheetName val="Other Inputs"/>
      <sheetName val="Load Profiles"/>
      <sheetName val="Avoided Energy Cost"/>
      <sheetName val="Avoided Capacity Cost"/>
      <sheetName val="Avoided Nat Gas Cost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C6">
            <v>6.0799999999999965E-2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HAP Instructions"/>
      <sheetName val="Program Activity Information"/>
      <sheetName val="Program Activity Measures EE"/>
      <sheetName val="Program Administration Costs"/>
      <sheetName val="LDC Settlement Summary"/>
      <sheetName val="Data Dictionary"/>
      <sheetName val="Lookup"/>
      <sheetName val="App Status Ref"/>
      <sheetName val="Measure Table"/>
      <sheetName val="HAP Measures"/>
      <sheetName val="JUNK Data"/>
      <sheetName val="LDC Settlement Summary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L1" t="str">
            <v>Adaptive_Thermostat_Program</v>
          </cell>
          <cell r="M1" t="str">
            <v>Audit_Funding_Program</v>
          </cell>
          <cell r="N1" t="str">
            <v>Business_Refrigeration_Program</v>
          </cell>
          <cell r="O1" t="str">
            <v>Coupon_Program</v>
          </cell>
          <cell r="P1" t="str">
            <v>Coupon (Bi-Annual)</v>
          </cell>
          <cell r="Q1" t="str">
            <v>Social Benchmarking</v>
          </cell>
          <cell r="R1" t="str">
            <v>Energy_Manager_Program</v>
          </cell>
          <cell r="S1" t="str">
            <v>Existing_Building_Commissioning</v>
          </cell>
          <cell r="T1" t="str">
            <v>First_Nations_Conservation_Program</v>
          </cell>
          <cell r="U1" t="str">
            <v>Heating_and_Cooling_Program</v>
          </cell>
          <cell r="V1" t="str">
            <v>High_Performance_New_Construction</v>
          </cell>
          <cell r="W1" t="str">
            <v>Home_Assistance_Program</v>
          </cell>
          <cell r="X1" t="str">
            <v>Home_Energy_Report_Program</v>
          </cell>
          <cell r="Y1" t="str">
            <v>Monitoring_and_Targeting_Program</v>
          </cell>
          <cell r="Z1" t="str">
            <v>New_Construction_Program</v>
          </cell>
          <cell r="AA1" t="str">
            <v>Process_and_Systems_Upgrades_Program</v>
          </cell>
          <cell r="AB1" t="str">
            <v>Process_and_Systems_Upgrades_Program_P4P</v>
          </cell>
          <cell r="AC1" t="str">
            <v>Retrofit</v>
          </cell>
          <cell r="AD1" t="str">
            <v>Small_Business_Lighting</v>
          </cell>
          <cell r="AE1" t="str">
            <v>Social_Benchmarking_Program</v>
          </cell>
          <cell r="AF1" t="str">
            <v>Whole_Home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 from the Vice-President"/>
      <sheetName val="Table of Contents"/>
      <sheetName val="How to Use This Report"/>
      <sheetName val="Report Summary"/>
      <sheetName val="LDC Rankings"/>
      <sheetName val="LDC Progress"/>
      <sheetName val="Province Wide Progress"/>
      <sheetName val="LDC Savings Persistence"/>
      <sheetName val="Province Wide Savings Persisten"/>
      <sheetName val="Methodology"/>
      <sheetName val="Reference Table"/>
      <sheetName val="Glossary"/>
      <sheetName val="Graph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38">
          <cell r="CI438">
            <v>0.77836772711835345</v>
          </cell>
          <cell r="DV438">
            <v>0.810126582278481</v>
          </cell>
        </row>
        <row r="443">
          <cell r="CI443">
            <v>0.89849050478818371</v>
          </cell>
          <cell r="DV443">
            <v>1.1189427312775331</v>
          </cell>
        </row>
        <row r="445">
          <cell r="CI445">
            <v>0.85585851398024893</v>
          </cell>
          <cell r="DV445">
            <v>0.77777777777777779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HAP Instructions"/>
      <sheetName val="Program Activity Information"/>
      <sheetName val="Program Activity Measures EE"/>
      <sheetName val="Program Administration Costs"/>
      <sheetName val="App Status Ref"/>
      <sheetName val="JUNK Data"/>
      <sheetName val="Lookup"/>
      <sheetName val="Measure Table"/>
      <sheetName val="Data Dictionary"/>
      <sheetName val="{7011CDC1-F31D-E211-9419-00155D"/>
      <sheetName val="HAP Meas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D1" t="str">
            <v>Single Family</v>
          </cell>
        </row>
        <row r="2">
          <cell r="A2" t="str">
            <v>Algoma Power Inc.</v>
          </cell>
          <cell r="F2" t="str">
            <v>PSUI - Preliminary Engineering Study</v>
          </cell>
          <cell r="AB2" t="str">
            <v>Contractor</v>
          </cell>
          <cell r="AD2" t="str">
            <v>Row House</v>
          </cell>
        </row>
        <row r="3">
          <cell r="A3" t="str">
            <v>Atikokan Hydro Inc.</v>
          </cell>
          <cell r="F3" t="str">
            <v>PSUI - Detailed Engineering Study</v>
          </cell>
          <cell r="AB3" t="str">
            <v>Other</v>
          </cell>
          <cell r="AD3" t="str">
            <v>MURB High Rise</v>
          </cell>
        </row>
        <row r="4">
          <cell r="A4" t="str">
            <v>Attawapiskat Power Corporation</v>
          </cell>
          <cell r="F4" t="str">
            <v>PSUI - Project Incentive</v>
          </cell>
          <cell r="AB4" t="str">
            <v>Event Promotion</v>
          </cell>
          <cell r="AD4" t="str">
            <v>MURB Low Rise</v>
          </cell>
        </row>
        <row r="5">
          <cell r="A5" t="str">
            <v>Bluewater Power Distribution Corporation</v>
          </cell>
          <cell r="F5" t="str">
            <v>Building Commissioning - Scoping Study</v>
          </cell>
          <cell r="AB5" t="str">
            <v>Utility Representative</v>
          </cell>
          <cell r="AD5" t="str">
            <v>Other</v>
          </cell>
        </row>
        <row r="6">
          <cell r="A6" t="str">
            <v>Brant County Power Inc.</v>
          </cell>
          <cell r="F6" t="str">
            <v>Building Commissioning - Investigation Phase</v>
          </cell>
          <cell r="AB6" t="str">
            <v>Friend/Neighbour</v>
          </cell>
          <cell r="AD6" t="str">
            <v>Food Retail</v>
          </cell>
        </row>
        <row r="7">
          <cell r="A7" t="str">
            <v>Brantford Power Inc.</v>
          </cell>
          <cell r="F7" t="str">
            <v>Building Commissioning - Implementation Phase</v>
          </cell>
          <cell r="AB7" t="str">
            <v>Retail Store</v>
          </cell>
          <cell r="AD7" t="str">
            <v>Hospital</v>
          </cell>
        </row>
        <row r="8">
          <cell r="A8" t="str">
            <v>Burlington Hydro Inc.</v>
          </cell>
          <cell r="F8" t="str">
            <v>Building Commissioning - Hand Off Completion Phase</v>
          </cell>
          <cell r="AB8" t="str">
            <v>Direct Mail Piece</v>
          </cell>
          <cell r="AD8" t="str">
            <v>Hotel Other</v>
          </cell>
        </row>
        <row r="9">
          <cell r="A9" t="str">
            <v>Cambridge and North Dumfries Hydro Inc.</v>
          </cell>
          <cell r="F9" t="str">
            <v>HPNC - Modeling Phase</v>
          </cell>
          <cell r="AB9" t="str">
            <v>Bill Insert</v>
          </cell>
          <cell r="AD9" t="str">
            <v>Large Hotel</v>
          </cell>
        </row>
        <row r="10">
          <cell r="A10" t="str">
            <v>Canadian Niagara Power Inc.</v>
          </cell>
          <cell r="F10" t="str">
            <v>HPNC - Design Decision</v>
          </cell>
          <cell r="AB10" t="str">
            <v>Web Site</v>
          </cell>
          <cell r="AD10" t="str">
            <v>Large Office</v>
          </cell>
        </row>
        <row r="11">
          <cell r="A11" t="str">
            <v>Centre Wellington Hydro Ltd.</v>
          </cell>
          <cell r="F11" t="str">
            <v>HPNC - Project Implementation</v>
          </cell>
          <cell r="AB11" t="str">
            <v>Television Advertising</v>
          </cell>
          <cell r="AD11" t="str">
            <v>Large Retail (non food)</v>
          </cell>
        </row>
        <row r="12">
          <cell r="A12" t="str">
            <v>Chapleau Public Utilities Corporation</v>
          </cell>
          <cell r="AB12" t="str">
            <v>Radio Advertisement</v>
          </cell>
          <cell r="AD12" t="str">
            <v>Nursing Home</v>
          </cell>
        </row>
        <row r="13">
          <cell r="A13" t="str">
            <v>COLLUS PowerStream Corp.</v>
          </cell>
          <cell r="AB13" t="str">
            <v>Community Events</v>
          </cell>
          <cell r="AD13" t="str">
            <v xml:space="preserve">Office Other </v>
          </cell>
        </row>
        <row r="14">
          <cell r="A14" t="str">
            <v>Cooperative Hydro Embrun Inc.</v>
          </cell>
          <cell r="AB14" t="str">
            <v>Outdoor Advertising/ Billboard</v>
          </cell>
          <cell r="AD14" t="str">
            <v>Restaurant</v>
          </cell>
        </row>
        <row r="15">
          <cell r="A15" t="str">
            <v>E.L.K. Energy Inc.</v>
          </cell>
          <cell r="AB15" t="str">
            <v>Transit Advertising</v>
          </cell>
          <cell r="AD15" t="str">
            <v>Retail Other (non food)</v>
          </cell>
        </row>
        <row r="16">
          <cell r="A16" t="str">
            <v>Enersource Hydro Mississauga Inc.</v>
          </cell>
          <cell r="AB16" t="str">
            <v>Local Municipality/Waste Management Office</v>
          </cell>
          <cell r="AD16" t="str">
            <v>Schools</v>
          </cell>
        </row>
        <row r="17">
          <cell r="A17" t="str">
            <v>Entegrus Powerlines Inc.</v>
          </cell>
          <cell r="AD17" t="str">
            <v>University Colleges</v>
          </cell>
        </row>
        <row r="18">
          <cell r="A18" t="str">
            <v>EnWin Utilities Ltd.</v>
          </cell>
          <cell r="AD18" t="str">
            <v>Warehouse Wholesale</v>
          </cell>
        </row>
        <row r="19">
          <cell r="A19" t="str">
            <v>Erie Thames Powerlines Corporation</v>
          </cell>
          <cell r="AD19" t="str">
            <v>Agriculture</v>
          </cell>
        </row>
        <row r="20">
          <cell r="A20" t="str">
            <v>Espanola Regional Hydro Distribution Corporation</v>
          </cell>
          <cell r="AD20" t="str">
            <v>Chemical Mfg</v>
          </cell>
        </row>
        <row r="21">
          <cell r="A21" t="str">
            <v>Essex Powerlines Corporation</v>
          </cell>
          <cell r="AD21" t="str">
            <v>Fabricated Metals</v>
          </cell>
        </row>
        <row r="22">
          <cell r="A22" t="str">
            <v>Festival Hydro Inc.</v>
          </cell>
          <cell r="AD22" t="str">
            <v>Large Food And Beverage</v>
          </cell>
        </row>
        <row r="23">
          <cell r="A23" t="str">
            <v>Fort Albany Power Corporation</v>
          </cell>
          <cell r="AD23" t="str">
            <v>Large Mining</v>
          </cell>
        </row>
        <row r="24">
          <cell r="A24" t="str">
            <v>Fort Frances Power Corporation</v>
          </cell>
          <cell r="AD24" t="str">
            <v>Large Transportation And Mach</v>
          </cell>
        </row>
        <row r="25">
          <cell r="A25" t="str">
            <v>Greater Sudbury Hydro Inc.</v>
          </cell>
          <cell r="AD25" t="str">
            <v>Miscellaneous Industrial</v>
          </cell>
        </row>
        <row r="26">
          <cell r="A26" t="str">
            <v>Grimsby Power Incorporated</v>
          </cell>
          <cell r="AD26" t="str">
            <v>Non Metallic Minerals</v>
          </cell>
        </row>
        <row r="27">
          <cell r="A27" t="str">
            <v>Guelph Hydro Electric Systems Inc.</v>
          </cell>
          <cell r="AD27" t="str">
            <v>Other Food And Beverage</v>
          </cell>
        </row>
        <row r="28">
          <cell r="A28" t="str">
            <v>Haldimand County Hydro Inc.</v>
          </cell>
          <cell r="AD28" t="str">
            <v>Other Mining</v>
          </cell>
        </row>
        <row r="29">
          <cell r="A29" t="str">
            <v>Halton Hills Hydro Inc.</v>
          </cell>
          <cell r="AD29" t="str">
            <v>Other Transportation And Mach</v>
          </cell>
        </row>
        <row r="30">
          <cell r="A30" t="str">
            <v>Hearst Power Distribution Company Limited</v>
          </cell>
          <cell r="AD30" t="str">
            <v>Paper Mfg</v>
          </cell>
        </row>
        <row r="31">
          <cell r="A31" t="str">
            <v>Horizon Utilities Corporation</v>
          </cell>
          <cell r="AD31" t="str">
            <v>Petroleum Refineries</v>
          </cell>
        </row>
        <row r="32">
          <cell r="A32" t="str">
            <v>Hydro 2000 Inc.</v>
          </cell>
          <cell r="AD32" t="str">
            <v>Plastic And Rubber Mfg</v>
          </cell>
        </row>
        <row r="33">
          <cell r="A33" t="str">
            <v>Hydro Hawkesbury Inc.</v>
          </cell>
          <cell r="AD33" t="str">
            <v>Primary Metals</v>
          </cell>
        </row>
        <row r="34">
          <cell r="A34" t="str">
            <v>Hydro One Brampton Networks Inc.</v>
          </cell>
          <cell r="AD34" t="str">
            <v>Wood Products</v>
          </cell>
        </row>
        <row r="35">
          <cell r="A35" t="str">
            <v>Hydro One Networks Inc.</v>
          </cell>
        </row>
        <row r="36">
          <cell r="A36" t="str">
            <v>Hydro Ottawa Limited</v>
          </cell>
        </row>
        <row r="37">
          <cell r="A37" t="str">
            <v>Innisfil Hydro Distribution Systems Limited</v>
          </cell>
        </row>
        <row r="38">
          <cell r="A38" t="str">
            <v>Kashechewan Power Corporation</v>
          </cell>
        </row>
        <row r="39">
          <cell r="A39" t="str">
            <v>Kenora Hydro Electric Corporation Ltd.</v>
          </cell>
        </row>
        <row r="40">
          <cell r="A40" t="str">
            <v>Kingston Hydro Corporation</v>
          </cell>
        </row>
        <row r="41">
          <cell r="A41" t="str">
            <v>Kitchener-Wilmot Hydro Inc.</v>
          </cell>
        </row>
        <row r="42">
          <cell r="A42" t="str">
            <v>Lakefront Utilities Inc.</v>
          </cell>
        </row>
        <row r="43">
          <cell r="A43" t="str">
            <v>Lakeland Power Distribution Ltd.</v>
          </cell>
        </row>
        <row r="44">
          <cell r="A44" t="str">
            <v>London Hydro Inc.</v>
          </cell>
        </row>
        <row r="45">
          <cell r="A45" t="str">
            <v>Midland Power Utility Corporation</v>
          </cell>
        </row>
        <row r="46">
          <cell r="A46" t="str">
            <v>Milton Hydro Distribution Inc.</v>
          </cell>
        </row>
        <row r="47">
          <cell r="A47" t="str">
            <v>Newmarket-Tay Power Distribution Ltd.</v>
          </cell>
        </row>
        <row r="48">
          <cell r="A48" t="str">
            <v>Niagara Peninsula Energy Inc.</v>
          </cell>
        </row>
        <row r="49">
          <cell r="A49" t="str">
            <v>Niagara-on-the-Lake Hydro Inc.</v>
          </cell>
        </row>
        <row r="50">
          <cell r="A50" t="str">
            <v>Norfolk Power Distribution Inc.</v>
          </cell>
        </row>
        <row r="51">
          <cell r="A51" t="str">
            <v>North Bay Hydro Distribution Limited</v>
          </cell>
        </row>
        <row r="52">
          <cell r="A52" t="str">
            <v>Northern Ontario Wires Inc.</v>
          </cell>
        </row>
        <row r="53">
          <cell r="A53" t="str">
            <v>Oakville Hydro Electricity Distribution Inc.</v>
          </cell>
        </row>
        <row r="54">
          <cell r="A54" t="str">
            <v>Orangeville Hydro Limited</v>
          </cell>
        </row>
        <row r="55">
          <cell r="A55" t="str">
            <v>Orillia Power Distribution Corporation</v>
          </cell>
        </row>
        <row r="56">
          <cell r="A56" t="str">
            <v>Oshawa PUC Networks Inc.</v>
          </cell>
        </row>
        <row r="57">
          <cell r="A57" t="str">
            <v>Ottawa River Power Corporation</v>
          </cell>
        </row>
        <row r="58">
          <cell r="A58" t="str">
            <v>Parry Sound Power Corporation</v>
          </cell>
        </row>
        <row r="59">
          <cell r="A59" t="str">
            <v>Peterborough Distribution Incorporated</v>
          </cell>
        </row>
        <row r="60">
          <cell r="A60" t="str">
            <v>PowerStream Inc.</v>
          </cell>
        </row>
        <row r="61">
          <cell r="A61" t="str">
            <v>PUC Distribution Inc.</v>
          </cell>
        </row>
        <row r="62">
          <cell r="A62" t="str">
            <v>Renfrew Hydro Inc.</v>
          </cell>
        </row>
        <row r="63">
          <cell r="A63" t="str">
            <v>Rideau St. Lawrence Distribution Inc.</v>
          </cell>
        </row>
        <row r="64">
          <cell r="A64" t="str">
            <v>Sioux Lookout Hydro Inc.</v>
          </cell>
        </row>
        <row r="65">
          <cell r="A65" t="str">
            <v>St. Thomas Energy Inc.</v>
          </cell>
        </row>
        <row r="66">
          <cell r="A66" t="str">
            <v>Thunder Bay Hydro Electricity Distribution Inc.</v>
          </cell>
        </row>
        <row r="67">
          <cell r="A67" t="str">
            <v>Tillsonburg Hydro Inc.</v>
          </cell>
        </row>
        <row r="68">
          <cell r="A68" t="str">
            <v>Toronto Hydro-Electric System Limited</v>
          </cell>
        </row>
        <row r="69">
          <cell r="A69" t="str">
            <v>Veridian Connections Inc.</v>
          </cell>
        </row>
        <row r="70">
          <cell r="A70" t="str">
            <v>Wasaga Distribution Inc.</v>
          </cell>
        </row>
        <row r="71">
          <cell r="A71" t="str">
            <v>Waterloo North Hydro Inc.</v>
          </cell>
        </row>
        <row r="72">
          <cell r="A72" t="str">
            <v>Welland Hydro-Electric System Corp.</v>
          </cell>
        </row>
        <row r="73">
          <cell r="A73" t="str">
            <v>Wellington North Power Inc.</v>
          </cell>
        </row>
        <row r="74">
          <cell r="A74" t="str">
            <v>West Coast Huron Energy Inc.</v>
          </cell>
        </row>
        <row r="75">
          <cell r="A75" t="str">
            <v>Westario Power Inc.</v>
          </cell>
        </row>
        <row r="76">
          <cell r="A76" t="str">
            <v>Whitby Hydro Electric Corporation</v>
          </cell>
        </row>
        <row r="77">
          <cell r="A77" t="str">
            <v>Woodstock Hydro Services Inc.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row formulas"/>
      <sheetName val="Appliance Retirement Pickup Dat"/>
      <sheetName val="DataSummary&amp;Assumptions2014 "/>
      <sheetName val="Analysis"/>
      <sheetName val="Inputs"/>
      <sheetName val="Lookups"/>
      <sheetName val="High Level Findings"/>
      <sheetName val="Project Activity"/>
      <sheetName val="Summary by LDC"/>
      <sheetName val="Costs and Cost-Effectiveness"/>
      <sheetName val="Sheet4"/>
      <sheetName val="LDC Allocations"/>
    </sheetNames>
    <sheetDataSet>
      <sheetData sheetId="0"/>
      <sheetData sheetId="1">
        <row r="6">
          <cell r="E6" t="str">
            <v>504145-1</v>
          </cell>
        </row>
      </sheetData>
      <sheetData sheetId="2"/>
      <sheetData sheetId="3"/>
      <sheetData sheetId="4">
        <row r="3">
          <cell r="A3">
            <v>2014</v>
          </cell>
        </row>
      </sheetData>
      <sheetData sheetId="5">
        <row r="2">
          <cell r="AA2" t="str">
            <v>Appliance Type</v>
          </cell>
          <cell r="AB2" t="str">
            <v>Per Unit Incremental Equipment Cost</v>
          </cell>
        </row>
        <row r="3">
          <cell r="B3" t="str">
            <v>&lt;10</v>
          </cell>
          <cell r="C3">
            <v>9</v>
          </cell>
          <cell r="F3" t="str">
            <v>CFZ</v>
          </cell>
          <cell r="G3">
            <v>15.378025751072961</v>
          </cell>
          <cell r="I3">
            <v>16</v>
          </cell>
          <cell r="J3">
            <v>16</v>
          </cell>
          <cell r="M3" t="str">
            <v>CFZ</v>
          </cell>
          <cell r="N3">
            <v>29.417167851284855</v>
          </cell>
          <cell r="P3" t="str">
            <v>Freezer</v>
          </cell>
          <cell r="Q3">
            <v>11</v>
          </cell>
          <cell r="R3">
            <v>4</v>
          </cell>
          <cell r="T3" t="str">
            <v>Freezer</v>
          </cell>
          <cell r="U3">
            <v>0.13359335002669051</v>
          </cell>
          <cell r="V3">
            <v>1040.6264850287016</v>
          </cell>
          <cell r="W3">
            <v>0.55147058823529405</v>
          </cell>
          <cell r="X3">
            <v>3.5999999999999997E-2</v>
          </cell>
          <cell r="Y3">
            <v>0.48452941176470593</v>
          </cell>
          <cell r="AA3" t="str">
            <v>Freezer</v>
          </cell>
          <cell r="AB3">
            <v>1070.6264850287016</v>
          </cell>
        </row>
        <row r="4">
          <cell r="B4" t="str">
            <v>&gt;27</v>
          </cell>
          <cell r="C4">
            <v>28</v>
          </cell>
          <cell r="F4" t="str">
            <v>TFF</v>
          </cell>
          <cell r="G4">
            <v>16.510442188776107</v>
          </cell>
          <cell r="I4">
            <v>25</v>
          </cell>
          <cell r="J4">
            <v>25</v>
          </cell>
          <cell r="M4" t="str">
            <v>TFF</v>
          </cell>
          <cell r="N4">
            <v>25.085812072184194</v>
          </cell>
          <cell r="P4" t="str">
            <v>Refrigerator</v>
          </cell>
          <cell r="Q4">
            <v>14</v>
          </cell>
          <cell r="R4">
            <v>5</v>
          </cell>
          <cell r="T4" t="str">
            <v>Refrigerator</v>
          </cell>
          <cell r="U4">
            <v>0.1304044172587025</v>
          </cell>
          <cell r="V4">
            <v>877.16350560741421</v>
          </cell>
          <cell r="W4">
            <v>0.57063034747686403</v>
          </cell>
          <cell r="X4">
            <v>3.5999999999999997E-2</v>
          </cell>
          <cell r="Y4">
            <v>0.46536965252313595</v>
          </cell>
          <cell r="AA4" t="str">
            <v>Refrigerator</v>
          </cell>
          <cell r="AB4">
            <v>910.16350560741421</v>
          </cell>
        </row>
        <row r="5">
          <cell r="B5" t="str">
            <v>10-14</v>
          </cell>
          <cell r="C5">
            <v>11</v>
          </cell>
          <cell r="F5" t="str">
            <v>WAC</v>
          </cell>
          <cell r="G5">
            <v>14.1</v>
          </cell>
          <cell r="I5">
            <v>40</v>
          </cell>
          <cell r="J5">
            <v>40</v>
          </cell>
          <cell r="M5" t="str">
            <v>WAC</v>
          </cell>
          <cell r="N5">
            <v>23.77741935483871</v>
          </cell>
          <cell r="P5" t="str">
            <v>Air Conditioner</v>
          </cell>
          <cell r="Q5">
            <v>9</v>
          </cell>
          <cell r="R5">
            <v>3</v>
          </cell>
          <cell r="T5" t="str">
            <v>Air Conditioner</v>
          </cell>
          <cell r="U5">
            <v>0.27342889723984398</v>
          </cell>
          <cell r="V5">
            <v>267.58500000000004</v>
          </cell>
          <cell r="W5">
            <v>0.65277777777777779</v>
          </cell>
          <cell r="X5">
            <v>3.5999999999999997E-2</v>
          </cell>
          <cell r="Y5">
            <v>0.38322222222222219</v>
          </cell>
          <cell r="AA5" t="str">
            <v>Air Conditioner</v>
          </cell>
          <cell r="AB5">
            <v>307.58500000000004</v>
          </cell>
        </row>
        <row r="6">
          <cell r="B6" t="str">
            <v>15-19</v>
          </cell>
          <cell r="C6">
            <v>17</v>
          </cell>
          <cell r="F6" t="str">
            <v>WDH</v>
          </cell>
          <cell r="G6">
            <v>14.730483271375464</v>
          </cell>
          <cell r="I6" t="str">
            <v>&gt;16</v>
          </cell>
          <cell r="J6">
            <v>16</v>
          </cell>
          <cell r="M6" t="str">
            <v>WDH</v>
          </cell>
          <cell r="N6">
            <v>23.961813842482101</v>
          </cell>
          <cell r="P6" t="str">
            <v>Dehumidifier</v>
          </cell>
          <cell r="Q6">
            <v>12</v>
          </cell>
          <cell r="R6">
            <v>4</v>
          </cell>
          <cell r="T6" t="str">
            <v>Dehumidifier</v>
          </cell>
          <cell r="U6">
            <v>0.4417438305466343</v>
          </cell>
          <cell r="V6">
            <v>823.50080422112387</v>
          </cell>
          <cell r="W6">
            <v>0.65277777777777779</v>
          </cell>
          <cell r="X6">
            <v>3.5999999999999997E-2</v>
          </cell>
          <cell r="Y6">
            <v>0.38322222222222219</v>
          </cell>
          <cell r="AA6" t="str">
            <v>Dehumidifier</v>
          </cell>
          <cell r="AB6">
            <v>863.50080422112387</v>
          </cell>
        </row>
        <row r="7">
          <cell r="B7" t="str">
            <v>20-24</v>
          </cell>
          <cell r="C7">
            <v>22</v>
          </cell>
          <cell r="F7" t="str">
            <v>SDF</v>
          </cell>
          <cell r="G7">
            <v>15.255744996293551</v>
          </cell>
          <cell r="I7" t="str">
            <v>10-14</v>
          </cell>
          <cell r="J7">
            <v>12</v>
          </cell>
          <cell r="M7" t="str">
            <v>SDF</v>
          </cell>
          <cell r="N7">
            <v>28.831081081081081</v>
          </cell>
        </row>
        <row r="8">
          <cell r="B8" t="str">
            <v>25-27</v>
          </cell>
          <cell r="C8">
            <v>26</v>
          </cell>
          <cell r="F8" t="str">
            <v>SSF</v>
          </cell>
          <cell r="G8">
            <v>18.837209302325583</v>
          </cell>
          <cell r="I8" t="str">
            <v>15-19</v>
          </cell>
          <cell r="J8">
            <v>17</v>
          </cell>
          <cell r="M8" t="str">
            <v>SSF</v>
          </cell>
          <cell r="N8">
            <v>24.239487516425754</v>
          </cell>
        </row>
        <row r="9">
          <cell r="F9" t="str">
            <v>UFZ</v>
          </cell>
          <cell r="G9">
            <v>15.843918191603874</v>
          </cell>
          <cell r="I9" t="str">
            <v>15-20</v>
          </cell>
          <cell r="J9">
            <v>17.5</v>
          </cell>
          <cell r="M9" t="str">
            <v>UFZ</v>
          </cell>
          <cell r="N9">
            <v>28.428325688073393</v>
          </cell>
        </row>
        <row r="10">
          <cell r="F10" t="str">
            <v>BFF</v>
          </cell>
          <cell r="G10">
            <v>19.008032128514056</v>
          </cell>
          <cell r="I10" t="str">
            <v>20-24</v>
          </cell>
          <cell r="J10">
            <v>22</v>
          </cell>
          <cell r="M10" t="str">
            <v>BFF</v>
          </cell>
          <cell r="N10">
            <v>22.376569037656903</v>
          </cell>
        </row>
        <row r="11">
          <cell r="I11" t="str">
            <v>20-25</v>
          </cell>
          <cell r="J11">
            <v>22.5</v>
          </cell>
        </row>
        <row r="12">
          <cell r="I12" t="str">
            <v>25-29</v>
          </cell>
          <cell r="J12">
            <v>27</v>
          </cell>
        </row>
        <row r="13">
          <cell r="I13" t="str">
            <v>30-34</v>
          </cell>
          <cell r="J13">
            <v>32</v>
          </cell>
        </row>
        <row r="14">
          <cell r="I14" t="str">
            <v>35-39</v>
          </cell>
          <cell r="J14">
            <v>37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HAP Instructions"/>
      <sheetName val="Measure Table"/>
      <sheetName val="Program Activity Information"/>
      <sheetName val="Program Activity Measures EE"/>
      <sheetName val="Program Administration Costs"/>
      <sheetName val="LDC Settlement Summary"/>
      <sheetName val="Data Dictionary"/>
      <sheetName val="Lookup"/>
      <sheetName val="App Status Ref"/>
      <sheetName val="HAP Measures"/>
      <sheetName val="JUNK Data"/>
      <sheetName val="LDC Settlement Summary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L1" t="str">
            <v>Adaptive_Thermostat_Program</v>
          </cell>
        </row>
        <row r="2">
          <cell r="D2" t="str">
            <v>Full Cost Recovery</v>
          </cell>
          <cell r="AE2" t="str">
            <v>Residential</v>
          </cell>
        </row>
        <row r="3">
          <cell r="D3" t="str">
            <v>Pay For Performance</v>
          </cell>
          <cell r="AE3" t="str">
            <v>General Service (&lt;50 kW)</v>
          </cell>
        </row>
        <row r="4">
          <cell r="AE4" t="str">
            <v>General Service (50-4999 kW)</v>
          </cell>
        </row>
        <row r="5">
          <cell r="AE5" t="str">
            <v>Large User (&gt;5000 kW)</v>
          </cell>
        </row>
        <row r="6">
          <cell r="AE6" t="str">
            <v>Sub Transmission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List"/>
      <sheetName val="Activity 2"/>
      <sheetName val="Lookup Tables"/>
      <sheetName val="Assumptions 2"/>
    </sheetNames>
    <sheetDataSet>
      <sheetData sheetId="0"/>
      <sheetData sheetId="1"/>
      <sheetData sheetId="2">
        <row r="1">
          <cell r="A1" t="str">
            <v>Program</v>
          </cell>
          <cell r="E1" t="str">
            <v>Activity 2 Initiatives</v>
          </cell>
        </row>
        <row r="2">
          <cell r="A2" t="str">
            <v>Aboriginal</v>
          </cell>
          <cell r="E2" t="str">
            <v>Residential New Construction</v>
          </cell>
        </row>
        <row r="3">
          <cell r="A3" t="str">
            <v>Consumer</v>
          </cell>
          <cell r="E3" t="str">
            <v>Retrofit</v>
          </cell>
        </row>
        <row r="4">
          <cell r="A4" t="str">
            <v>Business</v>
          </cell>
          <cell r="E4" t="str">
            <v>Direct Install Lighting</v>
          </cell>
        </row>
        <row r="5">
          <cell r="A5" t="str">
            <v>Industrial</v>
          </cell>
          <cell r="E5" t="str">
            <v>Building Commissioning</v>
          </cell>
        </row>
        <row r="6">
          <cell r="A6" t="str">
            <v>Low Income</v>
          </cell>
          <cell r="E6" t="str">
            <v>New Construction</v>
          </cell>
        </row>
        <row r="7">
          <cell r="A7" t="str">
            <v>Pre-2011</v>
          </cell>
          <cell r="E7" t="str">
            <v>Energy Audit</v>
          </cell>
        </row>
        <row r="8">
          <cell r="A8" t="str">
            <v>NonLDCDR</v>
          </cell>
          <cell r="E8" t="str">
            <v>Small Commercial Demand Response</v>
          </cell>
        </row>
        <row r="9">
          <cell r="A9" t="str">
            <v>IAP</v>
          </cell>
          <cell r="E9" t="str">
            <v>Process &amp; System Upgrades</v>
          </cell>
        </row>
        <row r="10">
          <cell r="E10" t="str">
            <v>Monitoring &amp; Targeting</v>
          </cell>
        </row>
        <row r="11">
          <cell r="E11" t="str">
            <v>Energy Manager</v>
          </cell>
        </row>
        <row r="12">
          <cell r="E12" t="str">
            <v>Retrofit</v>
          </cell>
        </row>
        <row r="13">
          <cell r="E13" t="str">
            <v>Electricity Retrofit Incentive Program</v>
          </cell>
        </row>
        <row r="14">
          <cell r="E14" t="str">
            <v>High Performance New Construction</v>
          </cell>
        </row>
        <row r="15">
          <cell r="E15" t="str">
            <v>Toronto Comprehensive</v>
          </cell>
        </row>
        <row r="16">
          <cell r="E16" t="str">
            <v>Multifamily Energy Efficiency Rebates</v>
          </cell>
        </row>
        <row r="17">
          <cell r="E17" t="str">
            <v>LDC Custom Programs</v>
          </cell>
        </row>
        <row r="18">
          <cell r="E18" t="str">
            <v>Home Assistance Program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For Reporting"/>
      <sheetName val="Unique Projects to OPA"/>
      <sheetName val="Lookup"/>
    </sheetNames>
    <sheetDataSet>
      <sheetData sheetId="0">
        <row r="12190">
          <cell r="BI12190">
            <v>1</v>
          </cell>
          <cell r="BW12190" t="str">
            <v>Halton Hills Hydro Inc.</v>
          </cell>
        </row>
        <row r="12191">
          <cell r="BI12191">
            <v>1</v>
          </cell>
          <cell r="BW12191" t="str">
            <v>Hydro One Networks Inc.</v>
          </cell>
        </row>
        <row r="12192">
          <cell r="BI12192" t="str">
            <v/>
          </cell>
          <cell r="BW12192" t="str">
            <v>Hydro One Networks Inc.</v>
          </cell>
        </row>
        <row r="12193">
          <cell r="BI12193" t="str">
            <v/>
          </cell>
          <cell r="BW12193" t="str">
            <v>Hydro One Networks Inc.</v>
          </cell>
        </row>
        <row r="12194">
          <cell r="BI12194">
            <v>1</v>
          </cell>
          <cell r="BW12194" t="str">
            <v>Kingston Hydro Corporation</v>
          </cell>
        </row>
        <row r="12195">
          <cell r="BI12195" t="str">
            <v/>
          </cell>
          <cell r="BW12195" t="str">
            <v>Kingston Hydro Corporation</v>
          </cell>
        </row>
        <row r="12196">
          <cell r="BI12196">
            <v>1</v>
          </cell>
          <cell r="BW12196" t="str">
            <v>Toronto Hydro-Electric System Limited</v>
          </cell>
        </row>
        <row r="12197">
          <cell r="BI12197">
            <v>1</v>
          </cell>
          <cell r="BW12197" t="str">
            <v>Kingston Hydro Corporation</v>
          </cell>
        </row>
        <row r="12198">
          <cell r="BI12198" t="str">
            <v/>
          </cell>
          <cell r="BW12198" t="str">
            <v>Kingston Hydro Corporation</v>
          </cell>
        </row>
        <row r="12199">
          <cell r="BI12199">
            <v>1</v>
          </cell>
          <cell r="BW12199" t="str">
            <v>PowerStream Inc.</v>
          </cell>
        </row>
        <row r="12200">
          <cell r="BI12200" t="str">
            <v/>
          </cell>
          <cell r="BW12200" t="str">
            <v>PowerStream Inc.</v>
          </cell>
        </row>
        <row r="12201">
          <cell r="BI12201" t="str">
            <v/>
          </cell>
          <cell r="BW12201" t="str">
            <v>PowerStream Inc.</v>
          </cell>
        </row>
        <row r="12202">
          <cell r="BI12202">
            <v>1</v>
          </cell>
          <cell r="BW12202" t="str">
            <v>Kingston Hydro Corporation</v>
          </cell>
        </row>
        <row r="12203">
          <cell r="BI12203" t="str">
            <v/>
          </cell>
          <cell r="BW12203" t="str">
            <v>Kingston Hydro Corporation</v>
          </cell>
        </row>
        <row r="12204">
          <cell r="BI12204" t="str">
            <v/>
          </cell>
          <cell r="BW12204" t="str">
            <v>Kingston Hydro Corporation</v>
          </cell>
        </row>
        <row r="12205">
          <cell r="BI12205">
            <v>1</v>
          </cell>
          <cell r="BW12205" t="str">
            <v>Enersource Hydro Mississauga Inc.</v>
          </cell>
        </row>
        <row r="12206">
          <cell r="BI12206" t="str">
            <v/>
          </cell>
          <cell r="BW12206" t="str">
            <v>Enersource Hydro Mississauga Inc.</v>
          </cell>
        </row>
        <row r="12207">
          <cell r="BI12207" t="str">
            <v/>
          </cell>
          <cell r="BW12207" t="str">
            <v>Enersource Hydro Mississauga Inc.</v>
          </cell>
        </row>
        <row r="12208">
          <cell r="BI12208" t="str">
            <v/>
          </cell>
          <cell r="BW12208" t="str">
            <v>Enersource Hydro Mississauga Inc.</v>
          </cell>
        </row>
        <row r="12209">
          <cell r="BI12209">
            <v>1</v>
          </cell>
          <cell r="BW12209" t="str">
            <v>PowerStream Inc.</v>
          </cell>
        </row>
        <row r="12210">
          <cell r="BI12210" t="str">
            <v/>
          </cell>
          <cell r="BW12210" t="str">
            <v>PowerStream Inc.</v>
          </cell>
        </row>
        <row r="12211">
          <cell r="BI12211">
            <v>1</v>
          </cell>
          <cell r="BW12211" t="str">
            <v>PowerStream Inc.</v>
          </cell>
        </row>
        <row r="12212">
          <cell r="BI12212">
            <v>1</v>
          </cell>
          <cell r="BW12212" t="str">
            <v>Toronto Hydro-Electric System Limited</v>
          </cell>
        </row>
        <row r="12213">
          <cell r="BI12213" t="str">
            <v/>
          </cell>
          <cell r="BW12213" t="str">
            <v>Toronto Hydro-Electric System Limited</v>
          </cell>
        </row>
        <row r="12214">
          <cell r="BI12214" t="str">
            <v/>
          </cell>
          <cell r="BW12214" t="str">
            <v>Toronto Hydro-Electric System Limited</v>
          </cell>
        </row>
        <row r="12215">
          <cell r="BI12215" t="str">
            <v/>
          </cell>
          <cell r="BW12215" t="str">
            <v>Toronto Hydro-Electric System Limited</v>
          </cell>
        </row>
        <row r="12216">
          <cell r="BI12216" t="str">
            <v/>
          </cell>
          <cell r="BW12216" t="str">
            <v>Toronto Hydro-Electric System Limited</v>
          </cell>
        </row>
        <row r="12217">
          <cell r="BI12217" t="str">
            <v/>
          </cell>
          <cell r="BW12217" t="str">
            <v>Toronto Hydro-Electric System Limited</v>
          </cell>
        </row>
        <row r="12218">
          <cell r="BI12218" t="str">
            <v/>
          </cell>
          <cell r="BW12218" t="str">
            <v>Toronto Hydro-Electric System Limited</v>
          </cell>
        </row>
        <row r="12219">
          <cell r="BI12219" t="str">
            <v/>
          </cell>
          <cell r="BW12219" t="str">
            <v>Toronto Hydro-Electric System Limited</v>
          </cell>
        </row>
        <row r="12220">
          <cell r="BI12220">
            <v>1</v>
          </cell>
          <cell r="BW12220" t="str">
            <v>PowerStream Inc.</v>
          </cell>
        </row>
        <row r="12221">
          <cell r="BI12221">
            <v>1</v>
          </cell>
          <cell r="BW12221" t="str">
            <v>London Hydro Inc.</v>
          </cell>
        </row>
        <row r="12222">
          <cell r="BI12222">
            <v>1</v>
          </cell>
          <cell r="BW12222" t="str">
            <v>Hydro Ottawa Limited</v>
          </cell>
        </row>
        <row r="12223">
          <cell r="BI12223">
            <v>1</v>
          </cell>
          <cell r="BW12223" t="str">
            <v>North Bay Hydro Distribution Limited</v>
          </cell>
        </row>
        <row r="12224">
          <cell r="BI12224">
            <v>1</v>
          </cell>
          <cell r="BW12224" t="str">
            <v>Toronto Hydro-Electric System Limited</v>
          </cell>
        </row>
        <row r="12225">
          <cell r="BI12225" t="str">
            <v/>
          </cell>
          <cell r="BW12225" t="str">
            <v>Toronto Hydro-Electric System Limited</v>
          </cell>
        </row>
        <row r="12226">
          <cell r="BI12226">
            <v>1</v>
          </cell>
          <cell r="BW12226" t="str">
            <v>Newmarket - Tay Power Distribution Ltd.</v>
          </cell>
        </row>
        <row r="12227">
          <cell r="BI12227" t="str">
            <v/>
          </cell>
          <cell r="BW12227" t="str">
            <v>Newmarket - Tay Power Distribution Ltd.</v>
          </cell>
        </row>
        <row r="12228">
          <cell r="BI12228" t="str">
            <v/>
          </cell>
          <cell r="BW12228" t="str">
            <v>Newmarket - Tay Power Distribution Ltd.</v>
          </cell>
        </row>
        <row r="12229">
          <cell r="BI12229" t="str">
            <v/>
          </cell>
          <cell r="BW12229" t="str">
            <v>Newmarket - Tay Power Distribution Ltd.</v>
          </cell>
        </row>
        <row r="12230">
          <cell r="BI12230" t="str">
            <v/>
          </cell>
          <cell r="BW12230" t="str">
            <v>Newmarket - Tay Power Distribution Ltd.</v>
          </cell>
        </row>
        <row r="12231">
          <cell r="BI12231">
            <v>1</v>
          </cell>
          <cell r="BW12231" t="str">
            <v>Hydro One Networks Inc.</v>
          </cell>
        </row>
        <row r="12232">
          <cell r="BI12232">
            <v>1</v>
          </cell>
          <cell r="BW12232" t="str">
            <v>Toronto Hydro-Electric System Limited</v>
          </cell>
        </row>
        <row r="12233">
          <cell r="BI12233" t="str">
            <v/>
          </cell>
          <cell r="BW12233" t="str">
            <v>Toronto Hydro-Electric System Limited</v>
          </cell>
        </row>
        <row r="12234">
          <cell r="BI12234" t="str">
            <v/>
          </cell>
          <cell r="BW12234" t="str">
            <v>Toronto Hydro-Electric System Limited</v>
          </cell>
        </row>
        <row r="12235">
          <cell r="BI12235" t="str">
            <v/>
          </cell>
          <cell r="BW12235" t="str">
            <v>Toronto Hydro-Electric System Limited</v>
          </cell>
        </row>
        <row r="12236">
          <cell r="BI12236">
            <v>1</v>
          </cell>
          <cell r="BW12236" t="str">
            <v>PowerStream Inc.</v>
          </cell>
        </row>
        <row r="12237">
          <cell r="BI12237" t="str">
            <v/>
          </cell>
          <cell r="BW12237" t="str">
            <v>PowerStream Inc.</v>
          </cell>
        </row>
        <row r="12238">
          <cell r="BI12238" t="str">
            <v/>
          </cell>
          <cell r="BW12238" t="str">
            <v>PowerStream Inc.</v>
          </cell>
        </row>
        <row r="12239">
          <cell r="BI12239" t="str">
            <v/>
          </cell>
          <cell r="BW12239" t="str">
            <v>PowerStream Inc.</v>
          </cell>
        </row>
        <row r="12240">
          <cell r="BI12240" t="str">
            <v/>
          </cell>
          <cell r="BW12240" t="str">
            <v>PowerStream Inc.</v>
          </cell>
        </row>
        <row r="12241">
          <cell r="BI12241">
            <v>1</v>
          </cell>
          <cell r="BW12241" t="str">
            <v>Hydro One Brampton Networks Inc.</v>
          </cell>
        </row>
        <row r="12242">
          <cell r="BI12242">
            <v>1</v>
          </cell>
          <cell r="BW12242" t="str">
            <v>Hydro Ottawa Limited</v>
          </cell>
        </row>
        <row r="12243">
          <cell r="BI12243" t="str">
            <v/>
          </cell>
          <cell r="BW12243" t="str">
            <v>Hydro Ottawa Limited</v>
          </cell>
        </row>
        <row r="12244">
          <cell r="BI12244">
            <v>1</v>
          </cell>
          <cell r="BW12244" t="str">
            <v>Toronto Hydro-Electric System Limited</v>
          </cell>
        </row>
        <row r="12245">
          <cell r="BI12245">
            <v>1</v>
          </cell>
          <cell r="BW12245" t="str">
            <v>Toronto Hydro-Electric System Limited</v>
          </cell>
        </row>
        <row r="12246">
          <cell r="BI12246" t="str">
            <v/>
          </cell>
          <cell r="BW12246" t="str">
            <v>Toronto Hydro-Electric System Limited</v>
          </cell>
        </row>
        <row r="12247">
          <cell r="BI12247" t="str">
            <v/>
          </cell>
          <cell r="BW12247" t="str">
            <v>Toronto Hydro-Electric System Limited</v>
          </cell>
        </row>
        <row r="12248">
          <cell r="BI12248">
            <v>1</v>
          </cell>
          <cell r="BW12248" t="str">
            <v>Toronto Hydro-Electric System Limited</v>
          </cell>
        </row>
        <row r="12249">
          <cell r="BI12249">
            <v>1</v>
          </cell>
          <cell r="BW12249" t="str">
            <v>Toronto Hydro-Electric System Limited</v>
          </cell>
        </row>
        <row r="12250">
          <cell r="BI12250">
            <v>1</v>
          </cell>
          <cell r="BW12250" t="str">
            <v>Toronto Hydro-Electric System Limited</v>
          </cell>
        </row>
        <row r="12251">
          <cell r="BI12251">
            <v>1</v>
          </cell>
          <cell r="BW12251" t="str">
            <v>Hydro One Networks Inc.</v>
          </cell>
        </row>
        <row r="12252">
          <cell r="BI12252" t="str">
            <v/>
          </cell>
          <cell r="BW12252" t="str">
            <v>Hydro One Networks Inc.</v>
          </cell>
        </row>
        <row r="12253">
          <cell r="BI12253" t="str">
            <v/>
          </cell>
          <cell r="BW12253" t="str">
            <v>Hydro One Networks Inc.</v>
          </cell>
        </row>
        <row r="12254">
          <cell r="BI12254" t="str">
            <v/>
          </cell>
          <cell r="BW12254" t="str">
            <v>Hydro One Networks Inc.</v>
          </cell>
        </row>
        <row r="12255">
          <cell r="BI12255">
            <v>1</v>
          </cell>
          <cell r="BW12255" t="str">
            <v>Hydro Ottawa Limited</v>
          </cell>
        </row>
        <row r="12256">
          <cell r="BI12256">
            <v>1</v>
          </cell>
          <cell r="BW12256" t="str">
            <v>Toronto Hydro-Electric System Limited</v>
          </cell>
        </row>
        <row r="12257">
          <cell r="BI12257">
            <v>1</v>
          </cell>
          <cell r="BW12257" t="str">
            <v>Chatham-Kent Hydro Inc.</v>
          </cell>
        </row>
        <row r="12258">
          <cell r="BI12258">
            <v>1</v>
          </cell>
          <cell r="BW12258" t="str">
            <v>Peterborough Distribution Incorporated</v>
          </cell>
        </row>
        <row r="12259">
          <cell r="BI12259" t="str">
            <v/>
          </cell>
          <cell r="BW12259" t="str">
            <v>Peterborough Distribution Incorporated</v>
          </cell>
        </row>
        <row r="12260">
          <cell r="BI12260" t="str">
            <v/>
          </cell>
          <cell r="BW12260" t="str">
            <v>Peterborough Distribution Incorporated</v>
          </cell>
        </row>
        <row r="12261">
          <cell r="BI12261">
            <v>1</v>
          </cell>
          <cell r="BW12261" t="str">
            <v>Hydro One Brampton Networks Inc.</v>
          </cell>
        </row>
        <row r="12262">
          <cell r="BI12262" t="str">
            <v/>
          </cell>
          <cell r="BW12262" t="str">
            <v>Hydro One Brampton Networks Inc.</v>
          </cell>
        </row>
        <row r="12263">
          <cell r="BI12263">
            <v>1</v>
          </cell>
          <cell r="BW12263" t="str">
            <v>Toronto Hydro-Electric System Limited</v>
          </cell>
        </row>
        <row r="12264">
          <cell r="BI12264">
            <v>1</v>
          </cell>
          <cell r="BW12264" t="str">
            <v>Toronto Hydro-Electric System Limited</v>
          </cell>
        </row>
        <row r="12265">
          <cell r="BI12265" t="str">
            <v/>
          </cell>
          <cell r="BW12265" t="str">
            <v>Toronto Hydro-Electric System Limited</v>
          </cell>
        </row>
        <row r="12266">
          <cell r="BI12266">
            <v>1</v>
          </cell>
          <cell r="BW12266" t="str">
            <v>Toronto Hydro-Electric System Limited</v>
          </cell>
        </row>
        <row r="12267">
          <cell r="BI12267">
            <v>1</v>
          </cell>
          <cell r="BW12267" t="str">
            <v>Toronto Hydro-Electric System Limited</v>
          </cell>
        </row>
        <row r="12268">
          <cell r="BI12268">
            <v>1</v>
          </cell>
          <cell r="BW12268" t="str">
            <v>PowerStream Inc.</v>
          </cell>
        </row>
        <row r="12269">
          <cell r="BI12269" t="str">
            <v/>
          </cell>
          <cell r="BW12269" t="str">
            <v>PowerStream Inc.</v>
          </cell>
        </row>
        <row r="12270">
          <cell r="BI12270" t="str">
            <v/>
          </cell>
          <cell r="BW12270" t="str">
            <v>PowerStream Inc.</v>
          </cell>
        </row>
        <row r="12271">
          <cell r="BI12271">
            <v>1</v>
          </cell>
          <cell r="BW12271" t="str">
            <v>Toronto Hydro-Electric System Limited</v>
          </cell>
        </row>
        <row r="12272">
          <cell r="BI12272">
            <v>1</v>
          </cell>
          <cell r="BW12272" t="str">
            <v>Toronto Hydro-Electric System Limited</v>
          </cell>
        </row>
        <row r="12273">
          <cell r="BI12273" t="str">
            <v/>
          </cell>
          <cell r="BW12273" t="str">
            <v>Toronto Hydro-Electric System Limited</v>
          </cell>
        </row>
        <row r="12274">
          <cell r="BI12274">
            <v>1</v>
          </cell>
          <cell r="BW12274" t="str">
            <v>Toronto Hydro-Electric System Limited</v>
          </cell>
        </row>
        <row r="12275">
          <cell r="BI12275" t="str">
            <v/>
          </cell>
          <cell r="BW12275" t="str">
            <v>Toronto Hydro-Electric System Limited</v>
          </cell>
        </row>
        <row r="12276">
          <cell r="BI12276" t="str">
            <v/>
          </cell>
          <cell r="BW12276" t="str">
            <v>Toronto Hydro-Electric System Limited</v>
          </cell>
        </row>
        <row r="12277">
          <cell r="BI12277" t="str">
            <v/>
          </cell>
          <cell r="BW12277" t="str">
            <v>Toronto Hydro-Electric System Limited</v>
          </cell>
        </row>
        <row r="12278">
          <cell r="BI12278" t="str">
            <v/>
          </cell>
          <cell r="BW12278" t="str">
            <v>Toronto Hydro-Electric System Limited</v>
          </cell>
        </row>
        <row r="12279">
          <cell r="BI12279" t="str">
            <v/>
          </cell>
          <cell r="BW12279" t="str">
            <v>Toronto Hydro-Electric System Limited</v>
          </cell>
        </row>
        <row r="12280">
          <cell r="BI12280">
            <v>1</v>
          </cell>
          <cell r="BW12280" t="str">
            <v>Toronto Hydro-Electric System Limited</v>
          </cell>
        </row>
        <row r="12281">
          <cell r="BI12281">
            <v>1</v>
          </cell>
          <cell r="BW12281" t="str">
            <v>Hydro Ottawa Limited</v>
          </cell>
        </row>
        <row r="12282">
          <cell r="BI12282" t="str">
            <v/>
          </cell>
          <cell r="BW12282" t="str">
            <v>Hydro Ottawa Limited</v>
          </cell>
        </row>
        <row r="12283">
          <cell r="BI12283">
            <v>1</v>
          </cell>
          <cell r="BW12283" t="str">
            <v>Hydro Ottawa Limited</v>
          </cell>
        </row>
        <row r="12284">
          <cell r="BI12284" t="str">
            <v/>
          </cell>
          <cell r="BW12284" t="str">
            <v>Hydro Ottawa Limited</v>
          </cell>
        </row>
        <row r="12285">
          <cell r="BI12285" t="str">
            <v/>
          </cell>
          <cell r="BW12285" t="str">
            <v>Hydro Ottawa Limited</v>
          </cell>
        </row>
        <row r="12286">
          <cell r="BI12286">
            <v>1</v>
          </cell>
          <cell r="BW12286" t="str">
            <v>Toronto Hydro-Electric System Limited</v>
          </cell>
        </row>
        <row r="12287">
          <cell r="BI12287">
            <v>1</v>
          </cell>
          <cell r="BW12287" t="str">
            <v>Enersource Hydro Mississauga Inc.</v>
          </cell>
        </row>
        <row r="12288">
          <cell r="BI12288">
            <v>1</v>
          </cell>
          <cell r="BW12288" t="str">
            <v>Toronto Hydro-Electric System Limited</v>
          </cell>
        </row>
        <row r="12289">
          <cell r="BI12289" t="str">
            <v/>
          </cell>
          <cell r="BW12289" t="str">
            <v>Toronto Hydro-Electric System Limited</v>
          </cell>
        </row>
        <row r="12290">
          <cell r="BI12290" t="str">
            <v/>
          </cell>
          <cell r="BW12290" t="str">
            <v>Toronto Hydro-Electric System Limited</v>
          </cell>
        </row>
        <row r="12291">
          <cell r="BI12291" t="str">
            <v/>
          </cell>
          <cell r="BW12291" t="str">
            <v>Toronto Hydro-Electric System Limited</v>
          </cell>
        </row>
        <row r="12292">
          <cell r="BI12292" t="str">
            <v/>
          </cell>
          <cell r="BW12292" t="str">
            <v>Toronto Hydro-Electric System Limited</v>
          </cell>
        </row>
        <row r="12293">
          <cell r="BI12293" t="str">
            <v/>
          </cell>
          <cell r="BW12293" t="str">
            <v>Toronto Hydro-Electric System Limited</v>
          </cell>
        </row>
        <row r="12294">
          <cell r="BI12294" t="str">
            <v/>
          </cell>
          <cell r="BW12294" t="str">
            <v>Toronto Hydro-Electric System Limited</v>
          </cell>
        </row>
        <row r="12295">
          <cell r="BI12295" t="str">
            <v/>
          </cell>
          <cell r="BW12295" t="str">
            <v>Toronto Hydro-Electric System Limited</v>
          </cell>
        </row>
        <row r="12296">
          <cell r="BI12296" t="str">
            <v/>
          </cell>
          <cell r="BW12296" t="str">
            <v>Toronto Hydro-Electric System Limited</v>
          </cell>
        </row>
        <row r="12297">
          <cell r="BI12297" t="str">
            <v/>
          </cell>
          <cell r="BW12297" t="str">
            <v>Toronto Hydro-Electric System Limited</v>
          </cell>
        </row>
        <row r="12298">
          <cell r="BI12298">
            <v>1</v>
          </cell>
          <cell r="BW12298" t="str">
            <v>PowerStream Inc.</v>
          </cell>
        </row>
        <row r="12299">
          <cell r="BI12299" t="str">
            <v/>
          </cell>
          <cell r="BW12299" t="str">
            <v>PowerStream Inc.</v>
          </cell>
        </row>
        <row r="12300">
          <cell r="BI12300">
            <v>1</v>
          </cell>
          <cell r="BW12300" t="str">
            <v>PowerStream Inc.</v>
          </cell>
        </row>
        <row r="12301">
          <cell r="BI12301" t="str">
            <v/>
          </cell>
          <cell r="BW12301" t="str">
            <v>PowerStream Inc.</v>
          </cell>
        </row>
        <row r="12302">
          <cell r="BI12302">
            <v>1</v>
          </cell>
          <cell r="BW12302" t="str">
            <v>Toronto Hydro-Electric System Limited</v>
          </cell>
        </row>
        <row r="12303">
          <cell r="BI12303" t="str">
            <v/>
          </cell>
          <cell r="BW12303" t="str">
            <v>Toronto Hydro-Electric System Limited</v>
          </cell>
        </row>
        <row r="12304">
          <cell r="BI12304" t="str">
            <v/>
          </cell>
          <cell r="BW12304" t="str">
            <v>Toronto Hydro-Electric System Limited</v>
          </cell>
        </row>
        <row r="12305">
          <cell r="BI12305" t="str">
            <v/>
          </cell>
          <cell r="BW12305" t="str">
            <v>Toronto Hydro-Electric System Limited</v>
          </cell>
        </row>
        <row r="12306">
          <cell r="BI12306">
            <v>1</v>
          </cell>
          <cell r="BW12306" t="str">
            <v>Toronto Hydro-Electric System Limited</v>
          </cell>
        </row>
        <row r="12307">
          <cell r="BI12307">
            <v>1</v>
          </cell>
          <cell r="BW12307" t="str">
            <v>Cambridge and North Dumfries Hydro Inc.</v>
          </cell>
        </row>
        <row r="12308">
          <cell r="BI12308" t="str">
            <v/>
          </cell>
          <cell r="BW12308" t="str">
            <v>Cambridge and North Dumfries Hydro Inc.</v>
          </cell>
        </row>
        <row r="12309">
          <cell r="BI12309">
            <v>1</v>
          </cell>
          <cell r="BW12309" t="str">
            <v>London Hydro Inc.</v>
          </cell>
        </row>
        <row r="12310">
          <cell r="BI12310">
            <v>1</v>
          </cell>
          <cell r="BW12310" t="str">
            <v>Toronto Hydro-Electric System Limited</v>
          </cell>
        </row>
        <row r="12311">
          <cell r="BI12311">
            <v>1</v>
          </cell>
          <cell r="BW12311" t="str">
            <v>Chatham-Kent Hydro Inc.</v>
          </cell>
        </row>
        <row r="12312">
          <cell r="BI12312">
            <v>1</v>
          </cell>
          <cell r="BW12312" t="str">
            <v>Toronto Hydro-Electric System Limited</v>
          </cell>
        </row>
        <row r="12313">
          <cell r="BI12313" t="str">
            <v/>
          </cell>
          <cell r="BW12313" t="str">
            <v>Toronto Hydro-Electric System Limited</v>
          </cell>
        </row>
        <row r="12314">
          <cell r="BI12314">
            <v>1</v>
          </cell>
          <cell r="BW12314" t="str">
            <v>Hydro One Networks Inc.</v>
          </cell>
        </row>
        <row r="12315">
          <cell r="BI12315">
            <v>1</v>
          </cell>
          <cell r="BW12315" t="str">
            <v>Toronto Hydro-Electric System Limited</v>
          </cell>
        </row>
        <row r="12316">
          <cell r="BI12316" t="str">
            <v/>
          </cell>
          <cell r="BW12316" t="str">
            <v>Toronto Hydro-Electric System Limited</v>
          </cell>
        </row>
        <row r="12317">
          <cell r="BI12317" t="str">
            <v/>
          </cell>
          <cell r="BW12317" t="str">
            <v>Toronto Hydro-Electric System Limited</v>
          </cell>
        </row>
        <row r="12318">
          <cell r="BI12318">
            <v>1</v>
          </cell>
          <cell r="BW12318" t="str">
            <v>Kitchener-Wilmot Hydro Inc.</v>
          </cell>
        </row>
        <row r="12319">
          <cell r="BI12319" t="str">
            <v/>
          </cell>
          <cell r="BW12319" t="str">
            <v>Kitchener-Wilmot Hydro Inc.</v>
          </cell>
        </row>
        <row r="12320">
          <cell r="BI12320" t="str">
            <v/>
          </cell>
          <cell r="BW12320" t="str">
            <v>Kitchener-Wilmot Hydro Inc.</v>
          </cell>
        </row>
        <row r="12321">
          <cell r="BI12321" t="str">
            <v/>
          </cell>
          <cell r="BW12321" t="str">
            <v>Kitchener-Wilmot Hydro Inc.</v>
          </cell>
        </row>
        <row r="12322">
          <cell r="BI12322">
            <v>1</v>
          </cell>
          <cell r="BW12322" t="str">
            <v>Hydro Ottawa Limited</v>
          </cell>
        </row>
        <row r="12323">
          <cell r="BI12323">
            <v>1</v>
          </cell>
          <cell r="BW12323" t="str">
            <v>Kitchener-Wilmot Hydro Inc.</v>
          </cell>
        </row>
        <row r="12324">
          <cell r="BI12324">
            <v>1</v>
          </cell>
          <cell r="BW12324" t="str">
            <v>Halton Hills Hydro Inc.</v>
          </cell>
        </row>
        <row r="12325">
          <cell r="BI12325" t="str">
            <v/>
          </cell>
          <cell r="BW12325" t="str">
            <v>Halton Hills Hydro Inc.</v>
          </cell>
        </row>
        <row r="12326">
          <cell r="BI12326" t="str">
            <v/>
          </cell>
          <cell r="BW12326" t="str">
            <v>Halton Hills Hydro Inc.</v>
          </cell>
        </row>
        <row r="12327">
          <cell r="BI12327">
            <v>1</v>
          </cell>
          <cell r="BW12327" t="str">
            <v>Toronto Hydro-Electric System Limited</v>
          </cell>
        </row>
        <row r="12328">
          <cell r="BI12328" t="str">
            <v/>
          </cell>
          <cell r="BW12328" t="str">
            <v>Toronto Hydro-Electric System Limited</v>
          </cell>
        </row>
        <row r="12329">
          <cell r="BI12329">
            <v>1</v>
          </cell>
          <cell r="BW12329" t="str">
            <v>Toronto Hydro-Electric System Limited</v>
          </cell>
        </row>
        <row r="12330">
          <cell r="BI12330">
            <v>1</v>
          </cell>
          <cell r="BW12330" t="str">
            <v>Hydro Ottawa Limited</v>
          </cell>
        </row>
        <row r="12331">
          <cell r="BI12331">
            <v>1</v>
          </cell>
          <cell r="BW12331" t="str">
            <v>Toronto Hydro-Electric System Limited</v>
          </cell>
        </row>
        <row r="12332">
          <cell r="BI12332" t="str">
            <v/>
          </cell>
          <cell r="BW12332" t="str">
            <v>Toronto Hydro-Electric System Limited</v>
          </cell>
        </row>
        <row r="12333">
          <cell r="BI12333">
            <v>1</v>
          </cell>
          <cell r="BW12333" t="str">
            <v>Toronto Hydro-Electric System Limited</v>
          </cell>
        </row>
        <row r="12334">
          <cell r="BI12334">
            <v>1</v>
          </cell>
          <cell r="BW12334" t="str">
            <v>St. Thomas Energy Inc.</v>
          </cell>
        </row>
        <row r="12335">
          <cell r="BI12335">
            <v>1</v>
          </cell>
          <cell r="BW12335" t="str">
            <v>Hydro One Brampton Networks Inc.</v>
          </cell>
        </row>
        <row r="12336">
          <cell r="BI12336" t="str">
            <v/>
          </cell>
          <cell r="BW12336" t="str">
            <v>Hydro One Brampton Networks Inc.</v>
          </cell>
        </row>
        <row r="12337">
          <cell r="BI12337" t="str">
            <v/>
          </cell>
          <cell r="BW12337" t="str">
            <v>Hydro One Brampton Networks Inc.</v>
          </cell>
        </row>
        <row r="12338">
          <cell r="BI12338" t="str">
            <v/>
          </cell>
          <cell r="BW12338" t="str">
            <v>Hydro One Brampton Networks Inc.</v>
          </cell>
        </row>
        <row r="12339">
          <cell r="BI12339" t="str">
            <v/>
          </cell>
          <cell r="BW12339" t="str">
            <v>Hydro One Brampton Networks Inc.</v>
          </cell>
        </row>
        <row r="12340">
          <cell r="BI12340">
            <v>1</v>
          </cell>
          <cell r="BW12340" t="str">
            <v>Hydro One Networks Inc.</v>
          </cell>
        </row>
        <row r="12341">
          <cell r="BI12341" t="str">
            <v/>
          </cell>
          <cell r="BW12341" t="str">
            <v>Hydro One Networks Inc.</v>
          </cell>
        </row>
        <row r="12342">
          <cell r="BI12342" t="str">
            <v/>
          </cell>
          <cell r="BW12342" t="str">
            <v>Hydro One Networks Inc.</v>
          </cell>
        </row>
        <row r="12343">
          <cell r="BI12343" t="str">
            <v/>
          </cell>
          <cell r="BW12343" t="str">
            <v>Hydro One Networks Inc.</v>
          </cell>
        </row>
        <row r="12344">
          <cell r="BI12344" t="str">
            <v/>
          </cell>
          <cell r="BW12344" t="str">
            <v>Hydro One Networks Inc.</v>
          </cell>
        </row>
        <row r="12345">
          <cell r="BI12345" t="str">
            <v/>
          </cell>
          <cell r="BW12345" t="str">
            <v>Hydro One Networks Inc.</v>
          </cell>
        </row>
        <row r="12346">
          <cell r="BI12346" t="str">
            <v/>
          </cell>
          <cell r="BW12346" t="str">
            <v>Hydro One Networks Inc.</v>
          </cell>
        </row>
        <row r="12347">
          <cell r="BI12347" t="str">
            <v/>
          </cell>
          <cell r="BW12347" t="str">
            <v>Hydro One Networks Inc.</v>
          </cell>
        </row>
        <row r="12348">
          <cell r="BI12348" t="str">
            <v/>
          </cell>
          <cell r="BW12348" t="str">
            <v>Hydro One Networks Inc.</v>
          </cell>
        </row>
        <row r="12349">
          <cell r="BI12349" t="str">
            <v/>
          </cell>
          <cell r="BW12349" t="str">
            <v>Hydro One Networks Inc.</v>
          </cell>
        </row>
        <row r="12350">
          <cell r="BI12350" t="str">
            <v/>
          </cell>
          <cell r="BW12350" t="str">
            <v>Hydro One Networks Inc.</v>
          </cell>
        </row>
        <row r="12351">
          <cell r="BI12351">
            <v>1</v>
          </cell>
          <cell r="BW12351" t="str">
            <v>North Bay Hydro Distribution Limited</v>
          </cell>
        </row>
        <row r="12352">
          <cell r="BI12352">
            <v>1</v>
          </cell>
          <cell r="BW12352" t="str">
            <v>Hydro One Networks Inc.</v>
          </cell>
        </row>
        <row r="12353">
          <cell r="BI12353">
            <v>1</v>
          </cell>
          <cell r="BW12353" t="str">
            <v>Lakeland Power Distribution Ltd.</v>
          </cell>
        </row>
        <row r="12354">
          <cell r="BI12354">
            <v>1</v>
          </cell>
          <cell r="BW12354" t="str">
            <v>EnWin Utilities Ltd.</v>
          </cell>
        </row>
        <row r="12355">
          <cell r="BI12355" t="str">
            <v/>
          </cell>
          <cell r="BW12355" t="str">
            <v>EnWin Utilities Ltd.</v>
          </cell>
        </row>
        <row r="12356">
          <cell r="BI12356">
            <v>1</v>
          </cell>
          <cell r="BW12356" t="str">
            <v>Toronto Hydro-Electric System Limited</v>
          </cell>
        </row>
        <row r="12357">
          <cell r="BI12357">
            <v>1</v>
          </cell>
          <cell r="BW12357" t="str">
            <v>Hydro Ottawa Limited</v>
          </cell>
        </row>
        <row r="12358">
          <cell r="BI12358" t="str">
            <v/>
          </cell>
          <cell r="BW12358" t="str">
            <v>Hydro Ottawa Limited</v>
          </cell>
        </row>
        <row r="12359">
          <cell r="BI12359" t="str">
            <v/>
          </cell>
          <cell r="BW12359" t="str">
            <v>Hydro Ottawa Limited</v>
          </cell>
        </row>
        <row r="12360">
          <cell r="BI12360" t="str">
            <v/>
          </cell>
          <cell r="BW12360" t="str">
            <v>Hydro Ottawa Limited</v>
          </cell>
        </row>
        <row r="12361">
          <cell r="BI12361">
            <v>1</v>
          </cell>
          <cell r="BW12361" t="str">
            <v>Kitchener-Wilmot Hydro Inc.</v>
          </cell>
        </row>
        <row r="12362">
          <cell r="BI12362">
            <v>1</v>
          </cell>
          <cell r="BW12362" t="str">
            <v>Hydro One Brampton Networks Inc.</v>
          </cell>
        </row>
        <row r="12363">
          <cell r="BI12363" t="str">
            <v/>
          </cell>
          <cell r="BW12363" t="str">
            <v>Hydro One Brampton Networks Inc.</v>
          </cell>
        </row>
        <row r="12364">
          <cell r="BI12364" t="str">
            <v/>
          </cell>
          <cell r="BW12364" t="str">
            <v>Hydro One Brampton Networks Inc.</v>
          </cell>
        </row>
        <row r="12365">
          <cell r="BI12365">
            <v>1</v>
          </cell>
          <cell r="BW12365" t="str">
            <v>Hydro One Brampton Networks Inc.</v>
          </cell>
        </row>
        <row r="12366">
          <cell r="BI12366" t="str">
            <v/>
          </cell>
          <cell r="BW12366" t="str">
            <v>Hydro One Brampton Networks Inc.</v>
          </cell>
        </row>
        <row r="12367">
          <cell r="BI12367" t="str">
            <v/>
          </cell>
          <cell r="BW12367" t="str">
            <v>Hydro One Brampton Networks Inc.</v>
          </cell>
        </row>
        <row r="12368">
          <cell r="BI12368" t="str">
            <v/>
          </cell>
          <cell r="BW12368" t="str">
            <v>Hydro One Brampton Networks Inc.</v>
          </cell>
        </row>
        <row r="12369">
          <cell r="BI12369">
            <v>1</v>
          </cell>
          <cell r="BW12369" t="str">
            <v>Whitby Hydro Electric Corporation</v>
          </cell>
        </row>
        <row r="12370">
          <cell r="BI12370" t="str">
            <v/>
          </cell>
          <cell r="BW12370" t="str">
            <v>Whitby Hydro Electric Corporation</v>
          </cell>
        </row>
        <row r="12371">
          <cell r="BI12371" t="str">
            <v/>
          </cell>
          <cell r="BW12371" t="str">
            <v>Whitby Hydro Electric Corporation</v>
          </cell>
        </row>
        <row r="12372">
          <cell r="BI12372" t="str">
            <v/>
          </cell>
          <cell r="BW12372" t="str">
            <v>Whitby Hydro Electric Corporation</v>
          </cell>
        </row>
        <row r="12373">
          <cell r="BI12373">
            <v>1</v>
          </cell>
          <cell r="BW12373" t="str">
            <v>Toronto Hydro-Electric System Limited</v>
          </cell>
        </row>
        <row r="12374">
          <cell r="BI12374" t="str">
            <v/>
          </cell>
          <cell r="BW12374" t="str">
            <v>Toronto Hydro-Electric System Limited</v>
          </cell>
        </row>
        <row r="12375">
          <cell r="BI12375">
            <v>1</v>
          </cell>
          <cell r="BW12375" t="str">
            <v>Toronto Hydro-Electric System Limited</v>
          </cell>
        </row>
        <row r="12376">
          <cell r="BI12376" t="str">
            <v/>
          </cell>
          <cell r="BW12376" t="str">
            <v>Toronto Hydro-Electric System Limited</v>
          </cell>
        </row>
        <row r="12377">
          <cell r="BI12377" t="str">
            <v/>
          </cell>
          <cell r="BW12377" t="str">
            <v>Toronto Hydro-Electric System Limited</v>
          </cell>
        </row>
        <row r="12378">
          <cell r="BI12378">
            <v>1</v>
          </cell>
          <cell r="BW12378" t="str">
            <v>Hydro One Networks Inc.</v>
          </cell>
        </row>
        <row r="12379">
          <cell r="BI12379">
            <v>1</v>
          </cell>
          <cell r="BW12379" t="str">
            <v>PowerStream Inc.</v>
          </cell>
        </row>
        <row r="12380">
          <cell r="BI12380" t="str">
            <v/>
          </cell>
          <cell r="BW12380" t="str">
            <v>PowerStream Inc.</v>
          </cell>
        </row>
        <row r="12381">
          <cell r="BI12381">
            <v>1</v>
          </cell>
          <cell r="BW12381" t="str">
            <v>Horizon Utilities Corporation</v>
          </cell>
        </row>
        <row r="12382">
          <cell r="BI12382" t="str">
            <v/>
          </cell>
          <cell r="BW12382" t="str">
            <v>Horizon Utilities Corporation</v>
          </cell>
        </row>
        <row r="12383">
          <cell r="BI12383" t="str">
            <v/>
          </cell>
          <cell r="BW12383" t="str">
            <v>Horizon Utilities Corporation</v>
          </cell>
        </row>
        <row r="12384">
          <cell r="BI12384" t="str">
            <v/>
          </cell>
          <cell r="BW12384" t="str">
            <v>Horizon Utilities Corporation</v>
          </cell>
        </row>
        <row r="12385">
          <cell r="BI12385">
            <v>1</v>
          </cell>
          <cell r="BW12385" t="str">
            <v>Hydro Ottawa Limited</v>
          </cell>
        </row>
        <row r="12386">
          <cell r="BI12386" t="str">
            <v/>
          </cell>
          <cell r="BW12386" t="str">
            <v>Hydro Ottawa Limited</v>
          </cell>
        </row>
        <row r="12387">
          <cell r="BI12387">
            <v>1</v>
          </cell>
          <cell r="BW12387" t="str">
            <v>Hydro Ottawa Limited</v>
          </cell>
        </row>
        <row r="12388">
          <cell r="BI12388">
            <v>1</v>
          </cell>
          <cell r="BW12388" t="str">
            <v>Veridian Connections Inc.</v>
          </cell>
        </row>
        <row r="12389">
          <cell r="BI12389" t="str">
            <v/>
          </cell>
          <cell r="BW12389" t="str">
            <v>Veridian Connections Inc.</v>
          </cell>
        </row>
        <row r="12390">
          <cell r="BI12390" t="str">
            <v/>
          </cell>
          <cell r="BW12390" t="str">
            <v>Veridian Connections Inc.</v>
          </cell>
        </row>
        <row r="12391">
          <cell r="BI12391" t="str">
            <v/>
          </cell>
          <cell r="BW12391" t="str">
            <v>Veridian Connections Inc.</v>
          </cell>
        </row>
        <row r="12392">
          <cell r="BI12392" t="str">
            <v/>
          </cell>
          <cell r="BW12392" t="str">
            <v>Veridian Connections Inc.</v>
          </cell>
        </row>
        <row r="12393">
          <cell r="BI12393" t="str">
            <v/>
          </cell>
          <cell r="BW12393" t="str">
            <v>Veridian Connections Inc.</v>
          </cell>
        </row>
        <row r="12394">
          <cell r="BI12394">
            <v>1</v>
          </cell>
          <cell r="BW12394" t="str">
            <v>PowerStream Inc.</v>
          </cell>
        </row>
        <row r="12395">
          <cell r="BI12395" t="str">
            <v/>
          </cell>
          <cell r="BW12395" t="str">
            <v>PowerStream Inc.</v>
          </cell>
        </row>
        <row r="12396">
          <cell r="BI12396" t="str">
            <v/>
          </cell>
          <cell r="BW12396" t="str">
            <v>PowerStream Inc.</v>
          </cell>
        </row>
        <row r="12397">
          <cell r="BI12397" t="str">
            <v/>
          </cell>
          <cell r="BW12397" t="str">
            <v>PowerStream Inc.</v>
          </cell>
        </row>
        <row r="12398">
          <cell r="BI12398">
            <v>1</v>
          </cell>
          <cell r="BW12398" t="str">
            <v>Thunder Bay Hydro Electricity Distribution Inc.</v>
          </cell>
        </row>
        <row r="12399">
          <cell r="BI12399" t="str">
            <v/>
          </cell>
          <cell r="BW12399" t="str">
            <v>Thunder Bay Hydro Electricity Distribution Inc.</v>
          </cell>
        </row>
        <row r="12400">
          <cell r="BI12400" t="str">
            <v/>
          </cell>
          <cell r="BW12400" t="str">
            <v>Thunder Bay Hydro Electricity Distribution Inc.</v>
          </cell>
        </row>
        <row r="12401">
          <cell r="BI12401">
            <v>1</v>
          </cell>
          <cell r="BW12401" t="str">
            <v>PowerStream Inc.</v>
          </cell>
        </row>
        <row r="12402">
          <cell r="BI12402">
            <v>1</v>
          </cell>
          <cell r="BW12402" t="str">
            <v>Whitby Hydro Electric Corporation</v>
          </cell>
        </row>
        <row r="12403">
          <cell r="BI12403">
            <v>1</v>
          </cell>
          <cell r="BW12403" t="str">
            <v>Thunder Bay Hydro Electricity Distribution Inc.</v>
          </cell>
        </row>
        <row r="12404">
          <cell r="BI12404">
            <v>1</v>
          </cell>
          <cell r="BW12404" t="str">
            <v>London Hydro Inc.</v>
          </cell>
        </row>
        <row r="12405">
          <cell r="BI12405" t="str">
            <v/>
          </cell>
          <cell r="BW12405" t="str">
            <v>London Hydro Inc.</v>
          </cell>
        </row>
        <row r="12406">
          <cell r="BI12406" t="str">
            <v/>
          </cell>
          <cell r="BW12406" t="str">
            <v>London Hydro Inc.</v>
          </cell>
        </row>
        <row r="12407">
          <cell r="BI12407" t="str">
            <v/>
          </cell>
          <cell r="BW12407" t="str">
            <v>London Hydro Inc.</v>
          </cell>
        </row>
        <row r="12408">
          <cell r="BI12408" t="str">
            <v/>
          </cell>
          <cell r="BW12408" t="str">
            <v>London Hydro Inc.</v>
          </cell>
        </row>
        <row r="12409">
          <cell r="BI12409">
            <v>1</v>
          </cell>
          <cell r="BW12409" t="str">
            <v>Hydro One Networks Inc.</v>
          </cell>
        </row>
        <row r="12410">
          <cell r="BI12410" t="str">
            <v/>
          </cell>
          <cell r="BW12410" t="str">
            <v>Hydro One Networks Inc.</v>
          </cell>
        </row>
        <row r="12411">
          <cell r="BI12411">
            <v>1</v>
          </cell>
          <cell r="BW12411" t="str">
            <v>Oakville Hydro Electricity Distribution Inc.</v>
          </cell>
        </row>
        <row r="12412">
          <cell r="BI12412">
            <v>1</v>
          </cell>
          <cell r="BW12412" t="str">
            <v>EnWin Utilities Ltd.</v>
          </cell>
        </row>
        <row r="12413">
          <cell r="BI12413" t="str">
            <v/>
          </cell>
          <cell r="BW12413" t="str">
            <v>EnWin Utilities Ltd.</v>
          </cell>
        </row>
        <row r="12414">
          <cell r="BI12414" t="str">
            <v/>
          </cell>
          <cell r="BW12414" t="str">
            <v>EnWin Utilities Ltd.</v>
          </cell>
        </row>
        <row r="12415">
          <cell r="BI12415">
            <v>1</v>
          </cell>
          <cell r="BW12415" t="str">
            <v>Woodstock Hydro Services Inc.</v>
          </cell>
        </row>
        <row r="12416">
          <cell r="BI12416">
            <v>1</v>
          </cell>
          <cell r="BW12416" t="str">
            <v>Newmarket - Tay Power Distribution Ltd.</v>
          </cell>
        </row>
        <row r="12417">
          <cell r="BI12417">
            <v>1</v>
          </cell>
          <cell r="BW12417" t="str">
            <v>Toronto Hydro-Electric System Limited</v>
          </cell>
        </row>
        <row r="12418">
          <cell r="BI12418">
            <v>1</v>
          </cell>
          <cell r="BW12418" t="str">
            <v>Horizon Utilities Corporation</v>
          </cell>
        </row>
        <row r="12419">
          <cell r="BI12419">
            <v>1</v>
          </cell>
          <cell r="BW12419" t="str">
            <v>Thunder Bay Hydro Electricity Distribution Inc.</v>
          </cell>
        </row>
        <row r="12420">
          <cell r="BI12420" t="str">
            <v/>
          </cell>
          <cell r="BW12420" t="str">
            <v>Thunder Bay Hydro Electricity Distribution Inc.</v>
          </cell>
        </row>
        <row r="12421">
          <cell r="BI12421">
            <v>1</v>
          </cell>
          <cell r="BW12421" t="str">
            <v>Enersource Hydro Mississauga Inc.</v>
          </cell>
        </row>
        <row r="12422">
          <cell r="BI12422">
            <v>1</v>
          </cell>
          <cell r="BW12422" t="str">
            <v>Burlington Hydro Inc.</v>
          </cell>
        </row>
        <row r="12423">
          <cell r="BI12423" t="str">
            <v/>
          </cell>
          <cell r="BW12423" t="str">
            <v>Burlington Hydro Inc.</v>
          </cell>
        </row>
        <row r="12424">
          <cell r="BI12424">
            <v>1</v>
          </cell>
          <cell r="BW12424" t="str">
            <v>Cambridge and North Dumfries Hydro Inc.</v>
          </cell>
        </row>
        <row r="12425">
          <cell r="BI12425" t="str">
            <v/>
          </cell>
          <cell r="BW12425" t="str">
            <v>Cambridge and North Dumfries Hydro Inc.</v>
          </cell>
        </row>
        <row r="12426">
          <cell r="BI12426">
            <v>1</v>
          </cell>
          <cell r="BW12426" t="str">
            <v>Cambridge and North Dumfries Hydro Inc.</v>
          </cell>
        </row>
        <row r="12427">
          <cell r="BI12427" t="str">
            <v/>
          </cell>
          <cell r="BW12427" t="str">
            <v>Cambridge and North Dumfries Hydro Inc.</v>
          </cell>
        </row>
        <row r="12428">
          <cell r="BI12428">
            <v>1</v>
          </cell>
          <cell r="BW12428" t="str">
            <v>London Hydro Inc.</v>
          </cell>
        </row>
        <row r="12429">
          <cell r="BI12429" t="str">
            <v/>
          </cell>
          <cell r="BW12429" t="str">
            <v>London Hydro Inc.</v>
          </cell>
        </row>
        <row r="12430">
          <cell r="BI12430" t="str">
            <v/>
          </cell>
          <cell r="BW12430" t="str">
            <v>London Hydro Inc.</v>
          </cell>
        </row>
        <row r="12431">
          <cell r="BI12431" t="str">
            <v/>
          </cell>
          <cell r="BW12431" t="str">
            <v>London Hydro Inc.</v>
          </cell>
        </row>
        <row r="12432">
          <cell r="BI12432" t="str">
            <v/>
          </cell>
          <cell r="BW12432" t="str">
            <v>London Hydro Inc.</v>
          </cell>
        </row>
        <row r="12433">
          <cell r="BI12433">
            <v>1</v>
          </cell>
          <cell r="BW12433" t="str">
            <v>Toronto Hydro-Electric System Limited</v>
          </cell>
        </row>
        <row r="12434">
          <cell r="BI12434" t="str">
            <v/>
          </cell>
          <cell r="BW12434" t="str">
            <v>Toronto Hydro-Electric System Limited</v>
          </cell>
        </row>
        <row r="12435">
          <cell r="BI12435">
            <v>1</v>
          </cell>
          <cell r="BW12435" t="str">
            <v>Hydro Ottawa Limited</v>
          </cell>
        </row>
        <row r="12436">
          <cell r="BI12436">
            <v>1</v>
          </cell>
          <cell r="BW12436" t="str">
            <v>Veridian Connections Inc.</v>
          </cell>
        </row>
        <row r="12437">
          <cell r="BI12437" t="str">
            <v/>
          </cell>
          <cell r="BW12437" t="str">
            <v>Veridian Connections Inc.</v>
          </cell>
        </row>
        <row r="12438">
          <cell r="BI12438">
            <v>1</v>
          </cell>
          <cell r="BW12438" t="str">
            <v>Brantford Power Inc.</v>
          </cell>
        </row>
        <row r="12439">
          <cell r="BI12439">
            <v>1</v>
          </cell>
          <cell r="BW12439" t="str">
            <v>London Hydro Inc.</v>
          </cell>
        </row>
        <row r="12440">
          <cell r="BI12440">
            <v>1</v>
          </cell>
          <cell r="BW12440" t="str">
            <v>Veridian Connections Inc.</v>
          </cell>
        </row>
        <row r="12441">
          <cell r="BI12441" t="str">
            <v/>
          </cell>
          <cell r="BW12441" t="str">
            <v>Veridian Connections Inc.</v>
          </cell>
        </row>
        <row r="12442">
          <cell r="BI12442">
            <v>1</v>
          </cell>
          <cell r="BW12442" t="str">
            <v>Hydro Ottawa Limited</v>
          </cell>
        </row>
        <row r="12443">
          <cell r="BI12443">
            <v>1</v>
          </cell>
          <cell r="BW12443" t="str">
            <v>Hydro Ottawa Limited</v>
          </cell>
        </row>
        <row r="12444">
          <cell r="BI12444">
            <v>1</v>
          </cell>
          <cell r="BW12444" t="str">
            <v>Enersource Hydro Mississauga Inc.</v>
          </cell>
        </row>
        <row r="12445">
          <cell r="BI12445">
            <v>1</v>
          </cell>
          <cell r="BW12445" t="str">
            <v>PowerStream Inc.</v>
          </cell>
        </row>
        <row r="12446">
          <cell r="BI12446">
            <v>1</v>
          </cell>
          <cell r="BW12446" t="str">
            <v>Hydro Ottawa Limited</v>
          </cell>
        </row>
        <row r="12447">
          <cell r="BI12447">
            <v>1</v>
          </cell>
          <cell r="BW12447" t="str">
            <v>Horizon Utilities Corporation</v>
          </cell>
        </row>
        <row r="12448">
          <cell r="BI12448">
            <v>1</v>
          </cell>
          <cell r="BW12448" t="str">
            <v>Toronto Hydro-Electric System Limited</v>
          </cell>
        </row>
        <row r="12449">
          <cell r="BI12449">
            <v>1</v>
          </cell>
          <cell r="BW12449" t="str">
            <v>Enersource Hydro Mississauga Inc.</v>
          </cell>
        </row>
        <row r="12450">
          <cell r="BI12450">
            <v>1</v>
          </cell>
          <cell r="BW12450" t="str">
            <v>Thunder Bay Hydro Electricity Distribution Inc.</v>
          </cell>
        </row>
        <row r="12451">
          <cell r="BI12451" t="str">
            <v/>
          </cell>
          <cell r="BW12451" t="str">
            <v>Thunder Bay Hydro Electricity Distribution Inc.</v>
          </cell>
        </row>
        <row r="12452">
          <cell r="BI12452" t="str">
            <v/>
          </cell>
          <cell r="BW12452" t="str">
            <v>Thunder Bay Hydro Electricity Distribution Inc.</v>
          </cell>
        </row>
        <row r="12453">
          <cell r="BI12453">
            <v>1</v>
          </cell>
          <cell r="BW12453" t="str">
            <v>Toronto Hydro-Electric System Limited</v>
          </cell>
        </row>
        <row r="12454">
          <cell r="BI12454">
            <v>1</v>
          </cell>
          <cell r="BW12454" t="str">
            <v>Toronto Hydro-Electric System Limited</v>
          </cell>
        </row>
        <row r="12455">
          <cell r="BI12455">
            <v>1</v>
          </cell>
          <cell r="BW12455" t="str">
            <v>Hydro One Networks Inc.</v>
          </cell>
        </row>
        <row r="12456">
          <cell r="BI12456">
            <v>1</v>
          </cell>
          <cell r="BW12456" t="str">
            <v>Hydro One Networks Inc.</v>
          </cell>
        </row>
        <row r="12457">
          <cell r="BI12457" t="str">
            <v/>
          </cell>
          <cell r="BW12457" t="str">
            <v>Hydro One Networks Inc.</v>
          </cell>
        </row>
        <row r="12458">
          <cell r="BI12458" t="str">
            <v/>
          </cell>
          <cell r="BW12458" t="str">
            <v>Hydro One Networks Inc.</v>
          </cell>
        </row>
        <row r="12459">
          <cell r="BI12459">
            <v>1</v>
          </cell>
          <cell r="BW12459" t="str">
            <v>Toronto Hydro-Electric System Limited</v>
          </cell>
        </row>
        <row r="12460">
          <cell r="BI12460">
            <v>1</v>
          </cell>
          <cell r="BW12460" t="str">
            <v>Toronto Hydro-Electric System Limited</v>
          </cell>
        </row>
        <row r="12461">
          <cell r="BI12461">
            <v>1</v>
          </cell>
          <cell r="BW12461" t="str">
            <v>Cambridge and North Dumfries Hydro Inc.</v>
          </cell>
        </row>
        <row r="12462">
          <cell r="BI12462" t="str">
            <v/>
          </cell>
          <cell r="BW12462" t="str">
            <v>Cambridge and North Dumfries Hydro Inc.</v>
          </cell>
        </row>
        <row r="12463">
          <cell r="BI12463" t="str">
            <v/>
          </cell>
          <cell r="BW12463" t="str">
            <v>Cambridge and North Dumfries Hydro Inc.</v>
          </cell>
        </row>
        <row r="12464">
          <cell r="BI12464" t="str">
            <v/>
          </cell>
          <cell r="BW12464" t="str">
            <v>Cambridge and North Dumfries Hydro Inc.</v>
          </cell>
        </row>
        <row r="12465">
          <cell r="BI12465" t="str">
            <v/>
          </cell>
          <cell r="BW12465" t="str">
            <v>Cambridge and North Dumfries Hydro Inc.</v>
          </cell>
        </row>
        <row r="12466">
          <cell r="BI12466">
            <v>1</v>
          </cell>
          <cell r="BW12466" t="str">
            <v>PUC Distribution Inc.</v>
          </cell>
        </row>
        <row r="12467">
          <cell r="BI12467">
            <v>1</v>
          </cell>
          <cell r="BW12467" t="str">
            <v>Toronto Hydro-Electric System Limited</v>
          </cell>
        </row>
        <row r="12468">
          <cell r="BI12468">
            <v>1</v>
          </cell>
          <cell r="BW12468" t="str">
            <v>Milton Hydro Distribution Inc.</v>
          </cell>
        </row>
        <row r="12469">
          <cell r="BI12469">
            <v>1</v>
          </cell>
          <cell r="BW12469" t="str">
            <v>Thunder Bay Hydro Electricity Distribution Inc.</v>
          </cell>
        </row>
        <row r="12470">
          <cell r="BI12470" t="str">
            <v/>
          </cell>
          <cell r="BW12470" t="str">
            <v>Thunder Bay Hydro Electricity Distribution Inc.</v>
          </cell>
        </row>
        <row r="12471">
          <cell r="BI12471" t="str">
            <v/>
          </cell>
          <cell r="BW12471" t="str">
            <v>Thunder Bay Hydro Electricity Distribution Inc.</v>
          </cell>
        </row>
        <row r="12472">
          <cell r="BI12472" t="str">
            <v/>
          </cell>
          <cell r="BW12472" t="str">
            <v>Thunder Bay Hydro Electricity Distribution Inc.</v>
          </cell>
        </row>
        <row r="12473">
          <cell r="BI12473" t="str">
            <v/>
          </cell>
          <cell r="BW12473" t="str">
            <v>Thunder Bay Hydro Electricity Distribution Inc.</v>
          </cell>
        </row>
        <row r="12474">
          <cell r="BI12474">
            <v>1</v>
          </cell>
          <cell r="BW12474" t="str">
            <v>Toronto Hydro-Electric System Limited</v>
          </cell>
        </row>
        <row r="12475">
          <cell r="BI12475" t="str">
            <v/>
          </cell>
          <cell r="BW12475" t="str">
            <v>Toronto Hydro-Electric System Limited</v>
          </cell>
        </row>
        <row r="12476">
          <cell r="BI12476">
            <v>1</v>
          </cell>
          <cell r="BW12476" t="str">
            <v>Toronto Hydro-Electric System Limited</v>
          </cell>
        </row>
        <row r="12477">
          <cell r="BI12477">
            <v>1</v>
          </cell>
          <cell r="BW12477" t="str">
            <v>London Hydro Inc.</v>
          </cell>
        </row>
        <row r="12478">
          <cell r="BI12478" t="str">
            <v/>
          </cell>
          <cell r="BW12478" t="str">
            <v>London Hydro Inc.</v>
          </cell>
        </row>
        <row r="12479">
          <cell r="BI12479" t="str">
            <v/>
          </cell>
          <cell r="BW12479" t="str">
            <v>London Hydro Inc.</v>
          </cell>
        </row>
        <row r="12480">
          <cell r="BI12480">
            <v>1</v>
          </cell>
          <cell r="BW12480" t="str">
            <v>Innisfil Hydro Distribution Systems Limited</v>
          </cell>
        </row>
        <row r="12481">
          <cell r="BI12481">
            <v>1</v>
          </cell>
          <cell r="BW12481" t="str">
            <v>Enersource Hydro Mississauga Inc.</v>
          </cell>
        </row>
        <row r="12482">
          <cell r="BI12482">
            <v>1</v>
          </cell>
          <cell r="BW12482" t="str">
            <v>Cambridge and North Dumfries Hydro Inc.</v>
          </cell>
        </row>
        <row r="12483">
          <cell r="BI12483">
            <v>1</v>
          </cell>
          <cell r="BW12483" t="str">
            <v>Cambridge and North Dumfries Hydro Inc.</v>
          </cell>
        </row>
        <row r="12484">
          <cell r="BI12484">
            <v>1</v>
          </cell>
          <cell r="BW12484" t="str">
            <v>London Hydro Inc.</v>
          </cell>
        </row>
        <row r="12485">
          <cell r="BI12485">
            <v>1</v>
          </cell>
          <cell r="BW12485" t="str">
            <v>Toronto Hydro-Electric System Limited</v>
          </cell>
        </row>
        <row r="12486">
          <cell r="BI12486" t="str">
            <v/>
          </cell>
          <cell r="BW12486" t="str">
            <v>Toronto Hydro-Electric System Limited</v>
          </cell>
        </row>
        <row r="12487">
          <cell r="BI12487" t="str">
            <v/>
          </cell>
          <cell r="BW12487" t="str">
            <v>Toronto Hydro-Electric System Limited</v>
          </cell>
        </row>
        <row r="12488">
          <cell r="BI12488">
            <v>1</v>
          </cell>
          <cell r="BW12488" t="str">
            <v>Hydro Ottawa Limited</v>
          </cell>
        </row>
        <row r="12489">
          <cell r="BI12489">
            <v>1</v>
          </cell>
          <cell r="BW12489" t="str">
            <v>Kingston Hydro Corporation</v>
          </cell>
        </row>
        <row r="12490">
          <cell r="BI12490">
            <v>1</v>
          </cell>
          <cell r="BW12490" t="str">
            <v>Hydro One Networks Inc.</v>
          </cell>
        </row>
        <row r="12491">
          <cell r="BI12491">
            <v>1</v>
          </cell>
          <cell r="BW12491" t="str">
            <v>PowerStream Inc.</v>
          </cell>
        </row>
        <row r="12492">
          <cell r="BI12492" t="str">
            <v/>
          </cell>
          <cell r="BW12492" t="str">
            <v>PowerStream Inc.</v>
          </cell>
        </row>
        <row r="12493">
          <cell r="BI12493">
            <v>1</v>
          </cell>
          <cell r="BW12493" t="str">
            <v>St. Thomas Energy Inc.</v>
          </cell>
        </row>
        <row r="12494">
          <cell r="BI12494">
            <v>1</v>
          </cell>
          <cell r="BW12494" t="str">
            <v>Hydro Ottawa Limited</v>
          </cell>
        </row>
        <row r="12495">
          <cell r="BI12495">
            <v>1</v>
          </cell>
          <cell r="BW12495" t="str">
            <v>Atikokan Hydro Inc.</v>
          </cell>
        </row>
        <row r="12496">
          <cell r="BI12496">
            <v>1</v>
          </cell>
          <cell r="BW12496" t="str">
            <v>Hydro One Networks Inc.</v>
          </cell>
        </row>
        <row r="12497">
          <cell r="BI12497" t="str">
            <v/>
          </cell>
          <cell r="BW12497" t="str">
            <v>Hydro One Networks Inc.</v>
          </cell>
        </row>
        <row r="12498">
          <cell r="BI12498" t="str">
            <v/>
          </cell>
          <cell r="BW12498" t="str">
            <v>Hydro One Networks Inc.</v>
          </cell>
        </row>
        <row r="12499">
          <cell r="BI12499" t="str">
            <v/>
          </cell>
          <cell r="BW12499" t="str">
            <v>Hydro One Networks Inc.</v>
          </cell>
        </row>
        <row r="12500">
          <cell r="BI12500" t="str">
            <v/>
          </cell>
          <cell r="BW12500" t="str">
            <v>Hydro One Networks Inc.</v>
          </cell>
        </row>
        <row r="12501">
          <cell r="BI12501">
            <v>1</v>
          </cell>
          <cell r="BW12501" t="str">
            <v>Greater Sudbury Hydro Inc.</v>
          </cell>
        </row>
        <row r="12502">
          <cell r="BI12502">
            <v>1</v>
          </cell>
          <cell r="BW12502" t="str">
            <v>Toronto Hydro-Electric System Limited</v>
          </cell>
        </row>
        <row r="12503">
          <cell r="BI12503" t="str">
            <v/>
          </cell>
          <cell r="BW12503" t="str">
            <v>Toronto Hydro-Electric System Limited</v>
          </cell>
        </row>
        <row r="12504">
          <cell r="BI12504" t="str">
            <v/>
          </cell>
          <cell r="BW12504" t="str">
            <v>Toronto Hydro-Electric System Limited</v>
          </cell>
        </row>
        <row r="12505">
          <cell r="BI12505">
            <v>1</v>
          </cell>
          <cell r="BW12505" t="str">
            <v>Horizon Utilities Corporation</v>
          </cell>
        </row>
        <row r="12506">
          <cell r="BI12506">
            <v>1</v>
          </cell>
          <cell r="BW12506" t="str">
            <v>PowerStream Inc.</v>
          </cell>
        </row>
        <row r="12507">
          <cell r="BI12507" t="str">
            <v/>
          </cell>
          <cell r="BW12507" t="str">
            <v>PowerStream Inc.</v>
          </cell>
        </row>
        <row r="12508">
          <cell r="BI12508" t="str">
            <v/>
          </cell>
          <cell r="BW12508" t="str">
            <v>PowerStream Inc.</v>
          </cell>
        </row>
        <row r="12509">
          <cell r="BI12509" t="str">
            <v/>
          </cell>
          <cell r="BW12509" t="str">
            <v>PowerStream Inc.</v>
          </cell>
        </row>
        <row r="12510">
          <cell r="BI12510" t="str">
            <v/>
          </cell>
          <cell r="BW12510" t="str">
            <v>PowerStream Inc.</v>
          </cell>
        </row>
        <row r="12511">
          <cell r="BI12511" t="str">
            <v/>
          </cell>
          <cell r="BW12511" t="str">
            <v>PowerStream Inc.</v>
          </cell>
        </row>
        <row r="12512">
          <cell r="BI12512" t="str">
            <v/>
          </cell>
          <cell r="BW12512" t="str">
            <v>PowerStream Inc.</v>
          </cell>
        </row>
        <row r="12513">
          <cell r="BI12513" t="str">
            <v/>
          </cell>
          <cell r="BW12513" t="str">
            <v>PowerStream Inc.</v>
          </cell>
        </row>
        <row r="12514">
          <cell r="BI12514">
            <v>1</v>
          </cell>
          <cell r="BW12514" t="str">
            <v>Hydro Ottawa Limited</v>
          </cell>
        </row>
        <row r="12515">
          <cell r="BI12515">
            <v>1</v>
          </cell>
          <cell r="BW12515" t="str">
            <v>London Hydro Inc.</v>
          </cell>
        </row>
        <row r="12516">
          <cell r="BI12516">
            <v>1</v>
          </cell>
          <cell r="BW12516" t="str">
            <v>Enersource Hydro Mississauga Inc.</v>
          </cell>
        </row>
        <row r="12517">
          <cell r="BI12517">
            <v>1</v>
          </cell>
          <cell r="BW12517" t="str">
            <v>Toronto Hydro-Electric System Limited</v>
          </cell>
        </row>
        <row r="12518">
          <cell r="BI12518">
            <v>1</v>
          </cell>
          <cell r="BW12518" t="str">
            <v>Toronto Hydro-Electric System Limited</v>
          </cell>
        </row>
        <row r="12519">
          <cell r="BI12519">
            <v>1</v>
          </cell>
          <cell r="BW12519" t="str">
            <v>Peterborough Distribution Incorporated</v>
          </cell>
        </row>
        <row r="12520">
          <cell r="BI12520">
            <v>1</v>
          </cell>
          <cell r="BW12520" t="str">
            <v>London Hydro Inc.</v>
          </cell>
        </row>
        <row r="12521">
          <cell r="BI12521">
            <v>1</v>
          </cell>
          <cell r="BW12521" t="str">
            <v>Greater Sudbury Hydro Inc.</v>
          </cell>
        </row>
        <row r="12522">
          <cell r="BI12522">
            <v>1</v>
          </cell>
          <cell r="BW12522" t="str">
            <v>PowerStream Inc.</v>
          </cell>
        </row>
        <row r="12523">
          <cell r="BI12523">
            <v>1</v>
          </cell>
          <cell r="BW12523" t="str">
            <v>Kingston Hydro Corporation</v>
          </cell>
        </row>
        <row r="12524">
          <cell r="BI12524">
            <v>1</v>
          </cell>
          <cell r="BW12524" t="str">
            <v>London Hydro Inc.</v>
          </cell>
        </row>
        <row r="12525">
          <cell r="BI12525">
            <v>1</v>
          </cell>
          <cell r="BW12525" t="str">
            <v>Hydro Ottawa Limited</v>
          </cell>
        </row>
        <row r="12526">
          <cell r="BI12526">
            <v>1</v>
          </cell>
          <cell r="BW12526" t="str">
            <v>Enersource Hydro Mississauga Inc.</v>
          </cell>
        </row>
        <row r="12527">
          <cell r="BI12527">
            <v>1</v>
          </cell>
          <cell r="BW12527" t="str">
            <v>Hydro Ottawa Limited</v>
          </cell>
        </row>
        <row r="12528">
          <cell r="BI12528">
            <v>1</v>
          </cell>
          <cell r="BW12528" t="str">
            <v>Hydro Ottawa Limited</v>
          </cell>
        </row>
        <row r="12529">
          <cell r="BI12529">
            <v>1</v>
          </cell>
          <cell r="BW12529" t="str">
            <v>Toronto Hydro-Electric System Limited</v>
          </cell>
        </row>
        <row r="12530">
          <cell r="BI12530" t="str">
            <v/>
          </cell>
          <cell r="BW12530" t="str">
            <v>Toronto Hydro-Electric System Limited</v>
          </cell>
        </row>
        <row r="12531">
          <cell r="BI12531" t="str">
            <v/>
          </cell>
          <cell r="BW12531" t="str">
            <v>Toronto Hydro-Electric System Limited</v>
          </cell>
        </row>
        <row r="12532">
          <cell r="BI12532" t="str">
            <v/>
          </cell>
          <cell r="BW12532" t="str">
            <v>Toronto Hydro-Electric System Limited</v>
          </cell>
        </row>
        <row r="12533">
          <cell r="BI12533">
            <v>1</v>
          </cell>
          <cell r="BW12533" t="str">
            <v>PowerStream Inc.</v>
          </cell>
        </row>
        <row r="12534">
          <cell r="BI12534">
            <v>1</v>
          </cell>
          <cell r="BW12534" t="str">
            <v>Peterborough Distribution Incorporated</v>
          </cell>
        </row>
        <row r="12535">
          <cell r="BI12535">
            <v>1</v>
          </cell>
          <cell r="BW12535" t="str">
            <v>PowerStream Inc.</v>
          </cell>
        </row>
        <row r="12536">
          <cell r="BI12536" t="str">
            <v/>
          </cell>
          <cell r="BW12536" t="str">
            <v>PowerStream Inc.</v>
          </cell>
        </row>
        <row r="12537">
          <cell r="BI12537" t="str">
            <v/>
          </cell>
          <cell r="BW12537" t="str">
            <v>PowerStream Inc.</v>
          </cell>
        </row>
        <row r="12538">
          <cell r="BI12538" t="str">
            <v/>
          </cell>
          <cell r="BW12538" t="str">
            <v>PowerStream Inc.</v>
          </cell>
        </row>
        <row r="12539">
          <cell r="BI12539" t="str">
            <v/>
          </cell>
          <cell r="BW12539" t="str">
            <v>PowerStream Inc.</v>
          </cell>
        </row>
        <row r="12540">
          <cell r="BI12540">
            <v>1</v>
          </cell>
          <cell r="BW12540" t="str">
            <v>Hydro One Networks Inc.</v>
          </cell>
        </row>
        <row r="12541">
          <cell r="BI12541">
            <v>1</v>
          </cell>
          <cell r="BW12541" t="str">
            <v>Toronto Hydro-Electric System Limited</v>
          </cell>
        </row>
        <row r="12542">
          <cell r="BI12542">
            <v>1</v>
          </cell>
          <cell r="BW12542" t="str">
            <v>Hydro One Brampton Networks Inc.</v>
          </cell>
        </row>
        <row r="12543">
          <cell r="BI12543">
            <v>1</v>
          </cell>
          <cell r="BW12543" t="str">
            <v>Hydro One Networks Inc.</v>
          </cell>
        </row>
        <row r="12544">
          <cell r="BI12544" t="str">
            <v/>
          </cell>
          <cell r="BW12544" t="str">
            <v>Hydro One Networks Inc.</v>
          </cell>
        </row>
        <row r="12545">
          <cell r="BI12545" t="str">
            <v/>
          </cell>
          <cell r="BW12545" t="str">
            <v>Hydro One Networks Inc.</v>
          </cell>
        </row>
        <row r="12546">
          <cell r="BI12546">
            <v>1</v>
          </cell>
          <cell r="BW12546" t="str">
            <v>Toronto Hydro-Electric System Limited</v>
          </cell>
        </row>
        <row r="12547">
          <cell r="BI12547">
            <v>1</v>
          </cell>
          <cell r="BW12547" t="str">
            <v>Toronto Hydro-Electric System Limited</v>
          </cell>
        </row>
        <row r="12548">
          <cell r="BI12548">
            <v>1</v>
          </cell>
          <cell r="BW12548" t="str">
            <v>Toronto Hydro-Electric System Limited</v>
          </cell>
        </row>
        <row r="12549">
          <cell r="BI12549">
            <v>1</v>
          </cell>
          <cell r="BW12549" t="str">
            <v>Toronto Hydro-Electric System Limited</v>
          </cell>
        </row>
        <row r="12550">
          <cell r="BI12550">
            <v>1</v>
          </cell>
          <cell r="BW12550" t="str">
            <v>Toronto Hydro-Electric System Limited</v>
          </cell>
        </row>
        <row r="12551">
          <cell r="BI12551">
            <v>1</v>
          </cell>
          <cell r="BW12551" t="str">
            <v>London Hydro Inc.</v>
          </cell>
        </row>
        <row r="12552">
          <cell r="BI12552">
            <v>1</v>
          </cell>
          <cell r="BW12552" t="str">
            <v>Hydro Ottawa Limited</v>
          </cell>
        </row>
        <row r="12553">
          <cell r="BI12553">
            <v>1</v>
          </cell>
          <cell r="BW12553" t="str">
            <v>Veridian Connections Inc.</v>
          </cell>
        </row>
        <row r="12554">
          <cell r="BI12554" t="str">
            <v/>
          </cell>
          <cell r="BW12554" t="str">
            <v>Veridian Connections Inc.</v>
          </cell>
        </row>
        <row r="12555">
          <cell r="BI12555" t="str">
            <v/>
          </cell>
          <cell r="BW12555" t="str">
            <v>Veridian Connections Inc.</v>
          </cell>
        </row>
        <row r="12556">
          <cell r="BI12556">
            <v>1</v>
          </cell>
          <cell r="BW12556" t="str">
            <v>Hydro Ottawa Limited</v>
          </cell>
        </row>
        <row r="12557">
          <cell r="BI12557">
            <v>1</v>
          </cell>
          <cell r="BW12557" t="str">
            <v>Whitby Hydro Electric Corporation</v>
          </cell>
        </row>
        <row r="12558">
          <cell r="BI12558">
            <v>1</v>
          </cell>
          <cell r="BW12558" t="str">
            <v>Toronto Hydro-Electric System Limited</v>
          </cell>
        </row>
        <row r="12559">
          <cell r="BI12559">
            <v>1</v>
          </cell>
          <cell r="BW12559" t="str">
            <v>Toronto Hydro-Electric System Limited</v>
          </cell>
        </row>
        <row r="12560">
          <cell r="BI12560">
            <v>1</v>
          </cell>
          <cell r="BW12560" t="str">
            <v>Toronto Hydro-Electric System Limited</v>
          </cell>
        </row>
        <row r="12561">
          <cell r="BI12561">
            <v>1</v>
          </cell>
          <cell r="BW12561" t="str">
            <v>Chatham-Kent Hydro Inc.</v>
          </cell>
        </row>
        <row r="12562">
          <cell r="BI12562">
            <v>1</v>
          </cell>
          <cell r="BW12562" t="str">
            <v>Enersource Hydro Mississauga Inc.</v>
          </cell>
        </row>
        <row r="12563">
          <cell r="BI12563" t="str">
            <v/>
          </cell>
          <cell r="BW12563" t="str">
            <v>Enersource Hydro Mississauga Inc.</v>
          </cell>
        </row>
        <row r="12564">
          <cell r="BI12564" t="str">
            <v/>
          </cell>
          <cell r="BW12564" t="str">
            <v>Enersource Hydro Mississauga Inc.</v>
          </cell>
        </row>
        <row r="12565">
          <cell r="BI12565" t="str">
            <v/>
          </cell>
          <cell r="BW12565" t="str">
            <v>Enersource Hydro Mississauga Inc.</v>
          </cell>
        </row>
        <row r="12566">
          <cell r="BI12566">
            <v>1</v>
          </cell>
          <cell r="BW12566" t="str">
            <v>Ottawa River Power Corporation</v>
          </cell>
        </row>
        <row r="12567">
          <cell r="BI12567">
            <v>1</v>
          </cell>
          <cell r="BW12567" t="str">
            <v>PowerStream Inc.</v>
          </cell>
        </row>
        <row r="12568">
          <cell r="BI12568" t="str">
            <v/>
          </cell>
          <cell r="BW12568" t="str">
            <v>PowerStream Inc.</v>
          </cell>
        </row>
        <row r="12569">
          <cell r="BI12569" t="str">
            <v/>
          </cell>
          <cell r="BW12569" t="str">
            <v>PowerStream Inc.</v>
          </cell>
        </row>
        <row r="12570">
          <cell r="BI12570">
            <v>1</v>
          </cell>
          <cell r="BW12570" t="str">
            <v>Milton Hydro Distribution Inc.</v>
          </cell>
        </row>
        <row r="12571">
          <cell r="BI12571" t="str">
            <v/>
          </cell>
          <cell r="BW12571" t="str">
            <v>Milton Hydro Distribution Inc.</v>
          </cell>
        </row>
        <row r="12572">
          <cell r="BI12572" t="str">
            <v/>
          </cell>
          <cell r="BW12572" t="str">
            <v>Milton Hydro Distribution Inc.</v>
          </cell>
        </row>
        <row r="12573">
          <cell r="BI12573" t="str">
            <v/>
          </cell>
          <cell r="BW12573" t="str">
            <v>Milton Hydro Distribution Inc.</v>
          </cell>
        </row>
        <row r="12574">
          <cell r="BI12574" t="str">
            <v/>
          </cell>
          <cell r="BW12574" t="str">
            <v>Milton Hydro Distribution Inc.</v>
          </cell>
        </row>
        <row r="12575">
          <cell r="BI12575">
            <v>1</v>
          </cell>
          <cell r="BW12575" t="str">
            <v>Toronto Hydro-Electric System Limited</v>
          </cell>
        </row>
        <row r="12576">
          <cell r="BI12576">
            <v>1</v>
          </cell>
          <cell r="BW12576" t="str">
            <v>Cambridge and North Dumfries Hydro Inc.</v>
          </cell>
        </row>
        <row r="12577">
          <cell r="BI12577" t="str">
            <v/>
          </cell>
          <cell r="BW12577" t="str">
            <v>Cambridge and North Dumfries Hydro Inc.</v>
          </cell>
        </row>
        <row r="12578">
          <cell r="BI12578" t="str">
            <v/>
          </cell>
          <cell r="BW12578" t="str">
            <v>Cambridge and North Dumfries Hydro Inc.</v>
          </cell>
        </row>
        <row r="12579">
          <cell r="BI12579">
            <v>1</v>
          </cell>
          <cell r="BW12579" t="str">
            <v>London Hydro Inc.</v>
          </cell>
        </row>
        <row r="12580">
          <cell r="BI12580">
            <v>1</v>
          </cell>
          <cell r="BW12580" t="str">
            <v>Port Colborne Hydro Inc.</v>
          </cell>
        </row>
        <row r="12581">
          <cell r="BI12581">
            <v>1</v>
          </cell>
          <cell r="BW12581" t="str">
            <v>Toronto Hydro-Electric System Limited</v>
          </cell>
        </row>
        <row r="12582">
          <cell r="BI12582" t="str">
            <v/>
          </cell>
          <cell r="BW12582" t="str">
            <v>Toronto Hydro-Electric System Limited</v>
          </cell>
        </row>
        <row r="12583">
          <cell r="BI12583" t="str">
            <v/>
          </cell>
          <cell r="BW12583" t="str">
            <v>Toronto Hydro-Electric System Limited</v>
          </cell>
        </row>
        <row r="12584">
          <cell r="BI12584" t="str">
            <v/>
          </cell>
          <cell r="BW12584" t="str">
            <v>Toronto Hydro-Electric System Limited</v>
          </cell>
        </row>
        <row r="12585">
          <cell r="BI12585" t="str">
            <v/>
          </cell>
          <cell r="BW12585" t="str">
            <v>Toronto Hydro-Electric System Limited</v>
          </cell>
        </row>
        <row r="12586">
          <cell r="BI12586">
            <v>1</v>
          </cell>
          <cell r="BW12586" t="str">
            <v>PowerStream Inc.</v>
          </cell>
        </row>
        <row r="12587">
          <cell r="BI12587" t="str">
            <v/>
          </cell>
          <cell r="BW12587" t="str">
            <v>PowerStream Inc.</v>
          </cell>
        </row>
        <row r="12588">
          <cell r="BI12588">
            <v>1</v>
          </cell>
          <cell r="BW12588" t="str">
            <v>Westario Power Inc.</v>
          </cell>
        </row>
        <row r="12589">
          <cell r="BI12589" t="str">
            <v/>
          </cell>
          <cell r="BW12589" t="str">
            <v>Westario Power Inc.</v>
          </cell>
        </row>
        <row r="12590">
          <cell r="BI12590">
            <v>1</v>
          </cell>
          <cell r="BW12590" t="str">
            <v>London Hydro Inc.</v>
          </cell>
        </row>
        <row r="12591">
          <cell r="BI12591">
            <v>1</v>
          </cell>
          <cell r="BW12591" t="str">
            <v>Cambridge and North Dumfries Hydro Inc.</v>
          </cell>
        </row>
        <row r="12592">
          <cell r="BI12592" t="str">
            <v/>
          </cell>
          <cell r="BW12592" t="str">
            <v>Cambridge and North Dumfries Hydro Inc.</v>
          </cell>
        </row>
        <row r="12593">
          <cell r="BI12593" t="str">
            <v/>
          </cell>
          <cell r="BW12593" t="str">
            <v>Cambridge and North Dumfries Hydro Inc.</v>
          </cell>
        </row>
        <row r="12594">
          <cell r="BI12594">
            <v>1</v>
          </cell>
          <cell r="BW12594" t="str">
            <v>Essex Powerlines Corporation</v>
          </cell>
        </row>
        <row r="12595">
          <cell r="BI12595" t="str">
            <v/>
          </cell>
          <cell r="BW12595" t="str">
            <v>Essex Powerlines Corporation</v>
          </cell>
        </row>
        <row r="12596">
          <cell r="BI12596" t="str">
            <v/>
          </cell>
          <cell r="BW12596" t="str">
            <v>Essex Powerlines Corporation</v>
          </cell>
        </row>
        <row r="12597">
          <cell r="BI12597">
            <v>1</v>
          </cell>
          <cell r="BW12597" t="str">
            <v>Thunder Bay Hydro Electricity Distribution Inc.</v>
          </cell>
        </row>
        <row r="12598">
          <cell r="BI12598" t="str">
            <v/>
          </cell>
          <cell r="BW12598" t="str">
            <v>Thunder Bay Hydro Electricity Distribution Inc.</v>
          </cell>
        </row>
        <row r="12599">
          <cell r="BI12599">
            <v>1</v>
          </cell>
          <cell r="BW12599" t="str">
            <v>PowerStream Inc.</v>
          </cell>
        </row>
        <row r="12600">
          <cell r="BI12600">
            <v>1</v>
          </cell>
          <cell r="BW12600" t="str">
            <v>Newmarket - Tay Power Distribution Ltd.</v>
          </cell>
        </row>
        <row r="12601">
          <cell r="BI12601">
            <v>1</v>
          </cell>
          <cell r="BW12601" t="str">
            <v>Thunder Bay Hydro Electricity Distribution Inc.</v>
          </cell>
        </row>
        <row r="12602">
          <cell r="BI12602" t="str">
            <v/>
          </cell>
          <cell r="BW12602" t="str">
            <v>Thunder Bay Hydro Electricity Distribution Inc.</v>
          </cell>
        </row>
        <row r="12603">
          <cell r="BI12603" t="str">
            <v/>
          </cell>
          <cell r="BW12603" t="str">
            <v>Thunder Bay Hydro Electricity Distribution Inc.</v>
          </cell>
        </row>
        <row r="12604">
          <cell r="BI12604">
            <v>1</v>
          </cell>
          <cell r="BW12604" t="str">
            <v>Thunder Bay Hydro Electricity Distribution Inc.</v>
          </cell>
        </row>
        <row r="12605">
          <cell r="BI12605" t="str">
            <v/>
          </cell>
          <cell r="BW12605" t="str">
            <v>Thunder Bay Hydro Electricity Distribution Inc.</v>
          </cell>
        </row>
        <row r="12606">
          <cell r="BI12606" t="str">
            <v/>
          </cell>
          <cell r="BW12606" t="str">
            <v>Thunder Bay Hydro Electricity Distribution Inc.</v>
          </cell>
        </row>
        <row r="12607">
          <cell r="BI12607" t="str">
            <v/>
          </cell>
          <cell r="BW12607" t="str">
            <v>Thunder Bay Hydro Electricity Distribution Inc.</v>
          </cell>
        </row>
        <row r="12608">
          <cell r="BI12608">
            <v>1</v>
          </cell>
          <cell r="BW12608" t="str">
            <v>Toronto Hydro-Electric System Limited</v>
          </cell>
        </row>
        <row r="12609">
          <cell r="BI12609">
            <v>1</v>
          </cell>
          <cell r="BW12609" t="str">
            <v>Hydro Ottawa Limited</v>
          </cell>
        </row>
        <row r="12610">
          <cell r="BI12610" t="str">
            <v/>
          </cell>
          <cell r="BW12610" t="str">
            <v>Hydro Ottawa Limited</v>
          </cell>
        </row>
        <row r="12611">
          <cell r="BI12611" t="str">
            <v/>
          </cell>
          <cell r="BW12611" t="str">
            <v>Hydro Ottawa Limited</v>
          </cell>
        </row>
        <row r="12612">
          <cell r="BI12612" t="str">
            <v/>
          </cell>
          <cell r="BW12612" t="str">
            <v>Hydro Ottawa Limited</v>
          </cell>
        </row>
        <row r="12613">
          <cell r="BI12613" t="str">
            <v/>
          </cell>
          <cell r="BW12613" t="str">
            <v>Hydro Ottawa Limited</v>
          </cell>
        </row>
        <row r="12614">
          <cell r="BI12614" t="str">
            <v/>
          </cell>
          <cell r="BW12614" t="str">
            <v>Hydro Ottawa Limited</v>
          </cell>
        </row>
        <row r="12615">
          <cell r="BI12615" t="str">
            <v/>
          </cell>
          <cell r="BW12615" t="str">
            <v>Hydro Ottawa Limited</v>
          </cell>
        </row>
        <row r="12616">
          <cell r="BI12616" t="str">
            <v/>
          </cell>
          <cell r="BW12616" t="str">
            <v>Hydro Ottawa Limited</v>
          </cell>
        </row>
        <row r="12617">
          <cell r="BI12617" t="str">
            <v/>
          </cell>
          <cell r="BW12617" t="str">
            <v>Hydro Ottawa Limited</v>
          </cell>
        </row>
        <row r="12618">
          <cell r="BI12618" t="str">
            <v/>
          </cell>
          <cell r="BW12618" t="str">
            <v>Hydro Ottawa Limited</v>
          </cell>
        </row>
        <row r="12619">
          <cell r="BI12619">
            <v>1</v>
          </cell>
          <cell r="BW12619" t="str">
            <v>Toronto Hydro-Electric System Limited</v>
          </cell>
        </row>
        <row r="12620">
          <cell r="BI12620">
            <v>1</v>
          </cell>
          <cell r="BW12620" t="str">
            <v>Hydro Ottawa Limited</v>
          </cell>
        </row>
        <row r="12621">
          <cell r="BI12621" t="str">
            <v/>
          </cell>
          <cell r="BW12621" t="str">
            <v>Hydro Ottawa Limited</v>
          </cell>
        </row>
        <row r="12622">
          <cell r="BI12622" t="str">
            <v/>
          </cell>
          <cell r="BW12622" t="str">
            <v>Hydro Ottawa Limited</v>
          </cell>
        </row>
        <row r="12623">
          <cell r="BI12623">
            <v>1</v>
          </cell>
          <cell r="BW12623" t="str">
            <v>Greater Sudbury Hydro Inc.</v>
          </cell>
        </row>
        <row r="12624">
          <cell r="BI12624" t="str">
            <v/>
          </cell>
          <cell r="BW12624" t="str">
            <v>Greater Sudbury Hydro Inc.</v>
          </cell>
        </row>
        <row r="12625">
          <cell r="BI12625">
            <v>1</v>
          </cell>
          <cell r="BW12625" t="str">
            <v>Cambridge and North Dumfries Hydro Inc.</v>
          </cell>
        </row>
        <row r="12626">
          <cell r="BI12626">
            <v>1</v>
          </cell>
          <cell r="BW12626" t="str">
            <v>Hydro One Brampton Networks Inc.</v>
          </cell>
        </row>
        <row r="12627">
          <cell r="BI12627" t="str">
            <v/>
          </cell>
          <cell r="BW12627" t="str">
            <v>Hydro One Brampton Networks Inc.</v>
          </cell>
        </row>
        <row r="12628">
          <cell r="BI12628">
            <v>1</v>
          </cell>
          <cell r="BW12628" t="str">
            <v>PowerStream Inc.</v>
          </cell>
        </row>
        <row r="12629">
          <cell r="BI12629">
            <v>1</v>
          </cell>
          <cell r="BW12629" t="str">
            <v>Festival Hydro Inc.</v>
          </cell>
        </row>
        <row r="12630">
          <cell r="BI12630">
            <v>1</v>
          </cell>
          <cell r="BW12630" t="str">
            <v>Enersource Hydro Mississauga Inc.</v>
          </cell>
        </row>
        <row r="12631">
          <cell r="BI12631" t="str">
            <v/>
          </cell>
          <cell r="BW12631" t="str">
            <v>Enersource Hydro Mississauga Inc.</v>
          </cell>
        </row>
        <row r="12632">
          <cell r="BI12632" t="str">
            <v/>
          </cell>
          <cell r="BW12632" t="str">
            <v>Enersource Hydro Mississauga Inc.</v>
          </cell>
        </row>
        <row r="12633">
          <cell r="BI12633" t="str">
            <v/>
          </cell>
          <cell r="BW12633" t="str">
            <v>Enersource Hydro Mississauga Inc.</v>
          </cell>
        </row>
        <row r="12634">
          <cell r="BI12634" t="str">
            <v/>
          </cell>
          <cell r="BW12634" t="str">
            <v>Enersource Hydro Mississauga Inc.</v>
          </cell>
        </row>
        <row r="12635">
          <cell r="BI12635" t="str">
            <v/>
          </cell>
          <cell r="BW12635" t="str">
            <v>Enersource Hydro Mississauga Inc.</v>
          </cell>
        </row>
        <row r="12636">
          <cell r="BI12636">
            <v>1</v>
          </cell>
          <cell r="BW12636" t="str">
            <v>London Hydro Inc.</v>
          </cell>
        </row>
        <row r="12637">
          <cell r="BI12637">
            <v>1</v>
          </cell>
          <cell r="BW12637" t="str">
            <v>Bluewater Power Distribution Corporation</v>
          </cell>
        </row>
        <row r="12638">
          <cell r="BI12638" t="str">
            <v/>
          </cell>
          <cell r="BW12638" t="str">
            <v>Bluewater Power Distribution Corporation</v>
          </cell>
        </row>
        <row r="12639">
          <cell r="BI12639">
            <v>1</v>
          </cell>
          <cell r="BW12639" t="str">
            <v>EnWin Utilities Ltd.</v>
          </cell>
        </row>
        <row r="12640">
          <cell r="BI12640">
            <v>1</v>
          </cell>
          <cell r="BW12640" t="str">
            <v>Bluewater Power Distribution Corporation</v>
          </cell>
        </row>
        <row r="12641">
          <cell r="BI12641" t="str">
            <v/>
          </cell>
          <cell r="BW12641" t="str">
            <v>Bluewater Power Distribution Corporation</v>
          </cell>
        </row>
        <row r="12642">
          <cell r="BI12642">
            <v>1</v>
          </cell>
          <cell r="BW12642" t="str">
            <v>Cambridge and North Dumfries Hydro Inc.</v>
          </cell>
        </row>
        <row r="12643">
          <cell r="BI12643" t="str">
            <v/>
          </cell>
          <cell r="BW12643" t="str">
            <v>Cambridge and North Dumfries Hydro Inc.</v>
          </cell>
        </row>
        <row r="12644">
          <cell r="BI12644" t="str">
            <v/>
          </cell>
          <cell r="BW12644" t="str">
            <v>Cambridge and North Dumfries Hydro Inc.</v>
          </cell>
        </row>
        <row r="12645">
          <cell r="BI12645">
            <v>1</v>
          </cell>
          <cell r="BW12645" t="str">
            <v>Kingston Hydro Corporation</v>
          </cell>
        </row>
        <row r="12646">
          <cell r="BI12646" t="str">
            <v/>
          </cell>
          <cell r="BW12646" t="str">
            <v>Kingston Hydro Corporation</v>
          </cell>
        </row>
        <row r="12647">
          <cell r="BI12647" t="str">
            <v/>
          </cell>
          <cell r="BW12647" t="str">
            <v>Kingston Hydro Corporation</v>
          </cell>
        </row>
        <row r="12648">
          <cell r="BI12648">
            <v>1</v>
          </cell>
          <cell r="BW12648" t="str">
            <v>Hydro One Networks Inc.</v>
          </cell>
        </row>
        <row r="12649">
          <cell r="BI12649" t="str">
            <v/>
          </cell>
          <cell r="BW12649" t="str">
            <v>Hydro One Networks Inc.</v>
          </cell>
        </row>
        <row r="12650">
          <cell r="BI12650">
            <v>1</v>
          </cell>
          <cell r="BW12650" t="str">
            <v>Brantford Power Inc.</v>
          </cell>
        </row>
        <row r="12651">
          <cell r="BI12651" t="str">
            <v/>
          </cell>
          <cell r="BW12651" t="str">
            <v>Brantford Power Inc.</v>
          </cell>
        </row>
        <row r="12652">
          <cell r="BI12652">
            <v>1</v>
          </cell>
          <cell r="BW12652" t="str">
            <v>Brantford Power Inc.</v>
          </cell>
        </row>
        <row r="12653">
          <cell r="BI12653" t="str">
            <v/>
          </cell>
          <cell r="BW12653" t="str">
            <v>Brantford Power Inc.</v>
          </cell>
        </row>
        <row r="12654">
          <cell r="BI12654">
            <v>1</v>
          </cell>
          <cell r="BW12654" t="str">
            <v>Toronto Hydro-Electric System Limited</v>
          </cell>
        </row>
        <row r="12655">
          <cell r="BI12655" t="str">
            <v/>
          </cell>
          <cell r="BW12655" t="str">
            <v>Toronto Hydro-Electric System Limited</v>
          </cell>
        </row>
        <row r="12656">
          <cell r="BI12656" t="str">
            <v/>
          </cell>
          <cell r="BW12656" t="str">
            <v>Toronto Hydro-Electric System Limited</v>
          </cell>
        </row>
        <row r="12657">
          <cell r="BI12657">
            <v>1</v>
          </cell>
          <cell r="BW12657" t="str">
            <v>Bluewater Power Distribution Corporation</v>
          </cell>
        </row>
        <row r="12658">
          <cell r="BI12658" t="str">
            <v/>
          </cell>
          <cell r="BW12658" t="str">
            <v>Bluewater Power Distribution Corporation</v>
          </cell>
        </row>
        <row r="12659">
          <cell r="BI12659">
            <v>1</v>
          </cell>
          <cell r="BW12659" t="str">
            <v>Whitby Hydro Electric Corporation</v>
          </cell>
        </row>
        <row r="12660">
          <cell r="BI12660">
            <v>1</v>
          </cell>
          <cell r="BW12660" t="str">
            <v>Hydro One Networks Inc.</v>
          </cell>
        </row>
        <row r="12661">
          <cell r="BI12661" t="str">
            <v/>
          </cell>
          <cell r="BW12661" t="str">
            <v>Hydro One Networks Inc.</v>
          </cell>
        </row>
        <row r="12662">
          <cell r="BI12662" t="str">
            <v/>
          </cell>
          <cell r="BW12662" t="str">
            <v>Hydro One Networks Inc.</v>
          </cell>
        </row>
        <row r="12663">
          <cell r="BI12663">
            <v>1</v>
          </cell>
          <cell r="BW12663" t="str">
            <v>Enersource Hydro Mississauga Inc.</v>
          </cell>
        </row>
        <row r="12664">
          <cell r="BI12664">
            <v>1</v>
          </cell>
          <cell r="BW12664" t="str">
            <v>EnWin Utilities Ltd.</v>
          </cell>
        </row>
        <row r="12665">
          <cell r="BI12665" t="str">
            <v/>
          </cell>
          <cell r="BW12665" t="str">
            <v>EnWin Utilities Ltd.</v>
          </cell>
        </row>
        <row r="12666">
          <cell r="BI12666" t="str">
            <v/>
          </cell>
          <cell r="BW12666" t="str">
            <v>EnWin Utilities Ltd.</v>
          </cell>
        </row>
        <row r="12667">
          <cell r="BI12667" t="str">
            <v/>
          </cell>
          <cell r="BW12667" t="str">
            <v>EnWin Utilities Ltd.</v>
          </cell>
        </row>
        <row r="12668">
          <cell r="BI12668">
            <v>1</v>
          </cell>
          <cell r="BW12668" t="str">
            <v>Oakville Hydro Electricity Distribution Inc.</v>
          </cell>
        </row>
        <row r="12669">
          <cell r="BI12669" t="str">
            <v/>
          </cell>
          <cell r="BW12669" t="str">
            <v>Oakville Hydro Electricity Distribution Inc.</v>
          </cell>
        </row>
        <row r="12670">
          <cell r="BI12670">
            <v>1</v>
          </cell>
          <cell r="BW12670" t="str">
            <v>Oakville Hydro Electricity Distribution Inc.</v>
          </cell>
        </row>
        <row r="12671">
          <cell r="BI12671" t="str">
            <v/>
          </cell>
          <cell r="BW12671" t="str">
            <v>Oakville Hydro Electricity Distribution Inc.</v>
          </cell>
        </row>
        <row r="12672">
          <cell r="BI12672">
            <v>1</v>
          </cell>
          <cell r="BW12672" t="str">
            <v>Toronto Hydro-Electric System Limited</v>
          </cell>
        </row>
        <row r="12673">
          <cell r="BI12673">
            <v>1</v>
          </cell>
          <cell r="BW12673" t="str">
            <v>London Hydro Inc.</v>
          </cell>
        </row>
        <row r="12674">
          <cell r="BI12674" t="str">
            <v/>
          </cell>
          <cell r="BW12674" t="str">
            <v>London Hydro Inc.</v>
          </cell>
        </row>
        <row r="12675">
          <cell r="BI12675" t="str">
            <v/>
          </cell>
          <cell r="BW12675" t="str">
            <v>London Hydro Inc.</v>
          </cell>
        </row>
        <row r="12676">
          <cell r="BI12676" t="str">
            <v/>
          </cell>
          <cell r="BW12676" t="str">
            <v>London Hydro Inc.</v>
          </cell>
        </row>
        <row r="12677">
          <cell r="BI12677" t="str">
            <v/>
          </cell>
          <cell r="BW12677" t="str">
            <v>London Hydro Inc.</v>
          </cell>
        </row>
        <row r="12678">
          <cell r="BI12678" t="str">
            <v/>
          </cell>
          <cell r="BW12678" t="str">
            <v>London Hydro Inc.</v>
          </cell>
        </row>
        <row r="12679">
          <cell r="BI12679" t="str">
            <v/>
          </cell>
          <cell r="BW12679" t="str">
            <v>London Hydro Inc.</v>
          </cell>
        </row>
        <row r="12680">
          <cell r="BI12680" t="str">
            <v/>
          </cell>
          <cell r="BW12680" t="str">
            <v>London Hydro Inc.</v>
          </cell>
        </row>
        <row r="12681">
          <cell r="BI12681">
            <v>1</v>
          </cell>
          <cell r="BW12681" t="str">
            <v>London Hydro Inc.</v>
          </cell>
        </row>
        <row r="12682">
          <cell r="BI12682">
            <v>1</v>
          </cell>
          <cell r="BW12682" t="str">
            <v>Toronto Hydro-Electric System Limited</v>
          </cell>
        </row>
        <row r="12683">
          <cell r="BI12683" t="str">
            <v/>
          </cell>
          <cell r="BW12683" t="str">
            <v>Toronto Hydro-Electric System Limited</v>
          </cell>
        </row>
        <row r="12684">
          <cell r="BI12684" t="str">
            <v/>
          </cell>
          <cell r="BW12684" t="str">
            <v>Toronto Hydro-Electric System Limited</v>
          </cell>
        </row>
        <row r="12685">
          <cell r="BI12685" t="str">
            <v/>
          </cell>
          <cell r="BW12685" t="str">
            <v>Toronto Hydro-Electric System Limited</v>
          </cell>
        </row>
        <row r="12686">
          <cell r="BI12686" t="str">
            <v/>
          </cell>
          <cell r="BW12686" t="str">
            <v>Toronto Hydro-Electric System Limited</v>
          </cell>
        </row>
        <row r="12687">
          <cell r="BI12687">
            <v>1</v>
          </cell>
          <cell r="BW12687" t="str">
            <v>Peterborough Distribution Incorporated</v>
          </cell>
        </row>
        <row r="12688">
          <cell r="BI12688" t="str">
            <v/>
          </cell>
          <cell r="BW12688" t="str">
            <v>Peterborough Distribution Incorporated</v>
          </cell>
        </row>
        <row r="12689">
          <cell r="BI12689" t="str">
            <v/>
          </cell>
          <cell r="BW12689" t="str">
            <v>Peterborough Distribution Incorporated</v>
          </cell>
        </row>
        <row r="12690">
          <cell r="BI12690" t="str">
            <v/>
          </cell>
          <cell r="BW12690" t="str">
            <v>Peterborough Distribution Incorporated</v>
          </cell>
        </row>
        <row r="12691">
          <cell r="BI12691" t="str">
            <v/>
          </cell>
          <cell r="BW12691" t="str">
            <v>Peterborough Distribution Incorporated</v>
          </cell>
        </row>
        <row r="12692">
          <cell r="BI12692">
            <v>1</v>
          </cell>
          <cell r="BW12692" t="str">
            <v>Thunder Bay Hydro Electricity Distribution Inc.</v>
          </cell>
        </row>
        <row r="12693">
          <cell r="BI12693" t="str">
            <v/>
          </cell>
          <cell r="BW12693" t="str">
            <v>Thunder Bay Hydro Electricity Distribution Inc.</v>
          </cell>
        </row>
        <row r="12694">
          <cell r="BI12694">
            <v>1</v>
          </cell>
          <cell r="BW12694" t="str">
            <v>Burlington Hydro Inc.</v>
          </cell>
        </row>
        <row r="12695">
          <cell r="BI12695">
            <v>1</v>
          </cell>
          <cell r="BW12695" t="str">
            <v>Newmarket - Tay Power Distribution Ltd.</v>
          </cell>
        </row>
        <row r="12696">
          <cell r="BI12696">
            <v>1</v>
          </cell>
          <cell r="BW12696" t="str">
            <v>EnWin Utilities Ltd.</v>
          </cell>
        </row>
        <row r="12697">
          <cell r="BI12697" t="str">
            <v/>
          </cell>
          <cell r="BW12697" t="str">
            <v>EnWin Utilities Ltd.</v>
          </cell>
        </row>
        <row r="12698">
          <cell r="BI12698" t="str">
            <v/>
          </cell>
          <cell r="BW12698" t="str">
            <v>EnWin Utilities Ltd.</v>
          </cell>
        </row>
        <row r="12699">
          <cell r="BI12699" t="str">
            <v/>
          </cell>
          <cell r="BW12699" t="str">
            <v>EnWin Utilities Ltd.</v>
          </cell>
        </row>
        <row r="12700">
          <cell r="BI12700" t="str">
            <v/>
          </cell>
          <cell r="BW12700" t="str">
            <v>EnWin Utilities Ltd.</v>
          </cell>
        </row>
        <row r="12701">
          <cell r="BI12701" t="str">
            <v/>
          </cell>
          <cell r="BW12701" t="str">
            <v>EnWin Utilities Ltd.</v>
          </cell>
        </row>
        <row r="12702">
          <cell r="BI12702" t="str">
            <v/>
          </cell>
          <cell r="BW12702" t="str">
            <v>EnWin Utilities Ltd.</v>
          </cell>
        </row>
        <row r="12703">
          <cell r="BI12703" t="str">
            <v/>
          </cell>
          <cell r="BW12703" t="str">
            <v>EnWin Utilities Ltd.</v>
          </cell>
        </row>
        <row r="12704">
          <cell r="BI12704" t="str">
            <v/>
          </cell>
          <cell r="BW12704" t="str">
            <v>EnWin Utilities Ltd.</v>
          </cell>
        </row>
        <row r="12705">
          <cell r="BI12705">
            <v>1</v>
          </cell>
          <cell r="BW12705" t="str">
            <v>St. Thomas Energy Inc.</v>
          </cell>
        </row>
        <row r="12706">
          <cell r="BI12706" t="str">
            <v/>
          </cell>
          <cell r="BW12706" t="str">
            <v>St. Thomas Energy Inc.</v>
          </cell>
        </row>
        <row r="12707">
          <cell r="BI12707">
            <v>1</v>
          </cell>
          <cell r="BW12707" t="str">
            <v>Hydro Ottawa Limited</v>
          </cell>
        </row>
        <row r="12708">
          <cell r="BI12708" t="str">
            <v/>
          </cell>
          <cell r="BW12708" t="str">
            <v>Hydro Ottawa Limited</v>
          </cell>
        </row>
        <row r="12709">
          <cell r="BI12709" t="str">
            <v/>
          </cell>
          <cell r="BW12709" t="str">
            <v>Hydro Ottawa Limited</v>
          </cell>
        </row>
        <row r="12710">
          <cell r="BI12710" t="str">
            <v/>
          </cell>
          <cell r="BW12710" t="str">
            <v>Hydro Ottawa Limited</v>
          </cell>
        </row>
        <row r="12711">
          <cell r="BI12711" t="str">
            <v/>
          </cell>
          <cell r="BW12711" t="str">
            <v>Hydro Ottawa Limited</v>
          </cell>
        </row>
        <row r="12712">
          <cell r="BI12712" t="str">
            <v/>
          </cell>
          <cell r="BW12712" t="str">
            <v>Hydro Ottawa Limited</v>
          </cell>
        </row>
        <row r="12713">
          <cell r="BI12713" t="str">
            <v/>
          </cell>
          <cell r="BW12713" t="str">
            <v>Hydro Ottawa Limited</v>
          </cell>
        </row>
        <row r="12714">
          <cell r="BI12714">
            <v>1</v>
          </cell>
          <cell r="BW12714" t="str">
            <v>North Bay Hydro Distribution Limited</v>
          </cell>
        </row>
        <row r="12715">
          <cell r="BI12715">
            <v>1</v>
          </cell>
          <cell r="BW12715" t="str">
            <v>Erie Thames Powerlines Corporation</v>
          </cell>
        </row>
        <row r="12716">
          <cell r="BI12716" t="str">
            <v/>
          </cell>
          <cell r="BW12716" t="str">
            <v>Erie Thames Powerlines Corporation</v>
          </cell>
        </row>
        <row r="12717">
          <cell r="BI12717">
            <v>1</v>
          </cell>
          <cell r="BW12717" t="str">
            <v>EnWin Utilities Ltd.</v>
          </cell>
        </row>
        <row r="12718">
          <cell r="BI12718" t="str">
            <v/>
          </cell>
          <cell r="BW12718" t="str">
            <v>EnWin Utilities Ltd.</v>
          </cell>
        </row>
        <row r="12719">
          <cell r="BI12719" t="str">
            <v/>
          </cell>
          <cell r="BW12719" t="str">
            <v>EnWin Utilities Ltd.</v>
          </cell>
        </row>
        <row r="12720">
          <cell r="BI12720" t="str">
            <v/>
          </cell>
          <cell r="BW12720" t="str">
            <v>EnWin Utilities Ltd.</v>
          </cell>
        </row>
        <row r="12721">
          <cell r="BI12721" t="str">
            <v/>
          </cell>
          <cell r="BW12721" t="str">
            <v>EnWin Utilities Ltd.</v>
          </cell>
        </row>
        <row r="12722">
          <cell r="BI12722" t="str">
            <v/>
          </cell>
          <cell r="BW12722" t="str">
            <v>EnWin Utilities Ltd.</v>
          </cell>
        </row>
        <row r="12723">
          <cell r="BI12723" t="str">
            <v/>
          </cell>
          <cell r="BW12723" t="str">
            <v>EnWin Utilities Ltd.</v>
          </cell>
        </row>
        <row r="12724">
          <cell r="BI12724" t="str">
            <v/>
          </cell>
          <cell r="BW12724" t="str">
            <v>EnWin Utilities Ltd.</v>
          </cell>
        </row>
        <row r="12725">
          <cell r="BI12725">
            <v>1</v>
          </cell>
          <cell r="BW12725" t="str">
            <v>Thunder Bay Hydro Electricity Distribution Inc.</v>
          </cell>
        </row>
        <row r="12726">
          <cell r="BI12726">
            <v>1</v>
          </cell>
          <cell r="BW12726" t="str">
            <v>Horizon Utilities Corporation</v>
          </cell>
        </row>
        <row r="12727">
          <cell r="BI12727">
            <v>1</v>
          </cell>
          <cell r="BW12727" t="str">
            <v>Hydro Ottawa Limited</v>
          </cell>
        </row>
        <row r="12728">
          <cell r="BI12728">
            <v>1</v>
          </cell>
          <cell r="BW12728" t="str">
            <v>Thunder Bay Hydro Electricity Distribution Inc.</v>
          </cell>
        </row>
        <row r="12729">
          <cell r="BI12729" t="str">
            <v/>
          </cell>
          <cell r="BW12729" t="str">
            <v>Thunder Bay Hydro Electricity Distribution Inc.</v>
          </cell>
        </row>
        <row r="12730">
          <cell r="BI12730" t="str">
            <v/>
          </cell>
          <cell r="BW12730" t="str">
            <v>Thunder Bay Hydro Electricity Distribution Inc.</v>
          </cell>
        </row>
        <row r="12731">
          <cell r="BI12731">
            <v>1</v>
          </cell>
          <cell r="BW12731" t="str">
            <v>Veridian Connections Inc.</v>
          </cell>
        </row>
        <row r="12732">
          <cell r="BI12732" t="str">
            <v/>
          </cell>
          <cell r="BW12732" t="str">
            <v>Veridian Connections Inc.</v>
          </cell>
        </row>
        <row r="12733">
          <cell r="BI12733">
            <v>1</v>
          </cell>
          <cell r="BW12733" t="str">
            <v>Toronto Hydro-Electric System Limited</v>
          </cell>
        </row>
        <row r="12734">
          <cell r="BI12734">
            <v>1</v>
          </cell>
          <cell r="BW12734" t="str">
            <v>Toronto Hydro-Electric System Limited</v>
          </cell>
        </row>
        <row r="12735">
          <cell r="BI12735" t="str">
            <v/>
          </cell>
          <cell r="BW12735" t="str">
            <v>Toronto Hydro-Electric System Limited</v>
          </cell>
        </row>
        <row r="12736">
          <cell r="BI12736" t="str">
            <v/>
          </cell>
          <cell r="BW12736" t="str">
            <v>Toronto Hydro-Electric System Limited</v>
          </cell>
        </row>
        <row r="12737">
          <cell r="BI12737" t="str">
            <v/>
          </cell>
          <cell r="BW12737" t="str">
            <v>Toronto Hydro-Electric System Limited</v>
          </cell>
        </row>
        <row r="12738">
          <cell r="BI12738" t="str">
            <v/>
          </cell>
          <cell r="BW12738" t="str">
            <v>Toronto Hydro-Electric System Limited</v>
          </cell>
        </row>
        <row r="12739">
          <cell r="BI12739" t="str">
            <v/>
          </cell>
          <cell r="BW12739" t="str">
            <v>Toronto Hydro-Electric System Limited</v>
          </cell>
        </row>
        <row r="12740">
          <cell r="BI12740" t="str">
            <v/>
          </cell>
          <cell r="BW12740" t="str">
            <v>Toronto Hydro-Electric System Limited</v>
          </cell>
        </row>
        <row r="12741">
          <cell r="BI12741" t="str">
            <v/>
          </cell>
          <cell r="BW12741" t="str">
            <v>Toronto Hydro-Electric System Limited</v>
          </cell>
        </row>
        <row r="12742">
          <cell r="BI12742" t="str">
            <v/>
          </cell>
          <cell r="BW12742" t="str">
            <v>Toronto Hydro-Electric System Limited</v>
          </cell>
        </row>
        <row r="12743">
          <cell r="BI12743" t="str">
            <v/>
          </cell>
          <cell r="BW12743" t="str">
            <v>Toronto Hydro-Electric System Limited</v>
          </cell>
        </row>
        <row r="12744">
          <cell r="BI12744" t="str">
            <v/>
          </cell>
          <cell r="BW12744" t="str">
            <v>Toronto Hydro-Electric System Limited</v>
          </cell>
        </row>
        <row r="12745">
          <cell r="BI12745">
            <v>1</v>
          </cell>
          <cell r="BW12745" t="str">
            <v>Hydro Ottawa Limited</v>
          </cell>
        </row>
        <row r="12746">
          <cell r="BI12746" t="str">
            <v/>
          </cell>
          <cell r="BW12746" t="str">
            <v>Hydro Ottawa Limited</v>
          </cell>
        </row>
        <row r="12747">
          <cell r="BI12747" t="str">
            <v/>
          </cell>
          <cell r="BW12747" t="str">
            <v>Hydro Ottawa Limited</v>
          </cell>
        </row>
        <row r="12748">
          <cell r="BI12748" t="str">
            <v/>
          </cell>
          <cell r="BW12748" t="str">
            <v>Hydro Ottawa Limited</v>
          </cell>
        </row>
        <row r="12749">
          <cell r="BI12749">
            <v>1</v>
          </cell>
          <cell r="BW12749" t="str">
            <v>PowerStream Inc.</v>
          </cell>
        </row>
        <row r="12750">
          <cell r="BI12750">
            <v>1</v>
          </cell>
          <cell r="BW12750" t="str">
            <v>Toronto Hydro-Electric System Limited</v>
          </cell>
        </row>
        <row r="12751">
          <cell r="BI12751" t="str">
            <v/>
          </cell>
          <cell r="BW12751" t="str">
            <v>Toronto Hydro-Electric System Limited</v>
          </cell>
        </row>
        <row r="12752">
          <cell r="BI12752">
            <v>1</v>
          </cell>
          <cell r="BW12752" t="str">
            <v>London Hydro Inc.</v>
          </cell>
        </row>
        <row r="12753">
          <cell r="BI12753" t="str">
            <v/>
          </cell>
          <cell r="BW12753" t="str">
            <v>London Hydro Inc.</v>
          </cell>
        </row>
        <row r="12754">
          <cell r="BI12754" t="str">
            <v/>
          </cell>
          <cell r="BW12754" t="str">
            <v>London Hydro Inc.</v>
          </cell>
        </row>
        <row r="12755">
          <cell r="BI12755" t="str">
            <v/>
          </cell>
          <cell r="BW12755" t="str">
            <v>London Hydro Inc.</v>
          </cell>
        </row>
        <row r="12756">
          <cell r="BI12756" t="str">
            <v/>
          </cell>
          <cell r="BW12756" t="str">
            <v>London Hydro Inc.</v>
          </cell>
        </row>
        <row r="12757">
          <cell r="BI12757" t="str">
            <v/>
          </cell>
          <cell r="BW12757" t="str">
            <v>London Hydro Inc.</v>
          </cell>
        </row>
        <row r="12758">
          <cell r="BI12758">
            <v>1</v>
          </cell>
          <cell r="BW12758" t="str">
            <v>Horizon Utilities Corporation</v>
          </cell>
        </row>
        <row r="12759">
          <cell r="BI12759" t="str">
            <v/>
          </cell>
          <cell r="BW12759" t="str">
            <v>Horizon Utilities Corporation</v>
          </cell>
        </row>
        <row r="12760">
          <cell r="BI12760" t="str">
            <v/>
          </cell>
          <cell r="BW12760" t="str">
            <v>Horizon Utilities Corporation</v>
          </cell>
        </row>
        <row r="12761">
          <cell r="BI12761" t="str">
            <v/>
          </cell>
          <cell r="BW12761" t="str">
            <v>Horizon Utilities Corporation</v>
          </cell>
        </row>
        <row r="12762">
          <cell r="BI12762">
            <v>1</v>
          </cell>
          <cell r="BW12762" t="str">
            <v>Newmarket - Tay Power Distribution Ltd.</v>
          </cell>
        </row>
        <row r="12763">
          <cell r="BI12763" t="str">
            <v/>
          </cell>
          <cell r="BW12763" t="str">
            <v>Newmarket - Tay Power Distribution Ltd.</v>
          </cell>
        </row>
        <row r="12764">
          <cell r="BI12764" t="str">
            <v/>
          </cell>
          <cell r="BW12764" t="str">
            <v>Newmarket - Tay Power Distribution Ltd.</v>
          </cell>
        </row>
        <row r="12765">
          <cell r="BI12765">
            <v>1</v>
          </cell>
          <cell r="BW12765" t="str">
            <v>Oakville Hydro Electricity Distribution Inc.</v>
          </cell>
        </row>
        <row r="12766">
          <cell r="BI12766">
            <v>1</v>
          </cell>
          <cell r="BW12766" t="str">
            <v>Enersource Hydro Mississauga Inc.</v>
          </cell>
        </row>
        <row r="12767">
          <cell r="BI12767" t="str">
            <v/>
          </cell>
          <cell r="BW12767" t="str">
            <v>Enersource Hydro Mississauga Inc.</v>
          </cell>
        </row>
        <row r="12768">
          <cell r="BI12768" t="str">
            <v/>
          </cell>
          <cell r="BW12768" t="str">
            <v>Enersource Hydro Mississauga Inc.</v>
          </cell>
        </row>
        <row r="12769">
          <cell r="BI12769">
            <v>1</v>
          </cell>
          <cell r="BW12769" t="str">
            <v>Kitchener-Wilmot Hydro Inc.</v>
          </cell>
        </row>
        <row r="12770">
          <cell r="BI12770" t="str">
            <v/>
          </cell>
          <cell r="BW12770" t="str">
            <v>Kitchener-Wilmot Hydro Inc.</v>
          </cell>
        </row>
        <row r="12771">
          <cell r="BI12771" t="str">
            <v/>
          </cell>
          <cell r="BW12771" t="str">
            <v>Kitchener-Wilmot Hydro Inc.</v>
          </cell>
        </row>
        <row r="12772">
          <cell r="BI12772" t="str">
            <v/>
          </cell>
          <cell r="BW12772" t="str">
            <v>Kitchener-Wilmot Hydro Inc.</v>
          </cell>
        </row>
        <row r="12773">
          <cell r="BI12773">
            <v>1</v>
          </cell>
          <cell r="BW12773" t="str">
            <v>Enersource Hydro Mississauga Inc.</v>
          </cell>
        </row>
        <row r="12774">
          <cell r="BI12774">
            <v>1</v>
          </cell>
          <cell r="BW12774" t="str">
            <v>Hydro Ottawa Limited</v>
          </cell>
        </row>
        <row r="12775">
          <cell r="BI12775">
            <v>1</v>
          </cell>
          <cell r="BW12775" t="str">
            <v>PowerStream Inc.</v>
          </cell>
        </row>
        <row r="12776">
          <cell r="BI12776">
            <v>1</v>
          </cell>
          <cell r="BW12776" t="str">
            <v>Kingston Hydro Corporation</v>
          </cell>
        </row>
        <row r="12777">
          <cell r="BI12777">
            <v>1</v>
          </cell>
          <cell r="BW12777" t="str">
            <v>Hydro One Networks Inc.</v>
          </cell>
        </row>
        <row r="12778">
          <cell r="BI12778">
            <v>1</v>
          </cell>
          <cell r="BW12778" t="str">
            <v>Burlington Hydro Inc.</v>
          </cell>
        </row>
        <row r="12779">
          <cell r="BI12779">
            <v>1</v>
          </cell>
          <cell r="BW12779" t="str">
            <v>Thunder Bay Hydro Electricity Distribution Inc.</v>
          </cell>
        </row>
        <row r="12780">
          <cell r="BI12780" t="str">
            <v/>
          </cell>
          <cell r="BW12780" t="str">
            <v>Thunder Bay Hydro Electricity Distribution Inc.</v>
          </cell>
        </row>
        <row r="12781">
          <cell r="BI12781" t="str">
            <v/>
          </cell>
          <cell r="BW12781" t="str">
            <v>Thunder Bay Hydro Electricity Distribution Inc.</v>
          </cell>
        </row>
        <row r="12782">
          <cell r="BI12782" t="str">
            <v/>
          </cell>
          <cell r="BW12782" t="str">
            <v>Thunder Bay Hydro Electricity Distribution Inc.</v>
          </cell>
        </row>
        <row r="12783">
          <cell r="BI12783">
            <v>1</v>
          </cell>
          <cell r="BW12783" t="str">
            <v>Hydro Hawkesbury Inc.</v>
          </cell>
        </row>
        <row r="12784">
          <cell r="BI12784">
            <v>1</v>
          </cell>
          <cell r="BW12784" t="str">
            <v>Horizon Utilities Corporation</v>
          </cell>
        </row>
        <row r="12785">
          <cell r="BI12785">
            <v>1</v>
          </cell>
          <cell r="BW12785" t="str">
            <v>Horizon Utilities Corporation</v>
          </cell>
        </row>
        <row r="12786">
          <cell r="BI12786">
            <v>1</v>
          </cell>
          <cell r="BW12786" t="str">
            <v>Toronto Hydro-Electric System Limited</v>
          </cell>
        </row>
        <row r="12787">
          <cell r="BI12787">
            <v>1</v>
          </cell>
          <cell r="BW12787" t="str">
            <v>Hydro Ottawa Limited</v>
          </cell>
        </row>
        <row r="12788">
          <cell r="BI12788">
            <v>1</v>
          </cell>
          <cell r="BW12788" t="str">
            <v>Toronto Hydro-Electric System Limited</v>
          </cell>
        </row>
        <row r="12789">
          <cell r="BI12789" t="str">
            <v/>
          </cell>
          <cell r="BW12789" t="str">
            <v>Toronto Hydro-Electric System Limited</v>
          </cell>
        </row>
        <row r="12790">
          <cell r="BI12790" t="str">
            <v/>
          </cell>
          <cell r="BW12790" t="str">
            <v>Toronto Hydro-Electric System Limited</v>
          </cell>
        </row>
        <row r="12791">
          <cell r="BI12791" t="str">
            <v/>
          </cell>
          <cell r="BW12791" t="str">
            <v>Toronto Hydro-Electric System Limited</v>
          </cell>
        </row>
        <row r="12792">
          <cell r="BI12792" t="str">
            <v/>
          </cell>
          <cell r="BW12792" t="str">
            <v>Toronto Hydro-Electric System Limited</v>
          </cell>
        </row>
        <row r="12793">
          <cell r="BI12793" t="str">
            <v/>
          </cell>
          <cell r="BW12793" t="str">
            <v>Toronto Hydro-Electric System Limited</v>
          </cell>
        </row>
        <row r="12794">
          <cell r="BI12794">
            <v>1</v>
          </cell>
          <cell r="BW12794" t="str">
            <v>Veridian Connections Inc.</v>
          </cell>
        </row>
        <row r="12795">
          <cell r="BI12795">
            <v>1</v>
          </cell>
          <cell r="BW12795" t="str">
            <v>Hydro One Networks Inc.</v>
          </cell>
        </row>
        <row r="12796">
          <cell r="BI12796" t="str">
            <v/>
          </cell>
          <cell r="BW12796" t="str">
            <v>Hydro One Networks Inc.</v>
          </cell>
        </row>
        <row r="12797">
          <cell r="BI12797">
            <v>1</v>
          </cell>
          <cell r="BW12797" t="str">
            <v>Welland Hydro-Electric System Corp.</v>
          </cell>
        </row>
        <row r="12798">
          <cell r="BI12798" t="str">
            <v/>
          </cell>
          <cell r="BW12798" t="str">
            <v>Welland Hydro-Electric System Corp.</v>
          </cell>
        </row>
        <row r="12799">
          <cell r="BI12799" t="str">
            <v/>
          </cell>
          <cell r="BW12799" t="str">
            <v>Welland Hydro-Electric System Corp.</v>
          </cell>
        </row>
        <row r="12800">
          <cell r="BI12800" t="str">
            <v/>
          </cell>
          <cell r="BW12800" t="str">
            <v>Welland Hydro-Electric System Corp.</v>
          </cell>
        </row>
        <row r="12801">
          <cell r="BI12801">
            <v>1</v>
          </cell>
          <cell r="BW12801" t="str">
            <v>Horizon Utilities Corporation</v>
          </cell>
        </row>
        <row r="12802">
          <cell r="BI12802" t="str">
            <v/>
          </cell>
          <cell r="BW12802" t="str">
            <v>Horizon Utilities Corporation</v>
          </cell>
        </row>
        <row r="12803">
          <cell r="BI12803">
            <v>1</v>
          </cell>
          <cell r="BW12803" t="str">
            <v>Hydro Ottawa Limited</v>
          </cell>
        </row>
        <row r="12804">
          <cell r="BI12804">
            <v>1</v>
          </cell>
          <cell r="BW12804" t="str">
            <v>Hydro Ottawa Limited</v>
          </cell>
        </row>
        <row r="12805">
          <cell r="BI12805">
            <v>1</v>
          </cell>
          <cell r="BW12805" t="str">
            <v>Toronto Hydro-Electric System Limited</v>
          </cell>
        </row>
        <row r="12806">
          <cell r="BI12806" t="str">
            <v/>
          </cell>
          <cell r="BW12806" t="str">
            <v>Toronto Hydro-Electric System Limited</v>
          </cell>
        </row>
        <row r="12807">
          <cell r="BI12807">
            <v>1</v>
          </cell>
          <cell r="BW12807" t="str">
            <v>Toronto Hydro-Electric System Limited</v>
          </cell>
        </row>
        <row r="12808">
          <cell r="BI12808">
            <v>1</v>
          </cell>
          <cell r="BW12808" t="str">
            <v>Chatham-Kent Hydro Inc.</v>
          </cell>
        </row>
        <row r="12809">
          <cell r="BI12809" t="str">
            <v/>
          </cell>
          <cell r="BW12809" t="str">
            <v>Chatham-Kent Hydro Inc.</v>
          </cell>
        </row>
        <row r="12810">
          <cell r="BI12810" t="str">
            <v/>
          </cell>
          <cell r="BW12810" t="str">
            <v>Chatham-Kent Hydro Inc.</v>
          </cell>
        </row>
        <row r="12811">
          <cell r="BI12811">
            <v>1</v>
          </cell>
          <cell r="BW12811" t="str">
            <v>Kitchener-Wilmot Hydro Inc.</v>
          </cell>
        </row>
        <row r="12812">
          <cell r="BI12812" t="str">
            <v/>
          </cell>
          <cell r="BW12812" t="str">
            <v>Kitchener-Wilmot Hydro Inc.</v>
          </cell>
        </row>
        <row r="12813">
          <cell r="BI12813">
            <v>1</v>
          </cell>
          <cell r="BW12813" t="str">
            <v>Waterloo North Hydro Inc.</v>
          </cell>
        </row>
        <row r="12814">
          <cell r="BI12814" t="str">
            <v/>
          </cell>
          <cell r="BW12814" t="str">
            <v>Waterloo North Hydro Inc.</v>
          </cell>
        </row>
        <row r="12815">
          <cell r="BI12815" t="str">
            <v/>
          </cell>
          <cell r="BW12815" t="str">
            <v>Waterloo North Hydro Inc.</v>
          </cell>
        </row>
        <row r="12816">
          <cell r="BI12816" t="str">
            <v/>
          </cell>
          <cell r="BW12816" t="str">
            <v>Waterloo North Hydro Inc.</v>
          </cell>
        </row>
        <row r="12817">
          <cell r="BI12817" t="str">
            <v/>
          </cell>
          <cell r="BW12817" t="str">
            <v>Waterloo North Hydro Inc.</v>
          </cell>
        </row>
        <row r="12818">
          <cell r="BI12818">
            <v>1</v>
          </cell>
          <cell r="BW12818" t="str">
            <v>Kitchener-Wilmot Hydro Inc.</v>
          </cell>
        </row>
        <row r="12819">
          <cell r="BI12819" t="str">
            <v/>
          </cell>
          <cell r="BW12819" t="str">
            <v>Kitchener-Wilmot Hydro Inc.</v>
          </cell>
        </row>
        <row r="12820">
          <cell r="BI12820" t="str">
            <v/>
          </cell>
          <cell r="BW12820" t="str">
            <v>Kitchener-Wilmot Hydro Inc.</v>
          </cell>
        </row>
        <row r="12821">
          <cell r="BI12821" t="str">
            <v/>
          </cell>
          <cell r="BW12821" t="str">
            <v>Kitchener-Wilmot Hydro Inc.</v>
          </cell>
        </row>
        <row r="12822">
          <cell r="BI12822" t="str">
            <v/>
          </cell>
          <cell r="BW12822" t="str">
            <v>Kitchener-Wilmot Hydro Inc.</v>
          </cell>
        </row>
        <row r="12823">
          <cell r="BI12823" t="str">
            <v/>
          </cell>
          <cell r="BW12823" t="str">
            <v>Kitchener-Wilmot Hydro Inc.</v>
          </cell>
        </row>
        <row r="12824">
          <cell r="BI12824">
            <v>1</v>
          </cell>
          <cell r="BW12824" t="str">
            <v>West Perth Power Inc.</v>
          </cell>
        </row>
        <row r="12825">
          <cell r="BI12825">
            <v>1</v>
          </cell>
          <cell r="BW12825" t="str">
            <v>London Hydro Inc.</v>
          </cell>
        </row>
        <row r="12826">
          <cell r="BI12826">
            <v>1</v>
          </cell>
          <cell r="BW12826" t="str">
            <v>Toronto Hydro-Electric System Limited</v>
          </cell>
        </row>
        <row r="12827">
          <cell r="BI12827">
            <v>1</v>
          </cell>
          <cell r="BW12827" t="str">
            <v>Woodstock Hydro Services Inc.</v>
          </cell>
        </row>
        <row r="12828">
          <cell r="BI12828">
            <v>1</v>
          </cell>
          <cell r="BW12828" t="str">
            <v>Hydro Ottawa Limited</v>
          </cell>
        </row>
        <row r="12829">
          <cell r="BI12829">
            <v>1</v>
          </cell>
          <cell r="BW12829" t="str">
            <v>Oakville Hydro Electricity Distribution Inc.</v>
          </cell>
        </row>
        <row r="12830">
          <cell r="BI12830">
            <v>1</v>
          </cell>
          <cell r="BW12830" t="str">
            <v>Woodstock Hydro Services Inc.</v>
          </cell>
        </row>
        <row r="12831">
          <cell r="BI12831">
            <v>1</v>
          </cell>
          <cell r="BW12831" t="str">
            <v>Hydro One Networks Inc.</v>
          </cell>
        </row>
        <row r="12832">
          <cell r="BI12832" t="str">
            <v/>
          </cell>
          <cell r="BW12832" t="str">
            <v>Hydro One Networks Inc.</v>
          </cell>
        </row>
        <row r="12833">
          <cell r="BI12833">
            <v>1</v>
          </cell>
          <cell r="BW12833" t="str">
            <v>Cambridge and North Dumfries Hydro Inc.</v>
          </cell>
        </row>
        <row r="12834">
          <cell r="BI12834" t="str">
            <v/>
          </cell>
          <cell r="BW12834" t="str">
            <v>Cambridge and North Dumfries Hydro Inc.</v>
          </cell>
        </row>
        <row r="12835">
          <cell r="BI12835">
            <v>1</v>
          </cell>
          <cell r="BW12835" t="str">
            <v>Horizon Utilities Corporation</v>
          </cell>
        </row>
        <row r="12836">
          <cell r="BI12836" t="str">
            <v/>
          </cell>
          <cell r="BW12836" t="str">
            <v>Horizon Utilities Corporation</v>
          </cell>
        </row>
        <row r="12837">
          <cell r="BI12837" t="str">
            <v/>
          </cell>
          <cell r="BW12837" t="str">
            <v>Horizon Utilities Corporation</v>
          </cell>
        </row>
        <row r="12838">
          <cell r="BI12838" t="str">
            <v/>
          </cell>
          <cell r="BW12838" t="str">
            <v>Horizon Utilities Corporation</v>
          </cell>
        </row>
        <row r="12839">
          <cell r="BI12839" t="str">
            <v/>
          </cell>
          <cell r="BW12839" t="str">
            <v>Horizon Utilities Corporation</v>
          </cell>
        </row>
        <row r="12840">
          <cell r="BI12840">
            <v>1</v>
          </cell>
          <cell r="BW12840" t="str">
            <v>Toronto Hydro-Electric System Limited</v>
          </cell>
        </row>
        <row r="12841">
          <cell r="BI12841" t="str">
            <v/>
          </cell>
          <cell r="BW12841" t="str">
            <v>Toronto Hydro-Electric System Limited</v>
          </cell>
        </row>
        <row r="12842">
          <cell r="BI12842" t="str">
            <v/>
          </cell>
          <cell r="BW12842" t="str">
            <v>Toronto Hydro-Electric System Limited</v>
          </cell>
        </row>
        <row r="12843">
          <cell r="BI12843">
            <v>1</v>
          </cell>
          <cell r="BW12843" t="str">
            <v>Kingston Hydro Corporation</v>
          </cell>
        </row>
        <row r="12844">
          <cell r="BI12844" t="str">
            <v/>
          </cell>
          <cell r="BW12844" t="str">
            <v>Kingston Hydro Corporation</v>
          </cell>
        </row>
        <row r="12845">
          <cell r="BI12845" t="str">
            <v/>
          </cell>
          <cell r="BW12845" t="str">
            <v>Kingston Hydro Corporation</v>
          </cell>
        </row>
        <row r="12846">
          <cell r="BI12846">
            <v>1</v>
          </cell>
          <cell r="BW12846" t="str">
            <v>Chatham-Kent Hydro Inc.</v>
          </cell>
        </row>
        <row r="12847">
          <cell r="BI12847" t="str">
            <v/>
          </cell>
          <cell r="BW12847" t="str">
            <v>Chatham-Kent Hydro Inc.</v>
          </cell>
        </row>
        <row r="12848">
          <cell r="BI12848" t="str">
            <v/>
          </cell>
          <cell r="BW12848" t="str">
            <v>Chatham-Kent Hydro Inc.</v>
          </cell>
        </row>
        <row r="12849">
          <cell r="BI12849" t="str">
            <v/>
          </cell>
          <cell r="BW12849" t="str">
            <v>Chatham-Kent Hydro Inc.</v>
          </cell>
        </row>
        <row r="12850">
          <cell r="BI12850">
            <v>1</v>
          </cell>
          <cell r="BW12850" t="str">
            <v>Woodstock Hydro Services Inc.</v>
          </cell>
        </row>
        <row r="12851">
          <cell r="BI12851">
            <v>1</v>
          </cell>
          <cell r="BW12851" t="str">
            <v>Newmarket - Tay Power Distribution Ltd.</v>
          </cell>
        </row>
        <row r="12852">
          <cell r="BI12852" t="str">
            <v/>
          </cell>
          <cell r="BW12852" t="str">
            <v>Newmarket - Tay Power Distribution Ltd.</v>
          </cell>
        </row>
        <row r="12853">
          <cell r="BI12853" t="str">
            <v/>
          </cell>
          <cell r="BW12853" t="str">
            <v>Newmarket - Tay Power Distribution Ltd.</v>
          </cell>
        </row>
        <row r="12854">
          <cell r="BI12854" t="str">
            <v/>
          </cell>
          <cell r="BW12854" t="str">
            <v>Newmarket - Tay Power Distribution Ltd.</v>
          </cell>
        </row>
        <row r="12855">
          <cell r="BI12855">
            <v>1</v>
          </cell>
          <cell r="BW12855" t="str">
            <v>Newmarket - Tay Power Distribution Ltd.</v>
          </cell>
        </row>
        <row r="12856">
          <cell r="BI12856" t="str">
            <v/>
          </cell>
          <cell r="BW12856" t="str">
            <v>Newmarket - Tay Power Distribution Ltd.</v>
          </cell>
        </row>
        <row r="12857">
          <cell r="BI12857" t="str">
            <v/>
          </cell>
          <cell r="BW12857" t="str">
            <v>Newmarket - Tay Power Distribution Ltd.</v>
          </cell>
        </row>
        <row r="12858">
          <cell r="BI12858" t="str">
            <v/>
          </cell>
          <cell r="BW12858" t="str">
            <v>Newmarket - Tay Power Distribution Ltd.</v>
          </cell>
        </row>
        <row r="12859">
          <cell r="BI12859" t="str">
            <v/>
          </cell>
          <cell r="BW12859" t="str">
            <v>Newmarket - Tay Power Distribution Ltd.</v>
          </cell>
        </row>
        <row r="12860">
          <cell r="BI12860" t="str">
            <v/>
          </cell>
          <cell r="BW12860" t="str">
            <v>Newmarket - Tay Power Distribution Ltd.</v>
          </cell>
        </row>
        <row r="12861">
          <cell r="BI12861" t="str">
            <v/>
          </cell>
          <cell r="BW12861" t="str">
            <v>Newmarket - Tay Power Distribution Ltd.</v>
          </cell>
        </row>
        <row r="12862">
          <cell r="BI12862" t="str">
            <v/>
          </cell>
          <cell r="BW12862" t="str">
            <v>Newmarket - Tay Power Distribution Ltd.</v>
          </cell>
        </row>
        <row r="12863">
          <cell r="BI12863">
            <v>1</v>
          </cell>
          <cell r="BW12863" t="str">
            <v>Toronto Hydro-Electric System Limited</v>
          </cell>
        </row>
        <row r="12864">
          <cell r="BI12864">
            <v>1</v>
          </cell>
          <cell r="BW12864" t="str">
            <v>Hydro Ottawa Limited</v>
          </cell>
        </row>
        <row r="12865">
          <cell r="BI12865" t="str">
            <v/>
          </cell>
          <cell r="BW12865" t="str">
            <v>Hydro Ottawa Limited</v>
          </cell>
        </row>
        <row r="12866">
          <cell r="BI12866">
            <v>1</v>
          </cell>
          <cell r="BW12866" t="str">
            <v>Thunder Bay Hydro Electricity Distribution Inc.</v>
          </cell>
        </row>
        <row r="12867">
          <cell r="BI12867" t="str">
            <v/>
          </cell>
          <cell r="BW12867" t="str">
            <v>Thunder Bay Hydro Electricity Distribution Inc.</v>
          </cell>
        </row>
        <row r="12868">
          <cell r="BI12868" t="str">
            <v/>
          </cell>
          <cell r="BW12868" t="str">
            <v>Thunder Bay Hydro Electricity Distribution Inc.</v>
          </cell>
        </row>
        <row r="12869">
          <cell r="BI12869" t="str">
            <v/>
          </cell>
          <cell r="BW12869" t="str">
            <v>Thunder Bay Hydro Electricity Distribution Inc.</v>
          </cell>
        </row>
        <row r="12870">
          <cell r="BI12870" t="str">
            <v/>
          </cell>
          <cell r="BW12870" t="str">
            <v>Thunder Bay Hydro Electricity Distribution Inc.</v>
          </cell>
        </row>
        <row r="12871">
          <cell r="BI12871" t="str">
            <v/>
          </cell>
          <cell r="BW12871" t="str">
            <v>Thunder Bay Hydro Electricity Distribution Inc.</v>
          </cell>
        </row>
        <row r="12872">
          <cell r="BI12872" t="str">
            <v/>
          </cell>
          <cell r="BW12872" t="str">
            <v>Thunder Bay Hydro Electricity Distribution Inc.</v>
          </cell>
        </row>
        <row r="12873">
          <cell r="BI12873" t="str">
            <v/>
          </cell>
          <cell r="BW12873" t="str">
            <v>Thunder Bay Hydro Electricity Distribution Inc.</v>
          </cell>
        </row>
        <row r="12874">
          <cell r="BI12874">
            <v>1</v>
          </cell>
          <cell r="BW12874" t="str">
            <v>Milton Hydro Distribution Inc.</v>
          </cell>
        </row>
        <row r="12875">
          <cell r="BI12875">
            <v>1</v>
          </cell>
          <cell r="BW12875" t="str">
            <v>Hydro One Networks Inc.</v>
          </cell>
        </row>
        <row r="12876">
          <cell r="BI12876" t="str">
            <v/>
          </cell>
          <cell r="BW12876" t="str">
            <v>Hydro One Networks Inc.</v>
          </cell>
        </row>
        <row r="12877">
          <cell r="BI12877">
            <v>1</v>
          </cell>
          <cell r="BW12877" t="str">
            <v>Burlington Hydro Inc.</v>
          </cell>
        </row>
        <row r="12878">
          <cell r="BI12878">
            <v>1</v>
          </cell>
          <cell r="BW12878" t="str">
            <v>Hydro Ottawa Limited</v>
          </cell>
        </row>
        <row r="12879">
          <cell r="BI12879">
            <v>1</v>
          </cell>
          <cell r="BW12879" t="str">
            <v>Hydro Ottawa Limited</v>
          </cell>
        </row>
        <row r="12880">
          <cell r="BI12880" t="str">
            <v/>
          </cell>
          <cell r="BW12880" t="str">
            <v>Hydro Ottawa Limited</v>
          </cell>
        </row>
        <row r="12881">
          <cell r="BI12881">
            <v>1</v>
          </cell>
          <cell r="BW12881" t="str">
            <v>London Hydro Inc.</v>
          </cell>
        </row>
        <row r="12882">
          <cell r="BI12882" t="str">
            <v/>
          </cell>
          <cell r="BW12882" t="str">
            <v>London Hydro Inc.</v>
          </cell>
        </row>
        <row r="12883">
          <cell r="BI12883">
            <v>1</v>
          </cell>
          <cell r="BW12883" t="str">
            <v>Hydro Ottawa Limited</v>
          </cell>
        </row>
        <row r="12884">
          <cell r="BI12884">
            <v>1</v>
          </cell>
          <cell r="BW12884" t="str">
            <v>Hydro Ottawa Limited</v>
          </cell>
        </row>
        <row r="12885">
          <cell r="BI12885">
            <v>1</v>
          </cell>
          <cell r="BW12885" t="str">
            <v>Hydro Ottawa Limited</v>
          </cell>
        </row>
        <row r="12886">
          <cell r="BI12886">
            <v>1</v>
          </cell>
          <cell r="BW12886" t="str">
            <v>Hydro Ottawa Limited</v>
          </cell>
        </row>
        <row r="12887">
          <cell r="BI12887">
            <v>1</v>
          </cell>
          <cell r="BW12887" t="str">
            <v>Hydro Ottawa Limited</v>
          </cell>
        </row>
        <row r="12888">
          <cell r="BI12888">
            <v>1</v>
          </cell>
          <cell r="BW12888" t="str">
            <v>Kitchener-Wilmot Hydro Inc.</v>
          </cell>
        </row>
        <row r="12889">
          <cell r="BI12889" t="str">
            <v/>
          </cell>
          <cell r="BW12889" t="str">
            <v>Kitchener-Wilmot Hydro Inc.</v>
          </cell>
        </row>
        <row r="12890">
          <cell r="BI12890" t="str">
            <v/>
          </cell>
          <cell r="BW12890" t="str">
            <v>Kitchener-Wilmot Hydro Inc.</v>
          </cell>
        </row>
        <row r="12891">
          <cell r="BI12891" t="str">
            <v/>
          </cell>
          <cell r="BW12891" t="str">
            <v>Kitchener-Wilmot Hydro Inc.</v>
          </cell>
        </row>
        <row r="12892">
          <cell r="BI12892">
            <v>1</v>
          </cell>
          <cell r="BW12892" t="str">
            <v>Toronto Hydro-Electric System Limited</v>
          </cell>
        </row>
        <row r="12893">
          <cell r="BI12893" t="str">
            <v/>
          </cell>
          <cell r="BW12893" t="str">
            <v>Toronto Hydro-Electric System Limited</v>
          </cell>
        </row>
        <row r="12894">
          <cell r="BI12894">
            <v>1</v>
          </cell>
          <cell r="BW12894" t="str">
            <v>Toronto Hydro-Electric System Limited</v>
          </cell>
        </row>
        <row r="12895">
          <cell r="BI12895">
            <v>1</v>
          </cell>
          <cell r="BW12895" t="str">
            <v>Burlington Hydro Inc.</v>
          </cell>
        </row>
        <row r="12896">
          <cell r="BI12896" t="str">
            <v/>
          </cell>
          <cell r="BW12896" t="str">
            <v>Burlington Hydro Inc.</v>
          </cell>
        </row>
        <row r="12897">
          <cell r="BI12897" t="str">
            <v/>
          </cell>
          <cell r="BW12897" t="str">
            <v>Burlington Hydro Inc.</v>
          </cell>
        </row>
        <row r="12898">
          <cell r="BI12898">
            <v>1</v>
          </cell>
          <cell r="BW12898" t="str">
            <v>Kingston Hydro Corporation</v>
          </cell>
        </row>
        <row r="12899">
          <cell r="BI12899" t="str">
            <v/>
          </cell>
          <cell r="BW12899" t="str">
            <v>Kingston Hydro Corporation</v>
          </cell>
        </row>
        <row r="12900">
          <cell r="BI12900" t="str">
            <v/>
          </cell>
          <cell r="BW12900" t="str">
            <v>Kingston Hydro Corporation</v>
          </cell>
        </row>
        <row r="12901">
          <cell r="BI12901">
            <v>1</v>
          </cell>
          <cell r="BW12901" t="str">
            <v>London Hydro Inc.</v>
          </cell>
        </row>
        <row r="12902">
          <cell r="BI12902" t="str">
            <v/>
          </cell>
          <cell r="BW12902" t="str">
            <v>London Hydro Inc.</v>
          </cell>
        </row>
        <row r="12903">
          <cell r="BI12903" t="str">
            <v/>
          </cell>
          <cell r="BW12903" t="str">
            <v>London Hydro Inc.</v>
          </cell>
        </row>
        <row r="12904">
          <cell r="BI12904" t="str">
            <v/>
          </cell>
          <cell r="BW12904" t="str">
            <v>London Hydro Inc.</v>
          </cell>
        </row>
        <row r="12905">
          <cell r="BI12905" t="str">
            <v/>
          </cell>
          <cell r="BW12905" t="str">
            <v>London Hydro Inc.</v>
          </cell>
        </row>
        <row r="12906">
          <cell r="BI12906" t="str">
            <v/>
          </cell>
          <cell r="BW12906" t="str">
            <v>London Hydro Inc.</v>
          </cell>
        </row>
        <row r="12907">
          <cell r="BI12907" t="str">
            <v/>
          </cell>
          <cell r="BW12907" t="str">
            <v>London Hydro Inc.</v>
          </cell>
        </row>
        <row r="12908">
          <cell r="BI12908" t="str">
            <v/>
          </cell>
          <cell r="BW12908" t="str">
            <v>London Hydro Inc.</v>
          </cell>
        </row>
        <row r="12909">
          <cell r="BI12909">
            <v>1</v>
          </cell>
          <cell r="BW12909" t="str">
            <v>Oshawa PUC Networks Inc.</v>
          </cell>
        </row>
        <row r="12910">
          <cell r="BI12910" t="str">
            <v/>
          </cell>
          <cell r="BW12910" t="str">
            <v>Oshawa PUC Networks Inc.</v>
          </cell>
        </row>
        <row r="12911">
          <cell r="BI12911">
            <v>1</v>
          </cell>
          <cell r="BW12911" t="str">
            <v>Chatham-Kent Hydro Inc.</v>
          </cell>
        </row>
        <row r="12912">
          <cell r="BI12912" t="str">
            <v/>
          </cell>
          <cell r="BW12912" t="str">
            <v>Chatham-Kent Hydro Inc.</v>
          </cell>
        </row>
        <row r="12913">
          <cell r="BI12913" t="str">
            <v/>
          </cell>
          <cell r="BW12913" t="str">
            <v>Chatham-Kent Hydro Inc.</v>
          </cell>
        </row>
        <row r="12914">
          <cell r="BI12914">
            <v>1</v>
          </cell>
          <cell r="BW12914" t="str">
            <v>Toronto Hydro-Electric System Limited</v>
          </cell>
        </row>
        <row r="12915">
          <cell r="BI12915" t="str">
            <v/>
          </cell>
          <cell r="BW12915" t="str">
            <v>Toronto Hydro-Electric System Limited</v>
          </cell>
        </row>
        <row r="12916">
          <cell r="BI12916" t="str">
            <v/>
          </cell>
          <cell r="BW12916" t="str">
            <v>Toronto Hydro-Electric System Limited</v>
          </cell>
        </row>
        <row r="12917">
          <cell r="BI12917">
            <v>1</v>
          </cell>
          <cell r="BW12917" t="str">
            <v>Toronto Hydro-Electric System Limited</v>
          </cell>
        </row>
        <row r="12918">
          <cell r="BI12918" t="str">
            <v/>
          </cell>
          <cell r="BW12918" t="str">
            <v>Toronto Hydro-Electric System Limited</v>
          </cell>
        </row>
        <row r="12919">
          <cell r="BI12919">
            <v>1</v>
          </cell>
          <cell r="BW12919" t="str">
            <v>Hydro One Networks Inc.</v>
          </cell>
        </row>
        <row r="12920">
          <cell r="BI12920">
            <v>1</v>
          </cell>
          <cell r="BW12920" t="str">
            <v>Hydro Ottawa Limited</v>
          </cell>
        </row>
        <row r="12921">
          <cell r="BI12921" t="str">
            <v/>
          </cell>
          <cell r="BW12921" t="str">
            <v>Hydro Ottawa Limited</v>
          </cell>
        </row>
        <row r="12922">
          <cell r="BI12922">
            <v>1</v>
          </cell>
          <cell r="BW12922" t="str">
            <v>Burlington Hydro Inc.</v>
          </cell>
        </row>
        <row r="12923">
          <cell r="BI12923" t="str">
            <v/>
          </cell>
          <cell r="BW12923" t="str">
            <v>Burlington Hydro Inc.</v>
          </cell>
        </row>
        <row r="12924">
          <cell r="BI12924">
            <v>1</v>
          </cell>
          <cell r="BW12924" t="str">
            <v>Rideau St. Lawrence Distribution Inc.</v>
          </cell>
        </row>
        <row r="12925">
          <cell r="BI12925">
            <v>1</v>
          </cell>
          <cell r="BW12925" t="str">
            <v>Toronto Hydro-Electric System Limited</v>
          </cell>
        </row>
        <row r="12926">
          <cell r="BI12926">
            <v>1</v>
          </cell>
          <cell r="BW12926" t="str">
            <v>Hydro Ottawa Limited</v>
          </cell>
        </row>
        <row r="12927">
          <cell r="BI12927" t="str">
            <v/>
          </cell>
          <cell r="BW12927" t="str">
            <v>Hydro Ottawa Limited</v>
          </cell>
        </row>
        <row r="12928">
          <cell r="BI12928">
            <v>1</v>
          </cell>
          <cell r="BW12928" t="str">
            <v>Enersource Hydro Mississauga Inc.</v>
          </cell>
        </row>
        <row r="12929">
          <cell r="BI12929" t="str">
            <v/>
          </cell>
          <cell r="BW12929" t="str">
            <v>Enersource Hydro Mississauga Inc.</v>
          </cell>
        </row>
        <row r="12930">
          <cell r="BI12930" t="str">
            <v/>
          </cell>
          <cell r="BW12930" t="str">
            <v>Enersource Hydro Mississauga Inc.</v>
          </cell>
        </row>
        <row r="12931">
          <cell r="BI12931">
            <v>1</v>
          </cell>
          <cell r="BW12931" t="str">
            <v>Toronto Hydro-Electric System Limited</v>
          </cell>
        </row>
        <row r="12932">
          <cell r="BI12932">
            <v>1</v>
          </cell>
          <cell r="BW12932" t="str">
            <v>London Hydro Inc.</v>
          </cell>
        </row>
        <row r="12933">
          <cell r="BI12933" t="str">
            <v/>
          </cell>
          <cell r="BW12933" t="str">
            <v>London Hydro Inc.</v>
          </cell>
        </row>
        <row r="12934">
          <cell r="BI12934" t="str">
            <v/>
          </cell>
          <cell r="BW12934" t="str">
            <v>London Hydro Inc.</v>
          </cell>
        </row>
        <row r="12935">
          <cell r="BI12935">
            <v>1</v>
          </cell>
          <cell r="BW12935" t="str">
            <v>Cooperative Hydro Embrun Inc.</v>
          </cell>
        </row>
        <row r="12936">
          <cell r="BI12936" t="str">
            <v/>
          </cell>
          <cell r="BW12936" t="str">
            <v>Cooperative Hydro Embrun Inc.</v>
          </cell>
        </row>
        <row r="12937">
          <cell r="BI12937">
            <v>1</v>
          </cell>
          <cell r="BW12937" t="str">
            <v>Enersource Hydro Mississauga Inc.</v>
          </cell>
        </row>
        <row r="12938">
          <cell r="BI12938">
            <v>1</v>
          </cell>
          <cell r="BW12938" t="str">
            <v>Cambridge and North Dumfries Hydro Inc.</v>
          </cell>
        </row>
        <row r="12939">
          <cell r="BI12939">
            <v>1</v>
          </cell>
          <cell r="BW12939" t="str">
            <v>Veridian Connections Inc.</v>
          </cell>
        </row>
        <row r="12940">
          <cell r="BI12940">
            <v>1</v>
          </cell>
          <cell r="BW12940" t="str">
            <v>Chatham-Kent Hydro Inc.</v>
          </cell>
        </row>
        <row r="12941">
          <cell r="BI12941">
            <v>1</v>
          </cell>
          <cell r="BW12941" t="str">
            <v>Waterloo North Hydro Inc.</v>
          </cell>
        </row>
        <row r="12942">
          <cell r="BI12942" t="str">
            <v/>
          </cell>
          <cell r="BW12942" t="str">
            <v>Waterloo North Hydro Inc.</v>
          </cell>
        </row>
        <row r="12943">
          <cell r="BI12943" t="str">
            <v/>
          </cell>
          <cell r="BW12943" t="str">
            <v>Waterloo North Hydro Inc.</v>
          </cell>
        </row>
        <row r="12944">
          <cell r="BI12944" t="str">
            <v/>
          </cell>
          <cell r="BW12944" t="str">
            <v>Waterloo North Hydro Inc.</v>
          </cell>
        </row>
        <row r="12945">
          <cell r="BI12945" t="str">
            <v/>
          </cell>
          <cell r="BW12945" t="str">
            <v>Waterloo North Hydro Inc.</v>
          </cell>
        </row>
        <row r="12946">
          <cell r="BI12946" t="str">
            <v/>
          </cell>
          <cell r="BW12946" t="str">
            <v>Waterloo North Hydro Inc.</v>
          </cell>
        </row>
        <row r="12947">
          <cell r="BI12947" t="str">
            <v/>
          </cell>
          <cell r="BW12947" t="str">
            <v>Waterloo North Hydro Inc.</v>
          </cell>
        </row>
        <row r="12948">
          <cell r="BI12948" t="str">
            <v/>
          </cell>
          <cell r="BW12948" t="str">
            <v>Waterloo North Hydro Inc.</v>
          </cell>
        </row>
        <row r="12949">
          <cell r="BI12949" t="str">
            <v/>
          </cell>
          <cell r="BW12949" t="str">
            <v>Waterloo North Hydro Inc.</v>
          </cell>
        </row>
        <row r="12950">
          <cell r="BI12950">
            <v>1</v>
          </cell>
          <cell r="BW12950" t="str">
            <v>PowerStream Inc.</v>
          </cell>
        </row>
        <row r="12951">
          <cell r="BI12951">
            <v>1</v>
          </cell>
          <cell r="BW12951" t="str">
            <v>Halton Hills Hydro Inc.</v>
          </cell>
        </row>
        <row r="12952">
          <cell r="BI12952">
            <v>1</v>
          </cell>
          <cell r="BW12952" t="str">
            <v>Thunder Bay Hydro Electricity Distribution Inc.</v>
          </cell>
        </row>
        <row r="12953">
          <cell r="BI12953">
            <v>1</v>
          </cell>
          <cell r="BW12953" t="str">
            <v>Hydro Ottawa Limited</v>
          </cell>
        </row>
        <row r="12954">
          <cell r="BI12954">
            <v>1</v>
          </cell>
          <cell r="BW12954" t="str">
            <v>Hydro Ottawa Limited</v>
          </cell>
        </row>
        <row r="12955">
          <cell r="BI12955">
            <v>1</v>
          </cell>
          <cell r="BW12955" t="str">
            <v>London Hydro Inc.</v>
          </cell>
        </row>
        <row r="12956">
          <cell r="BI12956">
            <v>1</v>
          </cell>
          <cell r="BW12956" t="str">
            <v>Hydro One Brampton Networks Inc.</v>
          </cell>
        </row>
        <row r="12957">
          <cell r="BI12957">
            <v>1</v>
          </cell>
          <cell r="BW12957" t="str">
            <v>Brantford Power Inc.</v>
          </cell>
        </row>
        <row r="12958">
          <cell r="BI12958">
            <v>1</v>
          </cell>
          <cell r="BW12958" t="str">
            <v>Hydro One Networks Inc.</v>
          </cell>
        </row>
        <row r="12959">
          <cell r="BI12959">
            <v>1</v>
          </cell>
          <cell r="BW12959" t="str">
            <v>Toronto Hydro-Electric System Limited</v>
          </cell>
        </row>
        <row r="12960">
          <cell r="BI12960">
            <v>1</v>
          </cell>
          <cell r="BW12960" t="str">
            <v>Hydro Ottawa Limited</v>
          </cell>
        </row>
        <row r="12961">
          <cell r="BI12961" t="str">
            <v/>
          </cell>
          <cell r="BW12961" t="str">
            <v>Hydro Ottawa Limited</v>
          </cell>
        </row>
        <row r="12962">
          <cell r="BI12962">
            <v>1</v>
          </cell>
          <cell r="BW12962" t="str">
            <v>Hydro Ottawa Limited</v>
          </cell>
        </row>
        <row r="12963">
          <cell r="BI12963">
            <v>1</v>
          </cell>
          <cell r="BW12963" t="str">
            <v>Hydro Ottawa Limited</v>
          </cell>
        </row>
        <row r="12964">
          <cell r="BI12964" t="str">
            <v/>
          </cell>
          <cell r="BW12964" t="str">
            <v>Hydro Ottawa Limited</v>
          </cell>
        </row>
        <row r="12965">
          <cell r="BI12965" t="str">
            <v/>
          </cell>
          <cell r="BW12965" t="str">
            <v>Hydro Ottawa Limited</v>
          </cell>
        </row>
        <row r="12966">
          <cell r="BI12966">
            <v>1</v>
          </cell>
          <cell r="BW12966" t="str">
            <v>Hydro One Networks Inc.</v>
          </cell>
        </row>
        <row r="12967">
          <cell r="BI12967">
            <v>1</v>
          </cell>
          <cell r="BW12967" t="str">
            <v>North Bay Hydro Distribution Limited</v>
          </cell>
        </row>
        <row r="12968">
          <cell r="BI12968">
            <v>1</v>
          </cell>
          <cell r="BW12968" t="str">
            <v>Hydro Ottawa Limited</v>
          </cell>
        </row>
        <row r="12969">
          <cell r="BI12969" t="str">
            <v/>
          </cell>
          <cell r="BW12969" t="str">
            <v>Hydro Ottawa Limited</v>
          </cell>
        </row>
        <row r="12970">
          <cell r="BI12970" t="str">
            <v/>
          </cell>
          <cell r="BW12970" t="str">
            <v>Hydro Ottawa Limited</v>
          </cell>
        </row>
        <row r="12971">
          <cell r="BI12971" t="str">
            <v/>
          </cell>
          <cell r="BW12971" t="str">
            <v>Hydro Ottawa Limited</v>
          </cell>
        </row>
        <row r="12972">
          <cell r="BI12972">
            <v>1</v>
          </cell>
          <cell r="BW12972" t="str">
            <v>Bluewater Power Distribution Corporation</v>
          </cell>
        </row>
        <row r="12973">
          <cell r="BI12973" t="str">
            <v/>
          </cell>
          <cell r="BW12973" t="str">
            <v>Bluewater Power Distribution Corporation</v>
          </cell>
        </row>
        <row r="12974">
          <cell r="BI12974">
            <v>1</v>
          </cell>
          <cell r="BW12974" t="str">
            <v>London Hydro Inc.</v>
          </cell>
        </row>
        <row r="12975">
          <cell r="BI12975">
            <v>1</v>
          </cell>
          <cell r="BW12975" t="str">
            <v>Toronto Hydro-Electric System Limited</v>
          </cell>
        </row>
        <row r="12976">
          <cell r="BI12976" t="str">
            <v/>
          </cell>
          <cell r="BW12976" t="str">
            <v>Toronto Hydro-Electric System Limited</v>
          </cell>
        </row>
        <row r="12977">
          <cell r="BI12977" t="str">
            <v/>
          </cell>
          <cell r="BW12977" t="str">
            <v>Toronto Hydro-Electric System Limited</v>
          </cell>
        </row>
        <row r="12978">
          <cell r="BI12978">
            <v>1</v>
          </cell>
          <cell r="BW12978" t="str">
            <v>PowerStream Inc.</v>
          </cell>
        </row>
        <row r="12979">
          <cell r="BI12979" t="str">
            <v/>
          </cell>
          <cell r="BW12979" t="str">
            <v>PowerStream Inc.</v>
          </cell>
        </row>
        <row r="12980">
          <cell r="BI12980" t="str">
            <v/>
          </cell>
          <cell r="BW12980" t="str">
            <v>PowerStream Inc.</v>
          </cell>
        </row>
        <row r="12981">
          <cell r="BI12981">
            <v>1</v>
          </cell>
          <cell r="BW12981" t="str">
            <v>PowerStream Inc.</v>
          </cell>
        </row>
        <row r="12982">
          <cell r="BI12982" t="str">
            <v/>
          </cell>
          <cell r="BW12982" t="str">
            <v>PowerStream Inc.</v>
          </cell>
        </row>
        <row r="12983">
          <cell r="BI12983">
            <v>1</v>
          </cell>
          <cell r="BW12983" t="str">
            <v>Festival Hydro Inc.</v>
          </cell>
        </row>
        <row r="12984">
          <cell r="BI12984">
            <v>1</v>
          </cell>
          <cell r="BW12984" t="str">
            <v>Hydro One Networks Inc.</v>
          </cell>
        </row>
        <row r="12985">
          <cell r="BI12985" t="str">
            <v/>
          </cell>
          <cell r="BW12985" t="str">
            <v>Hydro One Networks Inc.</v>
          </cell>
        </row>
        <row r="12986">
          <cell r="BI12986">
            <v>1</v>
          </cell>
          <cell r="BW12986" t="str">
            <v>Toronto Hydro-Electric System Limited</v>
          </cell>
        </row>
        <row r="12987">
          <cell r="BI12987">
            <v>1</v>
          </cell>
          <cell r="BW12987" t="str">
            <v>Horizon Utilities Corporation</v>
          </cell>
        </row>
        <row r="12988">
          <cell r="BI12988">
            <v>1</v>
          </cell>
          <cell r="BW12988" t="str">
            <v>Norfolk Power Distribution Inc.</v>
          </cell>
        </row>
        <row r="12989">
          <cell r="BI12989" t="str">
            <v/>
          </cell>
          <cell r="BW12989" t="str">
            <v>Norfolk Power Distribution Inc.</v>
          </cell>
        </row>
        <row r="12990">
          <cell r="BI12990">
            <v>1</v>
          </cell>
          <cell r="BW12990" t="str">
            <v>PowerStream Inc.</v>
          </cell>
        </row>
        <row r="12991">
          <cell r="BI12991">
            <v>1</v>
          </cell>
          <cell r="BW12991" t="str">
            <v>Oakville Hydro Electricity Distribution Inc.</v>
          </cell>
        </row>
        <row r="12992">
          <cell r="BI12992">
            <v>1</v>
          </cell>
          <cell r="BW12992" t="str">
            <v>Toronto Hydro-Electric System Limited</v>
          </cell>
        </row>
        <row r="12993">
          <cell r="BI12993" t="str">
            <v/>
          </cell>
          <cell r="BW12993" t="str">
            <v>Toronto Hydro-Electric System Limited</v>
          </cell>
        </row>
        <row r="12994">
          <cell r="BI12994">
            <v>1</v>
          </cell>
          <cell r="BW12994" t="str">
            <v>Hydro One Networks Inc.</v>
          </cell>
        </row>
        <row r="12995">
          <cell r="BI12995">
            <v>1</v>
          </cell>
          <cell r="BW12995" t="str">
            <v>Horizon Utilities Corporation</v>
          </cell>
        </row>
        <row r="12996">
          <cell r="BI12996" t="str">
            <v/>
          </cell>
          <cell r="BW12996" t="str">
            <v>Horizon Utilities Corporation</v>
          </cell>
        </row>
        <row r="12997">
          <cell r="BI12997" t="str">
            <v/>
          </cell>
          <cell r="BW12997" t="str">
            <v>Horizon Utilities Corporation</v>
          </cell>
        </row>
        <row r="12998">
          <cell r="BI12998">
            <v>1</v>
          </cell>
          <cell r="BW12998" t="str">
            <v>Toronto Hydro-Electric System Limited</v>
          </cell>
        </row>
        <row r="12999">
          <cell r="BI12999">
            <v>1</v>
          </cell>
          <cell r="BW12999" t="str">
            <v>Toronto Hydro-Electric System Limited</v>
          </cell>
        </row>
        <row r="13000">
          <cell r="BI13000">
            <v>1</v>
          </cell>
          <cell r="BW13000" t="str">
            <v>Newmarket - Tay Power Distribution Ltd.</v>
          </cell>
        </row>
        <row r="13001">
          <cell r="BI13001">
            <v>1</v>
          </cell>
          <cell r="BW13001" t="str">
            <v>Newmarket - Tay Power Distribution Ltd.</v>
          </cell>
        </row>
        <row r="13002">
          <cell r="BI13002">
            <v>1</v>
          </cell>
          <cell r="BW13002" t="str">
            <v>Waterloo North Hydro Inc.</v>
          </cell>
        </row>
        <row r="13003">
          <cell r="BI13003" t="str">
            <v/>
          </cell>
          <cell r="BW13003" t="str">
            <v>Waterloo North Hydro Inc.</v>
          </cell>
        </row>
        <row r="13004">
          <cell r="BI13004" t="str">
            <v/>
          </cell>
          <cell r="BW13004" t="str">
            <v>Waterloo North Hydro Inc.</v>
          </cell>
        </row>
        <row r="13005">
          <cell r="BI13005" t="str">
            <v/>
          </cell>
          <cell r="BW13005" t="str">
            <v>Waterloo North Hydro Inc.</v>
          </cell>
        </row>
        <row r="13006">
          <cell r="BI13006" t="str">
            <v/>
          </cell>
          <cell r="BW13006" t="str">
            <v>Waterloo North Hydro Inc.</v>
          </cell>
        </row>
        <row r="13007">
          <cell r="BI13007">
            <v>1</v>
          </cell>
          <cell r="BW13007" t="str">
            <v>London Hydro Inc.</v>
          </cell>
        </row>
        <row r="13008">
          <cell r="BI13008">
            <v>1</v>
          </cell>
          <cell r="BW13008" t="str">
            <v>Hydro One Brampton Networks Inc.</v>
          </cell>
        </row>
        <row r="13009">
          <cell r="BI13009">
            <v>1</v>
          </cell>
          <cell r="BW13009" t="str">
            <v>Kingston Hydro Corporation</v>
          </cell>
        </row>
        <row r="13010">
          <cell r="BI13010" t="str">
            <v/>
          </cell>
          <cell r="BW13010" t="str">
            <v>Kingston Hydro Corporation</v>
          </cell>
        </row>
        <row r="13011">
          <cell r="BI13011">
            <v>1</v>
          </cell>
          <cell r="BW13011" t="str">
            <v>Kingston Hydro Corporation</v>
          </cell>
        </row>
        <row r="13012">
          <cell r="BI13012">
            <v>1</v>
          </cell>
          <cell r="BW13012" t="str">
            <v>Toronto Hydro-Electric System Limited</v>
          </cell>
        </row>
        <row r="13013">
          <cell r="BI13013">
            <v>1</v>
          </cell>
          <cell r="BW13013" t="str">
            <v>Toronto Hydro-Electric System Limited</v>
          </cell>
        </row>
        <row r="13014">
          <cell r="BI13014" t="str">
            <v/>
          </cell>
          <cell r="BW13014" t="str">
            <v>Toronto Hydro-Electric System Limited</v>
          </cell>
        </row>
        <row r="13015">
          <cell r="BI13015" t="str">
            <v/>
          </cell>
          <cell r="BW13015" t="str">
            <v>Toronto Hydro-Electric System Limited</v>
          </cell>
        </row>
        <row r="13016">
          <cell r="BI13016">
            <v>1</v>
          </cell>
          <cell r="BW13016" t="str">
            <v>London Hydro Inc.</v>
          </cell>
        </row>
        <row r="13017">
          <cell r="BI13017" t="str">
            <v/>
          </cell>
          <cell r="BW13017" t="str">
            <v>London Hydro Inc.</v>
          </cell>
        </row>
        <row r="13018">
          <cell r="BI13018" t="str">
            <v/>
          </cell>
          <cell r="BW13018" t="str">
            <v>London Hydro Inc.</v>
          </cell>
        </row>
        <row r="13019">
          <cell r="BI13019" t="str">
            <v/>
          </cell>
          <cell r="BW13019" t="str">
            <v>London Hydro Inc.</v>
          </cell>
        </row>
        <row r="13020">
          <cell r="BI13020" t="str">
            <v/>
          </cell>
          <cell r="BW13020" t="str">
            <v>London Hydro Inc.</v>
          </cell>
        </row>
        <row r="13021">
          <cell r="BI13021" t="str">
            <v/>
          </cell>
          <cell r="BW13021" t="str">
            <v>London Hydro Inc.</v>
          </cell>
        </row>
        <row r="13022">
          <cell r="BI13022" t="str">
            <v/>
          </cell>
          <cell r="BW13022" t="str">
            <v>London Hydro Inc.</v>
          </cell>
        </row>
        <row r="13023">
          <cell r="BI13023" t="str">
            <v/>
          </cell>
          <cell r="BW13023" t="str">
            <v>London Hydro Inc.</v>
          </cell>
        </row>
        <row r="13024">
          <cell r="BI13024" t="str">
            <v/>
          </cell>
          <cell r="BW13024" t="str">
            <v>London Hydro Inc.</v>
          </cell>
        </row>
        <row r="13025">
          <cell r="BI13025" t="str">
            <v/>
          </cell>
          <cell r="BW13025" t="str">
            <v>London Hydro Inc.</v>
          </cell>
        </row>
        <row r="13026">
          <cell r="BI13026" t="str">
            <v/>
          </cell>
          <cell r="BW13026" t="str">
            <v>London Hydro Inc.</v>
          </cell>
        </row>
        <row r="13027">
          <cell r="BI13027">
            <v>1</v>
          </cell>
          <cell r="BW13027" t="str">
            <v>Toronto Hydro-Electric System Limited</v>
          </cell>
        </row>
        <row r="13028">
          <cell r="BI13028" t="str">
            <v/>
          </cell>
          <cell r="BW13028" t="str">
            <v>Toronto Hydro-Electric System Limited</v>
          </cell>
        </row>
        <row r="13029">
          <cell r="BI13029">
            <v>1</v>
          </cell>
          <cell r="BW13029" t="str">
            <v>Hydro One Networks Inc.</v>
          </cell>
        </row>
        <row r="13030">
          <cell r="BI13030" t="str">
            <v/>
          </cell>
          <cell r="BW13030" t="str">
            <v>Hydro One Networks Inc.</v>
          </cell>
        </row>
        <row r="13031">
          <cell r="BI13031">
            <v>1</v>
          </cell>
          <cell r="BW13031" t="str">
            <v>Hydro One Brampton Networks Inc.</v>
          </cell>
        </row>
        <row r="13032">
          <cell r="BI13032">
            <v>1</v>
          </cell>
          <cell r="BW13032" t="str">
            <v>Horizon Utilities Corporation</v>
          </cell>
        </row>
        <row r="13033">
          <cell r="BI13033" t="str">
            <v/>
          </cell>
          <cell r="BW13033" t="str">
            <v>Horizon Utilities Corporation</v>
          </cell>
        </row>
        <row r="13034">
          <cell r="BI13034">
            <v>1</v>
          </cell>
          <cell r="BW13034" t="str">
            <v>Toronto Hydro-Electric System Limited</v>
          </cell>
        </row>
        <row r="13035">
          <cell r="BI13035">
            <v>1</v>
          </cell>
          <cell r="BW13035" t="str">
            <v>Lakefront Utilities Inc.</v>
          </cell>
        </row>
        <row r="13036">
          <cell r="BI13036" t="str">
            <v/>
          </cell>
          <cell r="BW13036" t="str">
            <v>Lakefront Utilities Inc.</v>
          </cell>
        </row>
        <row r="13037">
          <cell r="BI13037">
            <v>1</v>
          </cell>
          <cell r="BW13037" t="str">
            <v>Oakville Hydro Electricity Distribution Inc.</v>
          </cell>
        </row>
        <row r="13038">
          <cell r="BI13038" t="str">
            <v/>
          </cell>
          <cell r="BW13038" t="str">
            <v>Oakville Hydro Electricity Distribution Inc.</v>
          </cell>
        </row>
        <row r="13039">
          <cell r="BI13039" t="str">
            <v/>
          </cell>
          <cell r="BW13039" t="str">
            <v>Oakville Hydro Electricity Distribution Inc.</v>
          </cell>
        </row>
        <row r="13040">
          <cell r="BI13040">
            <v>1</v>
          </cell>
          <cell r="BW13040" t="str">
            <v>Oakville Hydro Electricity Distribution Inc.</v>
          </cell>
        </row>
        <row r="13041">
          <cell r="BI13041" t="str">
            <v/>
          </cell>
          <cell r="BW13041" t="str">
            <v>Oakville Hydro Electricity Distribution Inc.</v>
          </cell>
        </row>
        <row r="13042">
          <cell r="BI13042" t="str">
            <v/>
          </cell>
          <cell r="BW13042" t="str">
            <v>Oakville Hydro Electricity Distribution Inc.</v>
          </cell>
        </row>
        <row r="13043">
          <cell r="BI13043">
            <v>1</v>
          </cell>
          <cell r="BW13043" t="str">
            <v>PowerStream Inc.</v>
          </cell>
        </row>
        <row r="13044">
          <cell r="BI13044">
            <v>1</v>
          </cell>
          <cell r="BW13044" t="str">
            <v>Hydro One Networks Inc.</v>
          </cell>
        </row>
        <row r="13045">
          <cell r="BI13045">
            <v>1</v>
          </cell>
          <cell r="BW13045" t="str">
            <v>Ottawa River Power Corporation</v>
          </cell>
        </row>
        <row r="13046">
          <cell r="BI13046" t="str">
            <v/>
          </cell>
          <cell r="BW13046" t="str">
            <v>Ottawa River Power Corporation</v>
          </cell>
        </row>
        <row r="13047">
          <cell r="BI13047" t="str">
            <v/>
          </cell>
          <cell r="BW13047" t="str">
            <v>Ottawa River Power Corporation</v>
          </cell>
        </row>
        <row r="13048">
          <cell r="BI13048" t="str">
            <v/>
          </cell>
          <cell r="BW13048" t="str">
            <v>Ottawa River Power Corporation</v>
          </cell>
        </row>
        <row r="13049">
          <cell r="BI13049">
            <v>1</v>
          </cell>
          <cell r="BW13049" t="str">
            <v>London Hydro Inc.</v>
          </cell>
        </row>
        <row r="13050">
          <cell r="BI13050">
            <v>1</v>
          </cell>
          <cell r="BW13050" t="str">
            <v>PowerStream Inc.</v>
          </cell>
        </row>
        <row r="13051">
          <cell r="BI13051" t="str">
            <v/>
          </cell>
          <cell r="BW13051" t="str">
            <v>PowerStream Inc.</v>
          </cell>
        </row>
        <row r="13052">
          <cell r="BI13052" t="str">
            <v/>
          </cell>
          <cell r="BW13052" t="str">
            <v>PowerStream Inc.</v>
          </cell>
        </row>
        <row r="13053">
          <cell r="BI13053" t="str">
            <v/>
          </cell>
          <cell r="BW13053" t="str">
            <v>PowerStream Inc.</v>
          </cell>
        </row>
        <row r="13054">
          <cell r="BI13054" t="str">
            <v/>
          </cell>
          <cell r="BW13054" t="str">
            <v>PowerStream Inc.</v>
          </cell>
        </row>
        <row r="13055">
          <cell r="BI13055">
            <v>1</v>
          </cell>
          <cell r="BW13055" t="str">
            <v>Veridian Connections Inc.</v>
          </cell>
        </row>
        <row r="13056">
          <cell r="BI13056">
            <v>1</v>
          </cell>
          <cell r="BW13056" t="str">
            <v>Veridian Connections Inc.</v>
          </cell>
        </row>
        <row r="13057">
          <cell r="BI13057" t="str">
            <v/>
          </cell>
          <cell r="BW13057" t="str">
            <v>Veridian Connections Inc.</v>
          </cell>
        </row>
        <row r="13058">
          <cell r="BI13058">
            <v>1</v>
          </cell>
          <cell r="BW13058" t="str">
            <v>Hydro One Networks Inc.</v>
          </cell>
        </row>
        <row r="13059">
          <cell r="BI13059" t="str">
            <v/>
          </cell>
          <cell r="BW13059" t="str">
            <v>Hydro One Networks Inc.</v>
          </cell>
        </row>
        <row r="13060">
          <cell r="BI13060" t="str">
            <v/>
          </cell>
          <cell r="BW13060" t="str">
            <v>Hydro One Networks Inc.</v>
          </cell>
        </row>
        <row r="13061">
          <cell r="BI13061" t="str">
            <v/>
          </cell>
          <cell r="BW13061" t="str">
            <v>Hydro One Networks Inc.</v>
          </cell>
        </row>
        <row r="13062">
          <cell r="BI13062" t="str">
            <v/>
          </cell>
          <cell r="BW13062" t="str">
            <v>Hydro One Networks Inc.</v>
          </cell>
        </row>
        <row r="13063">
          <cell r="BI13063">
            <v>1</v>
          </cell>
          <cell r="BW13063" t="str">
            <v>Erie Thames Powerlines Corporation</v>
          </cell>
        </row>
        <row r="13064">
          <cell r="BI13064" t="str">
            <v/>
          </cell>
          <cell r="BW13064" t="str">
            <v>Erie Thames Powerlines Corporation</v>
          </cell>
        </row>
        <row r="13065">
          <cell r="BI13065">
            <v>1</v>
          </cell>
          <cell r="BW13065" t="str">
            <v>Kingston Hydro Corporation</v>
          </cell>
        </row>
        <row r="13066">
          <cell r="BI13066" t="str">
            <v/>
          </cell>
          <cell r="BW13066" t="str">
            <v>Kingston Hydro Corporation</v>
          </cell>
        </row>
        <row r="13067">
          <cell r="BI13067" t="str">
            <v/>
          </cell>
          <cell r="BW13067" t="str">
            <v>Kingston Hydro Corporation</v>
          </cell>
        </row>
        <row r="13068">
          <cell r="BI13068">
            <v>1</v>
          </cell>
          <cell r="BW13068" t="str">
            <v>Cambridge and North Dumfries Hydro Inc.</v>
          </cell>
        </row>
        <row r="13069">
          <cell r="BI13069">
            <v>1</v>
          </cell>
          <cell r="BW13069" t="str">
            <v>Chatham-Kent Hydro Inc.</v>
          </cell>
        </row>
        <row r="13070">
          <cell r="BI13070" t="str">
            <v/>
          </cell>
          <cell r="BW13070" t="str">
            <v>Chatham-Kent Hydro Inc.</v>
          </cell>
        </row>
        <row r="13071">
          <cell r="BI13071" t="str">
            <v/>
          </cell>
          <cell r="BW13071" t="str">
            <v>Chatham-Kent Hydro Inc.</v>
          </cell>
        </row>
        <row r="13072">
          <cell r="BI13072" t="str">
            <v/>
          </cell>
          <cell r="BW13072" t="str">
            <v>Chatham-Kent Hydro Inc.</v>
          </cell>
        </row>
        <row r="13073">
          <cell r="BI13073" t="str">
            <v/>
          </cell>
          <cell r="BW13073" t="str">
            <v>Chatham-Kent Hydro Inc.</v>
          </cell>
        </row>
        <row r="13074">
          <cell r="BI13074">
            <v>1</v>
          </cell>
          <cell r="BW13074" t="str">
            <v>Hydro One Networks Inc.</v>
          </cell>
        </row>
        <row r="13075">
          <cell r="BI13075">
            <v>1</v>
          </cell>
          <cell r="BW13075" t="str">
            <v>London Hydro Inc.</v>
          </cell>
        </row>
        <row r="13076">
          <cell r="BI13076" t="str">
            <v/>
          </cell>
          <cell r="BW13076" t="str">
            <v>London Hydro Inc.</v>
          </cell>
        </row>
        <row r="13077">
          <cell r="BI13077" t="str">
            <v/>
          </cell>
          <cell r="BW13077" t="str">
            <v>London Hydro Inc.</v>
          </cell>
        </row>
        <row r="13078">
          <cell r="BI13078">
            <v>1</v>
          </cell>
          <cell r="BW13078" t="str">
            <v>Hydro Ottawa Limited</v>
          </cell>
        </row>
        <row r="13079">
          <cell r="BI13079">
            <v>1</v>
          </cell>
          <cell r="BW13079" t="str">
            <v>Essex Powerlines Corporation</v>
          </cell>
        </row>
        <row r="13080">
          <cell r="BI13080">
            <v>1</v>
          </cell>
          <cell r="BW13080" t="str">
            <v>Burlington Hydro Inc.</v>
          </cell>
        </row>
        <row r="13081">
          <cell r="BI13081">
            <v>1</v>
          </cell>
          <cell r="BW13081" t="str">
            <v>Hydro Ottawa Limited</v>
          </cell>
        </row>
        <row r="13082">
          <cell r="BI13082" t="str">
            <v/>
          </cell>
          <cell r="BW13082" t="str">
            <v>Hydro Ottawa Limited</v>
          </cell>
        </row>
        <row r="13083">
          <cell r="BI13083">
            <v>1</v>
          </cell>
          <cell r="BW13083" t="str">
            <v>Toronto Hydro-Electric System Limited</v>
          </cell>
        </row>
        <row r="13084">
          <cell r="BI13084" t="str">
            <v/>
          </cell>
          <cell r="BW13084" t="str">
            <v>Toronto Hydro-Electric System Limited</v>
          </cell>
        </row>
        <row r="13085">
          <cell r="BI13085">
            <v>1</v>
          </cell>
          <cell r="BW13085" t="str">
            <v>Enersource Hydro Mississauga Inc.</v>
          </cell>
        </row>
        <row r="13086">
          <cell r="BI13086" t="str">
            <v/>
          </cell>
          <cell r="BW13086" t="str">
            <v>Enersource Hydro Mississauga Inc.</v>
          </cell>
        </row>
        <row r="13087">
          <cell r="BI13087" t="str">
            <v/>
          </cell>
          <cell r="BW13087" t="str">
            <v>Enersource Hydro Mississauga Inc.</v>
          </cell>
        </row>
        <row r="13088">
          <cell r="BI13088" t="str">
            <v/>
          </cell>
          <cell r="BW13088" t="str">
            <v>Enersource Hydro Mississauga Inc.</v>
          </cell>
        </row>
        <row r="13089">
          <cell r="BI13089">
            <v>1</v>
          </cell>
          <cell r="BW13089" t="str">
            <v>London Hydro Inc.</v>
          </cell>
        </row>
        <row r="13090">
          <cell r="BI13090" t="str">
            <v/>
          </cell>
          <cell r="BW13090" t="str">
            <v>London Hydro Inc.</v>
          </cell>
        </row>
        <row r="13091">
          <cell r="BI13091" t="str">
            <v/>
          </cell>
          <cell r="BW13091" t="str">
            <v>London Hydro Inc.</v>
          </cell>
        </row>
        <row r="13092">
          <cell r="BI13092" t="str">
            <v/>
          </cell>
          <cell r="BW13092" t="str">
            <v>London Hydro Inc.</v>
          </cell>
        </row>
        <row r="13093">
          <cell r="BI13093" t="str">
            <v/>
          </cell>
          <cell r="BW13093" t="str">
            <v>London Hydro Inc.</v>
          </cell>
        </row>
        <row r="13094">
          <cell r="BI13094">
            <v>1</v>
          </cell>
          <cell r="BW13094" t="str">
            <v>Kitchener-Wilmot Hydro Inc.</v>
          </cell>
        </row>
        <row r="13095">
          <cell r="BI13095" t="str">
            <v/>
          </cell>
          <cell r="BW13095" t="str">
            <v>Kitchener-Wilmot Hydro Inc.</v>
          </cell>
        </row>
        <row r="13096">
          <cell r="BI13096" t="str">
            <v/>
          </cell>
          <cell r="BW13096" t="str">
            <v>Kitchener-Wilmot Hydro Inc.</v>
          </cell>
        </row>
        <row r="13097">
          <cell r="BI13097">
            <v>1</v>
          </cell>
          <cell r="BW13097" t="str">
            <v>Hydro One Networks Inc.</v>
          </cell>
        </row>
        <row r="13098">
          <cell r="BI13098" t="str">
            <v/>
          </cell>
          <cell r="BW13098" t="str">
            <v>Hydro One Networks Inc.</v>
          </cell>
        </row>
        <row r="13099">
          <cell r="BI13099" t="str">
            <v/>
          </cell>
          <cell r="BW13099" t="str">
            <v>Hydro One Networks Inc.</v>
          </cell>
        </row>
        <row r="13100">
          <cell r="BI13100" t="str">
            <v/>
          </cell>
          <cell r="BW13100" t="str">
            <v>Hydro One Networks Inc.</v>
          </cell>
        </row>
        <row r="13101">
          <cell r="BI13101">
            <v>1</v>
          </cell>
          <cell r="BW13101" t="str">
            <v>Welland Hydro-Electric System Corp.</v>
          </cell>
        </row>
        <row r="13102">
          <cell r="BI13102" t="str">
            <v/>
          </cell>
          <cell r="BW13102" t="str">
            <v>Welland Hydro-Electric System Corp.</v>
          </cell>
        </row>
        <row r="13103">
          <cell r="BI13103" t="str">
            <v/>
          </cell>
          <cell r="BW13103" t="str">
            <v>Welland Hydro-Electric System Corp.</v>
          </cell>
        </row>
        <row r="13104">
          <cell r="BI13104">
            <v>1</v>
          </cell>
          <cell r="BW13104" t="str">
            <v>Kitchener-Wilmot Hydro Inc.</v>
          </cell>
        </row>
        <row r="13105">
          <cell r="BI13105" t="str">
            <v/>
          </cell>
          <cell r="BW13105" t="str">
            <v>Kitchener-Wilmot Hydro Inc.</v>
          </cell>
        </row>
        <row r="13106">
          <cell r="BI13106" t="str">
            <v/>
          </cell>
          <cell r="BW13106" t="str">
            <v>Kitchener-Wilmot Hydro Inc.</v>
          </cell>
        </row>
        <row r="13107">
          <cell r="BI13107">
            <v>1</v>
          </cell>
          <cell r="BW13107" t="str">
            <v>Kitchener-Wilmot Hydro Inc.</v>
          </cell>
        </row>
        <row r="13108">
          <cell r="BI13108" t="str">
            <v/>
          </cell>
          <cell r="BW13108" t="str">
            <v>Kitchener-Wilmot Hydro Inc.</v>
          </cell>
        </row>
        <row r="13109">
          <cell r="BI13109" t="str">
            <v/>
          </cell>
          <cell r="BW13109" t="str">
            <v>Kitchener-Wilmot Hydro Inc.</v>
          </cell>
        </row>
        <row r="13110">
          <cell r="BI13110" t="str">
            <v/>
          </cell>
          <cell r="BW13110" t="str">
            <v>Kitchener-Wilmot Hydro Inc.</v>
          </cell>
        </row>
        <row r="13111">
          <cell r="BI13111" t="str">
            <v/>
          </cell>
          <cell r="BW13111" t="str">
            <v>Kitchener-Wilmot Hydro Inc.</v>
          </cell>
        </row>
        <row r="13112">
          <cell r="BI13112">
            <v>1</v>
          </cell>
          <cell r="BW13112" t="str">
            <v>Toronto Hydro-Electric System Limited</v>
          </cell>
        </row>
        <row r="13113">
          <cell r="BI13113">
            <v>1</v>
          </cell>
          <cell r="BW13113" t="str">
            <v>Hydro One Networks Inc.</v>
          </cell>
        </row>
        <row r="13114">
          <cell r="BI13114" t="str">
            <v/>
          </cell>
          <cell r="BW13114" t="str">
            <v>Hydro One Networks Inc.</v>
          </cell>
        </row>
        <row r="13115">
          <cell r="BI13115" t="str">
            <v/>
          </cell>
          <cell r="BW13115" t="str">
            <v>Hydro One Networks Inc.</v>
          </cell>
        </row>
        <row r="13116">
          <cell r="BI13116">
            <v>1</v>
          </cell>
          <cell r="BW13116" t="str">
            <v>Toronto Hydro-Electric System Limited</v>
          </cell>
        </row>
        <row r="13117">
          <cell r="BI13117">
            <v>1</v>
          </cell>
          <cell r="BW13117" t="str">
            <v>Oshawa PUC Networks Inc.</v>
          </cell>
        </row>
        <row r="13118">
          <cell r="BI13118" t="str">
            <v/>
          </cell>
          <cell r="BW13118" t="str">
            <v>Oshawa PUC Networks Inc.</v>
          </cell>
        </row>
        <row r="13119">
          <cell r="BI13119" t="str">
            <v/>
          </cell>
          <cell r="BW13119" t="str">
            <v>Oshawa PUC Networks Inc.</v>
          </cell>
        </row>
        <row r="13120">
          <cell r="BI13120" t="str">
            <v/>
          </cell>
          <cell r="BW13120" t="str">
            <v>Oshawa PUC Networks Inc.</v>
          </cell>
        </row>
        <row r="13121">
          <cell r="BI13121">
            <v>1</v>
          </cell>
          <cell r="BW13121" t="str">
            <v>Oshawa PUC Networks Inc.</v>
          </cell>
        </row>
        <row r="13122">
          <cell r="BI13122">
            <v>1</v>
          </cell>
          <cell r="BW13122" t="str">
            <v>Veridian Connections Inc.</v>
          </cell>
        </row>
        <row r="13123">
          <cell r="BI13123" t="str">
            <v/>
          </cell>
          <cell r="BW13123" t="str">
            <v>Veridian Connections Inc.</v>
          </cell>
        </row>
        <row r="13124">
          <cell r="BI13124">
            <v>1</v>
          </cell>
          <cell r="BW13124" t="str">
            <v>Veridian Connections Inc.</v>
          </cell>
        </row>
        <row r="13125">
          <cell r="BI13125">
            <v>1</v>
          </cell>
          <cell r="BW13125" t="str">
            <v>Enersource Hydro Mississauga Inc.</v>
          </cell>
        </row>
        <row r="13126">
          <cell r="BI13126" t="str">
            <v/>
          </cell>
          <cell r="BW13126" t="str">
            <v>Enersource Hydro Mississauga Inc.</v>
          </cell>
        </row>
        <row r="13127">
          <cell r="BI13127">
            <v>1</v>
          </cell>
          <cell r="BW13127" t="str">
            <v>Hydro Ottawa Limited</v>
          </cell>
        </row>
        <row r="13128">
          <cell r="BI13128" t="str">
            <v/>
          </cell>
          <cell r="BW13128" t="str">
            <v>Hydro Ottawa Limited</v>
          </cell>
        </row>
        <row r="13129">
          <cell r="BI13129" t="str">
            <v/>
          </cell>
          <cell r="BW13129" t="str">
            <v>Hydro Ottawa Limited</v>
          </cell>
        </row>
        <row r="13130">
          <cell r="BI13130" t="str">
            <v/>
          </cell>
          <cell r="BW13130" t="str">
            <v>Hydro Ottawa Limited</v>
          </cell>
        </row>
        <row r="13131">
          <cell r="BI13131">
            <v>1</v>
          </cell>
          <cell r="BW13131" t="str">
            <v>Oakville Hydro Electricity Distribution Inc.</v>
          </cell>
        </row>
        <row r="13132">
          <cell r="BI13132">
            <v>1</v>
          </cell>
          <cell r="BW13132" t="str">
            <v>Burlington Hydro Inc.</v>
          </cell>
        </row>
        <row r="13133">
          <cell r="BI13133">
            <v>1</v>
          </cell>
          <cell r="BW13133" t="str">
            <v>Hydro One Networks Inc.</v>
          </cell>
        </row>
        <row r="13134">
          <cell r="BI13134">
            <v>1</v>
          </cell>
          <cell r="BW13134" t="str">
            <v>Hydro Ottawa Limited</v>
          </cell>
        </row>
        <row r="13135">
          <cell r="BI13135">
            <v>1</v>
          </cell>
          <cell r="BW13135" t="str">
            <v>Hydro Ottawa Limited</v>
          </cell>
        </row>
        <row r="13136">
          <cell r="BI13136">
            <v>1</v>
          </cell>
          <cell r="BW13136" t="str">
            <v>Waterloo North Hydro Inc.</v>
          </cell>
        </row>
        <row r="13137">
          <cell r="BI13137" t="str">
            <v/>
          </cell>
          <cell r="BW13137" t="str">
            <v>Waterloo North Hydro Inc.</v>
          </cell>
        </row>
        <row r="13138">
          <cell r="BI13138" t="str">
            <v/>
          </cell>
          <cell r="BW13138" t="str">
            <v>Waterloo North Hydro Inc.</v>
          </cell>
        </row>
        <row r="13139">
          <cell r="BI13139" t="str">
            <v/>
          </cell>
          <cell r="BW13139" t="str">
            <v>Waterloo North Hydro Inc.</v>
          </cell>
        </row>
        <row r="13140">
          <cell r="BI13140">
            <v>1</v>
          </cell>
          <cell r="BW13140" t="str">
            <v>PowerStream Inc.</v>
          </cell>
        </row>
        <row r="13141">
          <cell r="BI13141">
            <v>1</v>
          </cell>
          <cell r="BW13141" t="str">
            <v>Bluewater Power Distribution Corporation</v>
          </cell>
        </row>
        <row r="13142">
          <cell r="BI13142">
            <v>1</v>
          </cell>
          <cell r="BW13142" t="str">
            <v>Hydro Ottawa Limited</v>
          </cell>
        </row>
        <row r="13143">
          <cell r="BI13143" t="str">
            <v/>
          </cell>
          <cell r="BW13143" t="str">
            <v>Hydro Ottawa Limited</v>
          </cell>
        </row>
        <row r="13144">
          <cell r="BI13144" t="str">
            <v/>
          </cell>
          <cell r="BW13144" t="str">
            <v>Hydro Ottawa Limited</v>
          </cell>
        </row>
        <row r="13145">
          <cell r="BI13145">
            <v>1</v>
          </cell>
          <cell r="BW13145" t="str">
            <v>Hydro Ottawa Limited</v>
          </cell>
        </row>
        <row r="13146">
          <cell r="BI13146" t="str">
            <v/>
          </cell>
          <cell r="BW13146" t="str">
            <v>Hydro Ottawa Limited</v>
          </cell>
        </row>
        <row r="13147">
          <cell r="BI13147">
            <v>1</v>
          </cell>
          <cell r="BW13147" t="str">
            <v>Essex Powerlines Corporation</v>
          </cell>
        </row>
        <row r="13148">
          <cell r="BI13148">
            <v>1</v>
          </cell>
          <cell r="BW13148" t="str">
            <v>Enersource Hydro Mississauga Inc.</v>
          </cell>
        </row>
        <row r="13149">
          <cell r="BI13149">
            <v>1</v>
          </cell>
          <cell r="BW13149" t="str">
            <v>London Hydro Inc.</v>
          </cell>
        </row>
        <row r="13150">
          <cell r="BI13150">
            <v>1</v>
          </cell>
          <cell r="BW13150" t="str">
            <v>Enersource Hydro Mississauga Inc.</v>
          </cell>
        </row>
        <row r="13151">
          <cell r="BI13151" t="str">
            <v/>
          </cell>
          <cell r="BW13151" t="str">
            <v>Enersource Hydro Mississauga Inc.</v>
          </cell>
        </row>
        <row r="13152">
          <cell r="BI13152">
            <v>1</v>
          </cell>
          <cell r="BW13152" t="str">
            <v>Kitchener-Wilmot Hydro Inc.</v>
          </cell>
        </row>
        <row r="13153">
          <cell r="BI13153" t="str">
            <v/>
          </cell>
          <cell r="BW13153" t="str">
            <v>Kitchener-Wilmot Hydro Inc.</v>
          </cell>
        </row>
        <row r="13154">
          <cell r="BI13154">
            <v>1</v>
          </cell>
          <cell r="BW13154" t="str">
            <v>Toronto Hydro-Electric System Limited</v>
          </cell>
        </row>
        <row r="13155">
          <cell r="BI13155">
            <v>1</v>
          </cell>
          <cell r="BW13155" t="str">
            <v>PowerStream Inc.</v>
          </cell>
        </row>
        <row r="13156">
          <cell r="BI13156">
            <v>1</v>
          </cell>
          <cell r="BW13156" t="str">
            <v>London Hydro Inc.</v>
          </cell>
        </row>
        <row r="13157">
          <cell r="BI13157">
            <v>1</v>
          </cell>
          <cell r="BW13157" t="str">
            <v>Bluewater Power Distribution Corporation</v>
          </cell>
        </row>
        <row r="13158">
          <cell r="BI13158" t="str">
            <v/>
          </cell>
          <cell r="BW13158" t="str">
            <v>Bluewater Power Distribution Corporation</v>
          </cell>
        </row>
        <row r="13159">
          <cell r="BI13159">
            <v>1</v>
          </cell>
          <cell r="BW13159" t="str">
            <v>Hydro One Networks Inc.</v>
          </cell>
        </row>
        <row r="13160">
          <cell r="BI13160" t="str">
            <v/>
          </cell>
          <cell r="BW13160" t="str">
            <v>Hydro One Networks Inc.</v>
          </cell>
        </row>
        <row r="13161">
          <cell r="BI13161">
            <v>1</v>
          </cell>
          <cell r="BW13161" t="str">
            <v>Hydro One Brampton Networks Inc.</v>
          </cell>
        </row>
        <row r="13162">
          <cell r="BI13162" t="str">
            <v/>
          </cell>
          <cell r="BW13162" t="str">
            <v>Hydro One Brampton Networks Inc.</v>
          </cell>
        </row>
        <row r="13163">
          <cell r="BI13163" t="str">
            <v/>
          </cell>
          <cell r="BW13163" t="str">
            <v>Hydro One Brampton Networks Inc.</v>
          </cell>
        </row>
        <row r="13164">
          <cell r="BI13164">
            <v>1</v>
          </cell>
          <cell r="BW13164" t="str">
            <v>Hydro One Networks Inc.</v>
          </cell>
        </row>
        <row r="13165">
          <cell r="BI13165">
            <v>1</v>
          </cell>
          <cell r="BW13165" t="str">
            <v>Hydro Ottawa Limited</v>
          </cell>
        </row>
        <row r="13166">
          <cell r="BI13166" t="str">
            <v/>
          </cell>
          <cell r="BW13166" t="str">
            <v>Hydro Ottawa Limited</v>
          </cell>
        </row>
        <row r="13167">
          <cell r="BI13167" t="str">
            <v/>
          </cell>
          <cell r="BW13167" t="str">
            <v>Hydro Ottawa Limited</v>
          </cell>
        </row>
        <row r="13168">
          <cell r="BI13168">
            <v>1</v>
          </cell>
          <cell r="BW13168" t="str">
            <v>Hydro Ottawa Limited</v>
          </cell>
        </row>
        <row r="13169">
          <cell r="BI13169">
            <v>1</v>
          </cell>
          <cell r="BW13169" t="str">
            <v>Hydro Ottawa Limited</v>
          </cell>
        </row>
        <row r="13170">
          <cell r="BI13170">
            <v>1</v>
          </cell>
          <cell r="BW13170" t="str">
            <v>Hydro One Networks Inc.</v>
          </cell>
        </row>
        <row r="13171">
          <cell r="BI13171">
            <v>1</v>
          </cell>
          <cell r="BW13171" t="str">
            <v>Orangeville Hydro Limited</v>
          </cell>
        </row>
        <row r="13172">
          <cell r="BI13172" t="str">
            <v/>
          </cell>
          <cell r="BW13172" t="str">
            <v>Orangeville Hydro Limited</v>
          </cell>
        </row>
        <row r="13173">
          <cell r="BI13173" t="str">
            <v/>
          </cell>
          <cell r="BW13173" t="str">
            <v>Orangeville Hydro Limited</v>
          </cell>
        </row>
        <row r="13174">
          <cell r="BI13174" t="str">
            <v/>
          </cell>
          <cell r="BW13174" t="str">
            <v>Orangeville Hydro Limited</v>
          </cell>
        </row>
        <row r="13175">
          <cell r="BI13175">
            <v>1</v>
          </cell>
          <cell r="BW13175" t="str">
            <v>Hydro One Brampton Networks Inc.</v>
          </cell>
        </row>
        <row r="13176">
          <cell r="BI13176">
            <v>1</v>
          </cell>
          <cell r="BW13176" t="str">
            <v>Hydro One Networks Inc.</v>
          </cell>
        </row>
        <row r="13177">
          <cell r="BI13177">
            <v>1</v>
          </cell>
          <cell r="BW13177" t="str">
            <v>Toronto Hydro-Electric System Limited</v>
          </cell>
        </row>
        <row r="13178">
          <cell r="BI13178">
            <v>1</v>
          </cell>
          <cell r="BW13178" t="str">
            <v>Greater Sudbury Hydro Inc.</v>
          </cell>
        </row>
        <row r="13179">
          <cell r="BI13179">
            <v>1</v>
          </cell>
          <cell r="BW13179" t="str">
            <v>Veridian Connections Inc.</v>
          </cell>
        </row>
        <row r="13180">
          <cell r="BI13180" t="str">
            <v/>
          </cell>
          <cell r="BW13180" t="str">
            <v>Veridian Connections Inc.</v>
          </cell>
        </row>
        <row r="13181">
          <cell r="BI13181">
            <v>1</v>
          </cell>
          <cell r="BW13181" t="str">
            <v>Whitby Hydro Electric Corporation</v>
          </cell>
        </row>
        <row r="13182">
          <cell r="BI13182">
            <v>1</v>
          </cell>
          <cell r="BW13182" t="str">
            <v>London Hydro Inc.</v>
          </cell>
        </row>
        <row r="13183">
          <cell r="BI13183" t="str">
            <v/>
          </cell>
          <cell r="BW13183" t="str">
            <v>London Hydro Inc.</v>
          </cell>
        </row>
        <row r="13184">
          <cell r="BI13184" t="str">
            <v/>
          </cell>
          <cell r="BW13184" t="str">
            <v>London Hydro Inc.</v>
          </cell>
        </row>
        <row r="13185">
          <cell r="BI13185">
            <v>1</v>
          </cell>
          <cell r="BW13185" t="str">
            <v>Hydro Ottawa Limited</v>
          </cell>
        </row>
        <row r="13186">
          <cell r="BI13186" t="str">
            <v/>
          </cell>
          <cell r="BW13186" t="str">
            <v>Hydro Ottawa Limited</v>
          </cell>
        </row>
        <row r="13187">
          <cell r="BI13187" t="str">
            <v/>
          </cell>
          <cell r="BW13187" t="str">
            <v>Hydro Ottawa Limited</v>
          </cell>
        </row>
        <row r="13188">
          <cell r="BI13188" t="str">
            <v/>
          </cell>
          <cell r="BW13188" t="str">
            <v>Hydro Ottawa Limited</v>
          </cell>
        </row>
        <row r="13189">
          <cell r="BI13189">
            <v>1</v>
          </cell>
          <cell r="BW13189" t="str">
            <v>Hydro Ottawa Limited</v>
          </cell>
        </row>
        <row r="13190">
          <cell r="BI13190" t="str">
            <v/>
          </cell>
          <cell r="BW13190" t="str">
            <v>Hydro Ottawa Limited</v>
          </cell>
        </row>
        <row r="13191">
          <cell r="BI13191" t="str">
            <v/>
          </cell>
          <cell r="BW13191" t="str">
            <v>Hydro Ottawa Limited</v>
          </cell>
        </row>
        <row r="13192">
          <cell r="BI13192" t="str">
            <v/>
          </cell>
          <cell r="BW13192" t="str">
            <v>Hydro Ottawa Limited</v>
          </cell>
        </row>
        <row r="13193">
          <cell r="BI13193">
            <v>1</v>
          </cell>
          <cell r="BW13193" t="str">
            <v>Kingston Hydro Corporation</v>
          </cell>
        </row>
        <row r="13194">
          <cell r="BI13194">
            <v>1</v>
          </cell>
          <cell r="BW13194" t="str">
            <v>Toronto Hydro-Electric System Limited</v>
          </cell>
        </row>
        <row r="13195">
          <cell r="BI13195">
            <v>1</v>
          </cell>
          <cell r="BW13195" t="str">
            <v>Toronto Hydro-Electric System Limited</v>
          </cell>
        </row>
        <row r="13196">
          <cell r="BI13196" t="str">
            <v/>
          </cell>
          <cell r="BW13196" t="str">
            <v>Toronto Hydro-Electric System Limited</v>
          </cell>
        </row>
        <row r="13197">
          <cell r="BI13197">
            <v>1</v>
          </cell>
          <cell r="BW13197" t="str">
            <v>Toronto Hydro-Electric System Limited</v>
          </cell>
        </row>
        <row r="13198">
          <cell r="BI13198">
            <v>1</v>
          </cell>
          <cell r="BW13198" t="str">
            <v>Waterloo North Hydro Inc.</v>
          </cell>
        </row>
        <row r="13199">
          <cell r="BI13199">
            <v>1</v>
          </cell>
          <cell r="BW13199" t="str">
            <v>London Hydro Inc.</v>
          </cell>
        </row>
        <row r="13200">
          <cell r="BI13200">
            <v>1</v>
          </cell>
          <cell r="BW13200" t="str">
            <v>Toronto Hydro-Electric System Limited</v>
          </cell>
        </row>
        <row r="13201">
          <cell r="BI13201">
            <v>1</v>
          </cell>
          <cell r="BW13201" t="str">
            <v>Enersource Hydro Mississauga Inc.</v>
          </cell>
        </row>
        <row r="13202">
          <cell r="BI13202">
            <v>1</v>
          </cell>
          <cell r="BW13202" t="str">
            <v>Hydro One Networks Inc.</v>
          </cell>
        </row>
        <row r="13203">
          <cell r="BI13203" t="str">
            <v/>
          </cell>
          <cell r="BW13203" t="str">
            <v>Hydro One Networks Inc.</v>
          </cell>
        </row>
        <row r="13204">
          <cell r="BI13204">
            <v>1</v>
          </cell>
          <cell r="BW13204" t="str">
            <v>Oakville Hydro Electricity Distribution Inc.</v>
          </cell>
        </row>
        <row r="13205">
          <cell r="BI13205">
            <v>1</v>
          </cell>
          <cell r="BW13205" t="str">
            <v>Enersource Hydro Mississauga Inc.</v>
          </cell>
        </row>
        <row r="13206">
          <cell r="BI13206">
            <v>1</v>
          </cell>
          <cell r="BW13206" t="str">
            <v>Enersource Hydro Mississauga Inc.</v>
          </cell>
        </row>
        <row r="13207">
          <cell r="BI13207">
            <v>1</v>
          </cell>
          <cell r="BW13207" t="str">
            <v>Oakville Hydro Electricity Distribution Inc.</v>
          </cell>
        </row>
        <row r="13208">
          <cell r="BI13208">
            <v>1</v>
          </cell>
          <cell r="BW13208" t="str">
            <v>Hydro Ottawa Limited</v>
          </cell>
        </row>
        <row r="13209">
          <cell r="BI13209" t="str">
            <v/>
          </cell>
          <cell r="BW13209" t="str">
            <v>Hydro Ottawa Limited</v>
          </cell>
        </row>
        <row r="13210">
          <cell r="BI13210">
            <v>1</v>
          </cell>
          <cell r="BW13210" t="str">
            <v>Veridian Connections Inc.</v>
          </cell>
        </row>
        <row r="13211">
          <cell r="BI13211" t="str">
            <v/>
          </cell>
          <cell r="BW13211" t="str">
            <v>Veridian Connections Inc.</v>
          </cell>
        </row>
        <row r="13212">
          <cell r="BI13212" t="str">
            <v/>
          </cell>
          <cell r="BW13212" t="str">
            <v>Veridian Connections Inc.</v>
          </cell>
        </row>
        <row r="13213">
          <cell r="BI13213" t="str">
            <v/>
          </cell>
          <cell r="BW13213" t="str">
            <v>Veridian Connections Inc.</v>
          </cell>
        </row>
        <row r="13214">
          <cell r="BI13214" t="str">
            <v/>
          </cell>
          <cell r="BW13214" t="str">
            <v>Veridian Connections Inc.</v>
          </cell>
        </row>
        <row r="13215">
          <cell r="BI13215" t="str">
            <v/>
          </cell>
          <cell r="BW13215" t="str">
            <v>Veridian Connections Inc.</v>
          </cell>
        </row>
        <row r="13216">
          <cell r="BI13216" t="str">
            <v/>
          </cell>
          <cell r="BW13216" t="str">
            <v>Veridian Connections Inc.</v>
          </cell>
        </row>
        <row r="13217">
          <cell r="BI13217" t="str">
            <v/>
          </cell>
          <cell r="BW13217" t="str">
            <v>Veridian Connections Inc.</v>
          </cell>
        </row>
        <row r="13218">
          <cell r="BI13218" t="str">
            <v/>
          </cell>
          <cell r="BW13218" t="str">
            <v>Veridian Connections Inc.</v>
          </cell>
        </row>
        <row r="13219">
          <cell r="BI13219" t="str">
            <v/>
          </cell>
          <cell r="BW13219" t="str">
            <v>Veridian Connections Inc.</v>
          </cell>
        </row>
        <row r="13220">
          <cell r="BI13220" t="str">
            <v/>
          </cell>
          <cell r="BW13220" t="str">
            <v>Veridian Connections Inc.</v>
          </cell>
        </row>
        <row r="13221">
          <cell r="BI13221">
            <v>1</v>
          </cell>
          <cell r="BW13221" t="str">
            <v>Hydro Ottawa Limited</v>
          </cell>
        </row>
        <row r="13222">
          <cell r="BI13222" t="str">
            <v/>
          </cell>
          <cell r="BW13222" t="str">
            <v>Hydro Ottawa Limited</v>
          </cell>
        </row>
        <row r="13223">
          <cell r="BI13223">
            <v>1</v>
          </cell>
          <cell r="BW13223" t="str">
            <v>Waterloo North Hydro Inc.</v>
          </cell>
        </row>
        <row r="13224">
          <cell r="BI13224" t="str">
            <v/>
          </cell>
          <cell r="BW13224" t="str">
            <v>Waterloo North Hydro Inc.</v>
          </cell>
        </row>
        <row r="13225">
          <cell r="BI13225">
            <v>1</v>
          </cell>
          <cell r="BW13225" t="str">
            <v>Hydro Ottawa Limited</v>
          </cell>
        </row>
        <row r="13226">
          <cell r="BI13226">
            <v>1</v>
          </cell>
          <cell r="BW13226" t="str">
            <v>Hydro One Networks Inc.</v>
          </cell>
        </row>
        <row r="13227">
          <cell r="BI13227">
            <v>1</v>
          </cell>
          <cell r="BW13227" t="str">
            <v>Hydro Ottawa Limited</v>
          </cell>
        </row>
        <row r="13228">
          <cell r="BI13228" t="str">
            <v/>
          </cell>
          <cell r="BW13228" t="str">
            <v>Hydro Ottawa Limited</v>
          </cell>
        </row>
        <row r="13229">
          <cell r="BI13229">
            <v>1</v>
          </cell>
          <cell r="BW13229" t="str">
            <v>Cambridge and North Dumfries Hydro Inc.</v>
          </cell>
        </row>
        <row r="13230">
          <cell r="BI13230">
            <v>1</v>
          </cell>
          <cell r="BW13230" t="str">
            <v>Hydro One Networks Inc.</v>
          </cell>
        </row>
        <row r="13231">
          <cell r="BI13231" t="str">
            <v/>
          </cell>
          <cell r="BW13231" t="str">
            <v>Hydro One Networks Inc.</v>
          </cell>
        </row>
        <row r="13232">
          <cell r="BI13232" t="str">
            <v/>
          </cell>
          <cell r="BW13232" t="str">
            <v>Hydro One Networks Inc.</v>
          </cell>
        </row>
        <row r="13233">
          <cell r="BI13233" t="str">
            <v/>
          </cell>
          <cell r="BW13233" t="str">
            <v>Hydro One Networks Inc.</v>
          </cell>
        </row>
        <row r="13234">
          <cell r="BI13234" t="str">
            <v/>
          </cell>
          <cell r="BW13234" t="str">
            <v>Hydro One Networks Inc.</v>
          </cell>
        </row>
        <row r="13235">
          <cell r="BI13235" t="str">
            <v/>
          </cell>
          <cell r="BW13235" t="str">
            <v>Hydro One Networks Inc.</v>
          </cell>
        </row>
        <row r="13236">
          <cell r="BI13236" t="str">
            <v/>
          </cell>
          <cell r="BW13236" t="str">
            <v>Hydro One Networks Inc.</v>
          </cell>
        </row>
        <row r="13237">
          <cell r="BI13237" t="str">
            <v/>
          </cell>
          <cell r="BW13237" t="str">
            <v>Hydro One Networks Inc.</v>
          </cell>
        </row>
        <row r="13238">
          <cell r="BI13238" t="str">
            <v/>
          </cell>
          <cell r="BW13238" t="str">
            <v>Hydro One Networks Inc.</v>
          </cell>
        </row>
        <row r="13239">
          <cell r="BI13239" t="str">
            <v/>
          </cell>
          <cell r="BW13239" t="str">
            <v>Hydro One Networks Inc.</v>
          </cell>
        </row>
        <row r="13240">
          <cell r="BI13240" t="str">
            <v/>
          </cell>
          <cell r="BW13240" t="str">
            <v>Hydro One Networks Inc.</v>
          </cell>
        </row>
        <row r="13241">
          <cell r="BI13241">
            <v>1</v>
          </cell>
          <cell r="BW13241" t="str">
            <v>Waterloo North Hydro Inc.</v>
          </cell>
        </row>
        <row r="13242">
          <cell r="BI13242">
            <v>1</v>
          </cell>
          <cell r="BW13242" t="str">
            <v>Toronto Hydro-Electric System Limited</v>
          </cell>
        </row>
        <row r="13243">
          <cell r="BI13243">
            <v>1</v>
          </cell>
          <cell r="BW13243" t="str">
            <v>Bluewater Power Distribution Corporation</v>
          </cell>
        </row>
        <row r="13244">
          <cell r="BI13244" t="str">
            <v/>
          </cell>
          <cell r="BW13244" t="str">
            <v>Bluewater Power Distribution Corporation</v>
          </cell>
        </row>
        <row r="13245">
          <cell r="BI13245" t="str">
            <v/>
          </cell>
          <cell r="BW13245" t="str">
            <v>Bluewater Power Distribution Corporation</v>
          </cell>
        </row>
        <row r="13246">
          <cell r="BI13246">
            <v>1</v>
          </cell>
          <cell r="BW13246" t="str">
            <v>Hydro Ottawa Limited</v>
          </cell>
        </row>
        <row r="13247">
          <cell r="BI13247" t="str">
            <v/>
          </cell>
          <cell r="BW13247" t="str">
            <v>Hydro Ottawa Limited</v>
          </cell>
        </row>
        <row r="13248">
          <cell r="BI13248">
            <v>1</v>
          </cell>
          <cell r="BW13248" t="str">
            <v>Cambridge and North Dumfries Hydro Inc.</v>
          </cell>
        </row>
        <row r="13249">
          <cell r="BI13249">
            <v>1</v>
          </cell>
          <cell r="BW13249" t="str">
            <v>Bluewater Power Distribution Corporation</v>
          </cell>
        </row>
        <row r="13250">
          <cell r="BI13250">
            <v>1</v>
          </cell>
          <cell r="BW13250" t="str">
            <v>Greater Sudbury Hydro Inc.</v>
          </cell>
        </row>
        <row r="13251">
          <cell r="BI13251">
            <v>1</v>
          </cell>
          <cell r="BW13251" t="str">
            <v>Enersource Hydro Mississauga Inc.</v>
          </cell>
        </row>
        <row r="13252">
          <cell r="BI13252" t="str">
            <v/>
          </cell>
          <cell r="BW13252" t="str">
            <v>Enersource Hydro Mississauga Inc.</v>
          </cell>
        </row>
        <row r="13253">
          <cell r="BI13253" t="str">
            <v/>
          </cell>
          <cell r="BW13253" t="str">
            <v>Enersource Hydro Mississauga Inc.</v>
          </cell>
        </row>
        <row r="13254">
          <cell r="BI13254" t="str">
            <v/>
          </cell>
          <cell r="BW13254" t="str">
            <v>Enersource Hydro Mississauga Inc.</v>
          </cell>
        </row>
        <row r="13255">
          <cell r="BI13255" t="str">
            <v/>
          </cell>
          <cell r="BW13255" t="str">
            <v>Enersource Hydro Mississauga Inc.</v>
          </cell>
        </row>
        <row r="13256">
          <cell r="BI13256">
            <v>1</v>
          </cell>
          <cell r="BW13256" t="str">
            <v>Toronto Hydro-Electric System Limited</v>
          </cell>
        </row>
        <row r="13257">
          <cell r="BI13257">
            <v>1</v>
          </cell>
          <cell r="BW13257" t="str">
            <v>PowerStream Inc.</v>
          </cell>
        </row>
        <row r="13258">
          <cell r="BI13258" t="str">
            <v/>
          </cell>
          <cell r="BW13258" t="str">
            <v>PowerStream Inc.</v>
          </cell>
        </row>
        <row r="13259">
          <cell r="BI13259">
            <v>1</v>
          </cell>
          <cell r="BW13259" t="str">
            <v>Toronto Hydro-Electric System Limited</v>
          </cell>
        </row>
        <row r="13260">
          <cell r="BI13260">
            <v>1</v>
          </cell>
          <cell r="BW13260" t="str">
            <v>London Hydro Inc.</v>
          </cell>
        </row>
        <row r="13261">
          <cell r="BI13261" t="str">
            <v/>
          </cell>
          <cell r="BW13261" t="str">
            <v>London Hydro Inc.</v>
          </cell>
        </row>
        <row r="13262">
          <cell r="BI13262" t="str">
            <v/>
          </cell>
          <cell r="BW13262" t="str">
            <v>London Hydro Inc.</v>
          </cell>
        </row>
        <row r="13263">
          <cell r="BI13263" t="str">
            <v/>
          </cell>
          <cell r="BW13263" t="str">
            <v>London Hydro Inc.</v>
          </cell>
        </row>
        <row r="13264">
          <cell r="BI13264" t="str">
            <v/>
          </cell>
          <cell r="BW13264" t="str">
            <v>London Hydro Inc.</v>
          </cell>
        </row>
        <row r="13265">
          <cell r="BI13265" t="str">
            <v/>
          </cell>
          <cell r="BW13265" t="str">
            <v>London Hydro Inc.</v>
          </cell>
        </row>
        <row r="13266">
          <cell r="BI13266">
            <v>1</v>
          </cell>
          <cell r="BW13266" t="str">
            <v>Toronto Hydro-Electric System Limited</v>
          </cell>
        </row>
        <row r="13267">
          <cell r="BI13267">
            <v>1</v>
          </cell>
          <cell r="BW13267" t="str">
            <v>PowerStream Inc.</v>
          </cell>
        </row>
        <row r="13268">
          <cell r="BI13268" t="str">
            <v/>
          </cell>
          <cell r="BW13268" t="str">
            <v>PowerStream Inc.</v>
          </cell>
        </row>
        <row r="13269">
          <cell r="BI13269">
            <v>1</v>
          </cell>
          <cell r="BW13269" t="str">
            <v>Toronto Hydro-Electric System Limited</v>
          </cell>
        </row>
        <row r="13270">
          <cell r="BI13270" t="str">
            <v/>
          </cell>
          <cell r="BW13270" t="str">
            <v>Toronto Hydro-Electric System Limited</v>
          </cell>
        </row>
        <row r="13271">
          <cell r="BI13271" t="str">
            <v/>
          </cell>
          <cell r="BW13271" t="str">
            <v>Toronto Hydro-Electric System Limited</v>
          </cell>
        </row>
        <row r="13272">
          <cell r="BI13272" t="str">
            <v/>
          </cell>
          <cell r="BW13272" t="str">
            <v>Toronto Hydro-Electric System Limited</v>
          </cell>
        </row>
        <row r="13273">
          <cell r="BI13273" t="str">
            <v/>
          </cell>
          <cell r="BW13273" t="str">
            <v>Toronto Hydro-Electric System Limited</v>
          </cell>
        </row>
        <row r="13274">
          <cell r="BI13274">
            <v>1</v>
          </cell>
          <cell r="BW13274" t="str">
            <v>Veridian Connections Inc.</v>
          </cell>
        </row>
        <row r="13275">
          <cell r="BI13275">
            <v>1</v>
          </cell>
          <cell r="BW13275" t="str">
            <v>Hydro Ottawa Limited</v>
          </cell>
        </row>
        <row r="13276">
          <cell r="BI13276" t="str">
            <v/>
          </cell>
          <cell r="BW13276" t="str">
            <v>Hydro Ottawa Limited</v>
          </cell>
        </row>
        <row r="13277">
          <cell r="BI13277">
            <v>1</v>
          </cell>
          <cell r="BW13277" t="str">
            <v>Hydro Ottawa Limited</v>
          </cell>
        </row>
        <row r="13278">
          <cell r="BI13278">
            <v>1</v>
          </cell>
          <cell r="BW13278" t="str">
            <v>Hydro Ottawa Limited</v>
          </cell>
        </row>
        <row r="13279">
          <cell r="BI13279" t="str">
            <v/>
          </cell>
          <cell r="BW13279" t="str">
            <v>Hydro Ottawa Limited</v>
          </cell>
        </row>
        <row r="13280">
          <cell r="BI13280">
            <v>1</v>
          </cell>
          <cell r="BW13280" t="str">
            <v>Horizon Utilities Corporation</v>
          </cell>
        </row>
        <row r="13281">
          <cell r="BI13281" t="str">
            <v/>
          </cell>
          <cell r="BW13281" t="str">
            <v>Horizon Utilities Corporation</v>
          </cell>
        </row>
        <row r="13282">
          <cell r="BI13282" t="str">
            <v/>
          </cell>
          <cell r="BW13282" t="str">
            <v>Horizon Utilities Corporation</v>
          </cell>
        </row>
        <row r="13283">
          <cell r="BI13283" t="str">
            <v/>
          </cell>
          <cell r="BW13283" t="str">
            <v>Horizon Utilities Corporation</v>
          </cell>
        </row>
        <row r="13284">
          <cell r="BI13284" t="str">
            <v/>
          </cell>
          <cell r="BW13284" t="str">
            <v>Horizon Utilities Corporation</v>
          </cell>
        </row>
        <row r="13285">
          <cell r="BI13285">
            <v>1</v>
          </cell>
          <cell r="BW13285" t="str">
            <v>Brantford Power Inc.</v>
          </cell>
        </row>
        <row r="13286">
          <cell r="BI13286" t="str">
            <v/>
          </cell>
          <cell r="BW13286" t="str">
            <v>Brantford Power Inc.</v>
          </cell>
        </row>
        <row r="13287">
          <cell r="BI13287" t="str">
            <v/>
          </cell>
          <cell r="BW13287" t="str">
            <v>Brantford Power Inc.</v>
          </cell>
        </row>
        <row r="13288">
          <cell r="BI13288" t="str">
            <v/>
          </cell>
          <cell r="BW13288" t="str">
            <v>Brantford Power Inc.</v>
          </cell>
        </row>
        <row r="13289">
          <cell r="BI13289" t="str">
            <v/>
          </cell>
          <cell r="BW13289" t="str">
            <v>Brantford Power Inc.</v>
          </cell>
        </row>
        <row r="13290">
          <cell r="BI13290">
            <v>1</v>
          </cell>
          <cell r="BW13290" t="str">
            <v>Oshawa PUC Networks Inc.</v>
          </cell>
        </row>
        <row r="13291">
          <cell r="BI13291">
            <v>1</v>
          </cell>
          <cell r="BW13291" t="str">
            <v>Toronto Hydro-Electric System Limited</v>
          </cell>
        </row>
        <row r="13292">
          <cell r="BI13292">
            <v>1</v>
          </cell>
          <cell r="BW13292" t="str">
            <v>Guelph Hydro Electric Systems Inc.</v>
          </cell>
        </row>
        <row r="13293">
          <cell r="BI13293" t="str">
            <v/>
          </cell>
          <cell r="BW13293" t="str">
            <v>Guelph Hydro Electric Systems Inc.</v>
          </cell>
        </row>
        <row r="13294">
          <cell r="BI13294" t="str">
            <v/>
          </cell>
          <cell r="BW13294" t="str">
            <v>Guelph Hydro Electric Systems Inc.</v>
          </cell>
        </row>
        <row r="13295">
          <cell r="BI13295">
            <v>1</v>
          </cell>
          <cell r="BW13295" t="str">
            <v>Hydro Ottawa Limited</v>
          </cell>
        </row>
        <row r="13296">
          <cell r="BI13296" t="str">
            <v/>
          </cell>
          <cell r="BW13296" t="str">
            <v>Hydro Ottawa Limited</v>
          </cell>
        </row>
        <row r="13297">
          <cell r="BI13297">
            <v>1</v>
          </cell>
          <cell r="BW13297" t="str">
            <v>Toronto Hydro-Electric System Limited</v>
          </cell>
        </row>
        <row r="13298">
          <cell r="BI13298">
            <v>1</v>
          </cell>
          <cell r="BW13298" t="str">
            <v>Toronto Hydro-Electric System Limited</v>
          </cell>
        </row>
        <row r="13299">
          <cell r="BI13299">
            <v>1</v>
          </cell>
          <cell r="BW13299" t="str">
            <v>Toronto Hydro-Electric System Limited</v>
          </cell>
        </row>
        <row r="13300">
          <cell r="BI13300">
            <v>1</v>
          </cell>
          <cell r="BW13300" t="str">
            <v>Toronto Hydro-Electric System Limited</v>
          </cell>
        </row>
        <row r="13301">
          <cell r="BI13301">
            <v>1</v>
          </cell>
          <cell r="BW13301" t="str">
            <v>PowerStream Inc.</v>
          </cell>
        </row>
        <row r="13302">
          <cell r="BI13302">
            <v>1</v>
          </cell>
          <cell r="BW13302" t="str">
            <v>Horizon Utilities Corporation</v>
          </cell>
        </row>
        <row r="13303">
          <cell r="BI13303" t="str">
            <v/>
          </cell>
          <cell r="BW13303" t="str">
            <v>Horizon Utilities Corporation</v>
          </cell>
        </row>
        <row r="13304">
          <cell r="BI13304" t="str">
            <v/>
          </cell>
          <cell r="BW13304" t="str">
            <v>Horizon Utilities Corporation</v>
          </cell>
        </row>
        <row r="13305">
          <cell r="BI13305" t="str">
            <v/>
          </cell>
          <cell r="BW13305" t="str">
            <v>Horizon Utilities Corporation</v>
          </cell>
        </row>
        <row r="13306">
          <cell r="BI13306" t="str">
            <v/>
          </cell>
          <cell r="BW13306" t="str">
            <v>Horizon Utilities Corporation</v>
          </cell>
        </row>
        <row r="13307">
          <cell r="BI13307">
            <v>1</v>
          </cell>
          <cell r="BW13307" t="str">
            <v>Horizon Utilities Corporation</v>
          </cell>
        </row>
        <row r="13308">
          <cell r="BI13308" t="str">
            <v/>
          </cell>
          <cell r="BW13308" t="str">
            <v>Horizon Utilities Corporation</v>
          </cell>
        </row>
        <row r="13309">
          <cell r="BI13309" t="str">
            <v/>
          </cell>
          <cell r="BW13309" t="str">
            <v>Horizon Utilities Corporation</v>
          </cell>
        </row>
        <row r="13310">
          <cell r="BI13310" t="str">
            <v/>
          </cell>
          <cell r="BW13310" t="str">
            <v>Horizon Utilities Corporation</v>
          </cell>
        </row>
        <row r="13311">
          <cell r="BI13311" t="str">
            <v/>
          </cell>
          <cell r="BW13311" t="str">
            <v>Horizon Utilities Corporation</v>
          </cell>
        </row>
        <row r="13312">
          <cell r="BI13312">
            <v>1</v>
          </cell>
          <cell r="BW13312" t="str">
            <v>Kitchener-Wilmot Hydro Inc.</v>
          </cell>
        </row>
        <row r="13313">
          <cell r="BI13313">
            <v>1</v>
          </cell>
          <cell r="BW13313" t="str">
            <v>Hydro One Networks Inc.</v>
          </cell>
        </row>
        <row r="13314">
          <cell r="BI13314">
            <v>1</v>
          </cell>
          <cell r="BW13314" t="str">
            <v>Toronto Hydro-Electric System Limited</v>
          </cell>
        </row>
        <row r="13315">
          <cell r="BI13315">
            <v>1</v>
          </cell>
          <cell r="BW13315" t="str">
            <v>Orillia Power Distribution Corporation</v>
          </cell>
        </row>
        <row r="13316">
          <cell r="BI13316" t="str">
            <v/>
          </cell>
          <cell r="BW13316" t="str">
            <v>Orillia Power Distribution Corporation</v>
          </cell>
        </row>
        <row r="13317">
          <cell r="BI13317">
            <v>1</v>
          </cell>
          <cell r="BW13317" t="str">
            <v>Toronto Hydro-Electric System Limited</v>
          </cell>
        </row>
        <row r="13318">
          <cell r="BI13318">
            <v>1</v>
          </cell>
          <cell r="BW13318" t="str">
            <v>Erie Thames Powerlines Corporation</v>
          </cell>
        </row>
        <row r="13319">
          <cell r="BI13319" t="str">
            <v/>
          </cell>
          <cell r="BW13319" t="str">
            <v>Erie Thames Powerlines Corporation</v>
          </cell>
        </row>
        <row r="13320">
          <cell r="BI13320">
            <v>1</v>
          </cell>
          <cell r="BW13320" t="str">
            <v>Toronto Hydro-Electric System Limited</v>
          </cell>
        </row>
        <row r="13321">
          <cell r="BI13321">
            <v>1</v>
          </cell>
          <cell r="BW13321" t="str">
            <v>Veridian Connections Inc.</v>
          </cell>
        </row>
        <row r="13322">
          <cell r="BI13322">
            <v>1</v>
          </cell>
          <cell r="BW13322" t="str">
            <v>St. Thomas Energy Inc.</v>
          </cell>
        </row>
        <row r="13323">
          <cell r="BI13323" t="str">
            <v/>
          </cell>
          <cell r="BW13323" t="str">
            <v>St. Thomas Energy Inc.</v>
          </cell>
        </row>
        <row r="13324">
          <cell r="BI13324">
            <v>1</v>
          </cell>
          <cell r="BW13324" t="str">
            <v>PUC Distribution Inc.</v>
          </cell>
        </row>
        <row r="13325">
          <cell r="BI13325">
            <v>1</v>
          </cell>
          <cell r="BW13325" t="str">
            <v>Enersource Hydro Mississauga Inc.</v>
          </cell>
        </row>
        <row r="13326">
          <cell r="BI13326" t="str">
            <v/>
          </cell>
          <cell r="BW13326" t="str">
            <v>Enersource Hydro Mississauga Inc.</v>
          </cell>
        </row>
        <row r="13327">
          <cell r="BI13327">
            <v>1</v>
          </cell>
          <cell r="BW13327" t="str">
            <v>Essex Powerlines Corporation</v>
          </cell>
        </row>
        <row r="13328">
          <cell r="BI13328" t="str">
            <v/>
          </cell>
          <cell r="BW13328" t="str">
            <v>Essex Powerlines Corporation</v>
          </cell>
        </row>
        <row r="13329">
          <cell r="BI13329" t="str">
            <v/>
          </cell>
          <cell r="BW13329" t="str">
            <v>Essex Powerlines Corporation</v>
          </cell>
        </row>
        <row r="13330">
          <cell r="BI13330" t="str">
            <v/>
          </cell>
          <cell r="BW13330" t="str">
            <v>Essex Powerlines Corporation</v>
          </cell>
        </row>
        <row r="13331">
          <cell r="BI13331">
            <v>1</v>
          </cell>
          <cell r="BW13331" t="str">
            <v>Orangeville Hydro Limited</v>
          </cell>
        </row>
        <row r="13332">
          <cell r="BI13332">
            <v>1</v>
          </cell>
          <cell r="BW13332" t="str">
            <v>Horizon Utilities Corporation</v>
          </cell>
        </row>
        <row r="13333">
          <cell r="BI13333">
            <v>1</v>
          </cell>
          <cell r="BW13333" t="str">
            <v>Hydro One Brampton Networks Inc.</v>
          </cell>
        </row>
        <row r="13334">
          <cell r="BI13334">
            <v>1</v>
          </cell>
          <cell r="BW13334" t="str">
            <v>Hydro Ottawa Limited</v>
          </cell>
        </row>
        <row r="13335">
          <cell r="BI13335">
            <v>1</v>
          </cell>
          <cell r="BW13335" t="str">
            <v>Veridian Connections Inc.</v>
          </cell>
        </row>
        <row r="13336">
          <cell r="BI13336">
            <v>1</v>
          </cell>
          <cell r="BW13336" t="str">
            <v>Hydro One Networks Inc.</v>
          </cell>
        </row>
        <row r="13337">
          <cell r="BI13337">
            <v>1</v>
          </cell>
          <cell r="BW13337" t="str">
            <v>Hydro One Brampton Networks Inc.</v>
          </cell>
        </row>
        <row r="13338">
          <cell r="BI13338">
            <v>1</v>
          </cell>
          <cell r="BW13338" t="str">
            <v>Waterloo North Hydro Inc.</v>
          </cell>
        </row>
        <row r="13339">
          <cell r="BI13339">
            <v>1</v>
          </cell>
          <cell r="BW13339" t="str">
            <v>Waterloo North Hydro Inc.</v>
          </cell>
        </row>
        <row r="13340">
          <cell r="BI13340">
            <v>1</v>
          </cell>
          <cell r="BW13340" t="str">
            <v>Rideau St. Lawrence Distribution Inc.</v>
          </cell>
        </row>
        <row r="13341">
          <cell r="BI13341">
            <v>1</v>
          </cell>
          <cell r="BW13341" t="str">
            <v>Chatham-Kent Hydro Inc.</v>
          </cell>
        </row>
        <row r="13342">
          <cell r="BI13342">
            <v>1</v>
          </cell>
          <cell r="BW13342" t="str">
            <v>Toronto Hydro-Electric System Limited</v>
          </cell>
        </row>
        <row r="13343">
          <cell r="BI13343" t="str">
            <v/>
          </cell>
          <cell r="BW13343" t="str">
            <v>Toronto Hydro-Electric System Limited</v>
          </cell>
        </row>
        <row r="13344">
          <cell r="BI13344" t="str">
            <v/>
          </cell>
          <cell r="BW13344" t="str">
            <v>Toronto Hydro-Electric System Limited</v>
          </cell>
        </row>
        <row r="13345">
          <cell r="BI13345">
            <v>1</v>
          </cell>
          <cell r="BW13345" t="str">
            <v>Toronto Hydro-Electric System Limited</v>
          </cell>
        </row>
        <row r="13346">
          <cell r="BI13346">
            <v>1</v>
          </cell>
          <cell r="BW13346" t="str">
            <v>Toronto Hydro-Electric System Limited</v>
          </cell>
        </row>
        <row r="13347">
          <cell r="BI13347">
            <v>1</v>
          </cell>
          <cell r="BW13347" t="str">
            <v>PowerStream Inc.</v>
          </cell>
        </row>
        <row r="13348">
          <cell r="BI13348" t="str">
            <v/>
          </cell>
          <cell r="BW13348" t="str">
            <v>PowerStream Inc.</v>
          </cell>
        </row>
        <row r="13349">
          <cell r="BI13349" t="str">
            <v/>
          </cell>
          <cell r="BW13349" t="str">
            <v>PowerStream Inc.</v>
          </cell>
        </row>
        <row r="13350">
          <cell r="BI13350" t="str">
            <v/>
          </cell>
          <cell r="BW13350" t="str">
            <v>PowerStream Inc.</v>
          </cell>
        </row>
        <row r="13351">
          <cell r="BI13351">
            <v>1</v>
          </cell>
          <cell r="BW13351" t="str">
            <v>Hydro One Brampton Networks Inc.</v>
          </cell>
        </row>
        <row r="13352">
          <cell r="BI13352">
            <v>1</v>
          </cell>
          <cell r="BW13352" t="str">
            <v>Oakville Hydro Electricity Distribution Inc.</v>
          </cell>
        </row>
        <row r="13353">
          <cell r="BI13353">
            <v>1</v>
          </cell>
          <cell r="BW13353" t="str">
            <v>Bluewater Power Distribution Corporation</v>
          </cell>
        </row>
        <row r="13354">
          <cell r="BI13354">
            <v>1</v>
          </cell>
          <cell r="BW13354" t="str">
            <v>Toronto Hydro-Electric System Limited</v>
          </cell>
        </row>
        <row r="13355">
          <cell r="BI13355">
            <v>1</v>
          </cell>
          <cell r="BW13355" t="str">
            <v>London Hydro Inc.</v>
          </cell>
        </row>
        <row r="13356">
          <cell r="BI13356" t="str">
            <v/>
          </cell>
          <cell r="BW13356" t="str">
            <v>London Hydro Inc.</v>
          </cell>
        </row>
        <row r="13357">
          <cell r="BI13357" t="str">
            <v/>
          </cell>
          <cell r="BW13357" t="str">
            <v>London Hydro Inc.</v>
          </cell>
        </row>
        <row r="13358">
          <cell r="BI13358" t="str">
            <v/>
          </cell>
          <cell r="BW13358" t="str">
            <v>London Hydro Inc.</v>
          </cell>
        </row>
        <row r="13359">
          <cell r="BI13359">
            <v>1</v>
          </cell>
          <cell r="BW13359" t="str">
            <v>Whitby Hydro Electric Corporation</v>
          </cell>
        </row>
        <row r="13360">
          <cell r="BI13360">
            <v>1</v>
          </cell>
          <cell r="BW13360" t="str">
            <v>Toronto Hydro-Electric System Limited</v>
          </cell>
        </row>
        <row r="13361">
          <cell r="BI13361" t="str">
            <v/>
          </cell>
          <cell r="BW13361" t="str">
            <v>Toronto Hydro-Electric System Limited</v>
          </cell>
        </row>
        <row r="13362">
          <cell r="BI13362" t="str">
            <v/>
          </cell>
          <cell r="BW13362" t="str">
            <v>Toronto Hydro-Electric System Limited</v>
          </cell>
        </row>
        <row r="13363">
          <cell r="BI13363" t="str">
            <v/>
          </cell>
          <cell r="BW13363" t="str">
            <v>Toronto Hydro-Electric System Limited</v>
          </cell>
        </row>
        <row r="13364">
          <cell r="BI13364" t="str">
            <v/>
          </cell>
          <cell r="BW13364" t="str">
            <v>Toronto Hydro-Electric System Limited</v>
          </cell>
        </row>
        <row r="13365">
          <cell r="BI13365">
            <v>1</v>
          </cell>
          <cell r="BW13365" t="str">
            <v>Greater Sudbury Hydro Inc.</v>
          </cell>
        </row>
        <row r="13366">
          <cell r="BI13366">
            <v>1</v>
          </cell>
          <cell r="BW13366" t="str">
            <v>Toronto Hydro-Electric System Limited</v>
          </cell>
        </row>
        <row r="13367">
          <cell r="BI13367">
            <v>1</v>
          </cell>
          <cell r="BW13367" t="str">
            <v>PowerStream Inc.</v>
          </cell>
        </row>
        <row r="13368">
          <cell r="BI13368">
            <v>1</v>
          </cell>
          <cell r="BW13368" t="str">
            <v>Hydro Ottawa Limited</v>
          </cell>
        </row>
        <row r="13369">
          <cell r="BI13369">
            <v>1</v>
          </cell>
          <cell r="BW13369" t="str">
            <v>PowerStream Inc.</v>
          </cell>
        </row>
        <row r="13370">
          <cell r="BI13370" t="str">
            <v/>
          </cell>
          <cell r="BW13370" t="str">
            <v>PowerStream Inc.</v>
          </cell>
        </row>
        <row r="13371">
          <cell r="BI13371">
            <v>1</v>
          </cell>
          <cell r="BW13371" t="str">
            <v>London Hydro Inc.</v>
          </cell>
        </row>
        <row r="13372">
          <cell r="BI13372">
            <v>1</v>
          </cell>
          <cell r="BW13372" t="str">
            <v>PowerStream Inc.</v>
          </cell>
        </row>
        <row r="13373">
          <cell r="BI13373" t="str">
            <v/>
          </cell>
          <cell r="BW13373" t="str">
            <v>PowerStream Inc.</v>
          </cell>
        </row>
        <row r="13374">
          <cell r="BI13374" t="str">
            <v/>
          </cell>
          <cell r="BW13374" t="str">
            <v>PowerStream Inc.</v>
          </cell>
        </row>
        <row r="13375">
          <cell r="BI13375" t="str">
            <v/>
          </cell>
          <cell r="BW13375" t="str">
            <v>PowerStream Inc.</v>
          </cell>
        </row>
        <row r="13376">
          <cell r="BI13376" t="str">
            <v/>
          </cell>
          <cell r="BW13376" t="str">
            <v>PowerStream Inc.</v>
          </cell>
        </row>
        <row r="13377">
          <cell r="BI13377" t="str">
            <v/>
          </cell>
          <cell r="BW13377" t="str">
            <v>PowerStream Inc.</v>
          </cell>
        </row>
        <row r="13378">
          <cell r="BI13378" t="str">
            <v/>
          </cell>
          <cell r="BW13378" t="str">
            <v>PowerStream Inc.</v>
          </cell>
        </row>
        <row r="13379">
          <cell r="BI13379">
            <v>1</v>
          </cell>
          <cell r="BW13379" t="str">
            <v>PowerStream Inc.</v>
          </cell>
        </row>
        <row r="13380">
          <cell r="BI13380">
            <v>1</v>
          </cell>
          <cell r="BW13380" t="str">
            <v>Kitchener-Wilmot Hydro Inc.</v>
          </cell>
        </row>
        <row r="13381">
          <cell r="BI13381">
            <v>1</v>
          </cell>
          <cell r="BW13381" t="str">
            <v>Festival Hydro Inc.</v>
          </cell>
        </row>
        <row r="13382">
          <cell r="BI13382" t="str">
            <v/>
          </cell>
          <cell r="BW13382" t="str">
            <v>Festival Hydro Inc.</v>
          </cell>
        </row>
        <row r="13383">
          <cell r="BI13383" t="str">
            <v/>
          </cell>
          <cell r="BW13383" t="str">
            <v>Festival Hydro Inc.</v>
          </cell>
        </row>
        <row r="13384">
          <cell r="BI13384" t="str">
            <v/>
          </cell>
          <cell r="BW13384" t="str">
            <v>Festival Hydro Inc.</v>
          </cell>
        </row>
        <row r="13385">
          <cell r="BI13385" t="str">
            <v/>
          </cell>
          <cell r="BW13385" t="str">
            <v>Festival Hydro Inc.</v>
          </cell>
        </row>
        <row r="13386">
          <cell r="BI13386" t="str">
            <v/>
          </cell>
          <cell r="BW13386" t="str">
            <v>Festival Hydro Inc.</v>
          </cell>
        </row>
        <row r="13387">
          <cell r="BI13387" t="str">
            <v/>
          </cell>
          <cell r="BW13387" t="str">
            <v>Festival Hydro Inc.</v>
          </cell>
        </row>
        <row r="13388">
          <cell r="BI13388" t="str">
            <v/>
          </cell>
          <cell r="BW13388" t="str">
            <v>Festival Hydro Inc.</v>
          </cell>
        </row>
        <row r="13389">
          <cell r="BI13389" t="str">
            <v/>
          </cell>
          <cell r="BW13389" t="str">
            <v>Festival Hydro Inc.</v>
          </cell>
        </row>
        <row r="13390">
          <cell r="BI13390" t="str">
            <v/>
          </cell>
          <cell r="BW13390" t="str">
            <v>Festival Hydro Inc.</v>
          </cell>
        </row>
        <row r="13391">
          <cell r="BI13391" t="str">
            <v/>
          </cell>
          <cell r="BW13391" t="str">
            <v>Festival Hydro Inc.</v>
          </cell>
        </row>
        <row r="13392">
          <cell r="BI13392" t="str">
            <v/>
          </cell>
          <cell r="BW13392" t="str">
            <v>Festival Hydro Inc.</v>
          </cell>
        </row>
        <row r="13393">
          <cell r="BI13393">
            <v>1</v>
          </cell>
          <cell r="BW13393" t="str">
            <v>Toronto Hydro-Electric System Limited</v>
          </cell>
        </row>
        <row r="13394">
          <cell r="BI13394">
            <v>1</v>
          </cell>
          <cell r="BW13394" t="str">
            <v>Chatham-Kent Hydro Inc.</v>
          </cell>
        </row>
        <row r="13395">
          <cell r="BI13395">
            <v>1</v>
          </cell>
          <cell r="BW13395" t="str">
            <v>London Hydro Inc.</v>
          </cell>
        </row>
        <row r="13396">
          <cell r="BI13396">
            <v>1</v>
          </cell>
          <cell r="BW13396" t="str">
            <v>Hydro One Networks Inc.</v>
          </cell>
        </row>
        <row r="13397">
          <cell r="BI13397" t="str">
            <v/>
          </cell>
          <cell r="BW13397" t="str">
            <v>Hydro One Networks Inc.</v>
          </cell>
        </row>
        <row r="13398">
          <cell r="BI13398" t="str">
            <v/>
          </cell>
          <cell r="BW13398" t="str">
            <v>Hydro One Networks Inc.</v>
          </cell>
        </row>
        <row r="13399">
          <cell r="BI13399">
            <v>1</v>
          </cell>
          <cell r="BW13399" t="str">
            <v>Hydro One Brampton Networks Inc.</v>
          </cell>
        </row>
        <row r="13400">
          <cell r="BI13400" t="str">
            <v/>
          </cell>
          <cell r="BW13400" t="str">
            <v>Hydro One Brampton Networks Inc.</v>
          </cell>
        </row>
        <row r="13401">
          <cell r="BI13401" t="str">
            <v/>
          </cell>
          <cell r="BW13401" t="str">
            <v>Hydro One Brampton Networks Inc.</v>
          </cell>
        </row>
        <row r="13402">
          <cell r="BI13402" t="str">
            <v/>
          </cell>
          <cell r="BW13402" t="str">
            <v>Hydro One Brampton Networks Inc.</v>
          </cell>
        </row>
        <row r="13403">
          <cell r="BI13403" t="str">
            <v/>
          </cell>
          <cell r="BW13403" t="str">
            <v>Hydro One Brampton Networks Inc.</v>
          </cell>
        </row>
        <row r="13404">
          <cell r="BI13404">
            <v>1</v>
          </cell>
          <cell r="BW13404" t="str">
            <v>Veridian Connections Inc.</v>
          </cell>
        </row>
        <row r="13405">
          <cell r="BI13405" t="str">
            <v/>
          </cell>
          <cell r="BW13405" t="str">
            <v>Veridian Connections Inc.</v>
          </cell>
        </row>
        <row r="13406">
          <cell r="BI13406">
            <v>1</v>
          </cell>
          <cell r="BW13406" t="str">
            <v>Toronto Hydro-Electric System Limited</v>
          </cell>
        </row>
        <row r="13407">
          <cell r="BI13407" t="str">
            <v/>
          </cell>
          <cell r="BW13407" t="str">
            <v>Toronto Hydro-Electric System Limited</v>
          </cell>
        </row>
        <row r="13408">
          <cell r="BI13408" t="str">
            <v/>
          </cell>
          <cell r="BW13408" t="str">
            <v>Toronto Hydro-Electric System Limited</v>
          </cell>
        </row>
        <row r="13409">
          <cell r="BI13409">
            <v>1</v>
          </cell>
          <cell r="BW13409" t="str">
            <v>PowerStream Inc.</v>
          </cell>
        </row>
        <row r="13410">
          <cell r="BI13410">
            <v>1</v>
          </cell>
          <cell r="BW13410" t="str">
            <v>Oakville Hydro Electricity Distribution Inc.</v>
          </cell>
        </row>
        <row r="13411">
          <cell r="BI13411">
            <v>1</v>
          </cell>
          <cell r="BW13411" t="str">
            <v>Veridian Connections Inc.</v>
          </cell>
        </row>
        <row r="13412">
          <cell r="BI13412">
            <v>1</v>
          </cell>
          <cell r="BW13412" t="str">
            <v>Enersource Hydro Mississauga Inc.</v>
          </cell>
        </row>
        <row r="13413">
          <cell r="BI13413" t="str">
            <v/>
          </cell>
          <cell r="BW13413" t="str">
            <v>Enersource Hydro Mississauga Inc.</v>
          </cell>
        </row>
        <row r="13414">
          <cell r="BI13414">
            <v>1</v>
          </cell>
          <cell r="BW13414" t="str">
            <v>PowerStream Inc.</v>
          </cell>
        </row>
        <row r="13415">
          <cell r="BI13415">
            <v>1</v>
          </cell>
          <cell r="BW13415" t="str">
            <v>Veridian Connections Inc.</v>
          </cell>
        </row>
        <row r="13416">
          <cell r="BI13416">
            <v>1</v>
          </cell>
          <cell r="BW13416" t="str">
            <v>Toronto Hydro-Electric System Limited</v>
          </cell>
        </row>
        <row r="13417">
          <cell r="BI13417" t="str">
            <v/>
          </cell>
          <cell r="BW13417" t="str">
            <v>Toronto Hydro-Electric System Limited</v>
          </cell>
        </row>
        <row r="13418">
          <cell r="BI13418" t="str">
            <v/>
          </cell>
          <cell r="BW13418" t="str">
            <v>Toronto Hydro-Electric System Limited</v>
          </cell>
        </row>
        <row r="13419">
          <cell r="BI13419" t="str">
            <v/>
          </cell>
          <cell r="BW13419" t="str">
            <v>Toronto Hydro-Electric System Limited</v>
          </cell>
        </row>
        <row r="13420">
          <cell r="BI13420">
            <v>1</v>
          </cell>
          <cell r="BW13420" t="str">
            <v>Veridian Connections Inc.</v>
          </cell>
        </row>
        <row r="13421">
          <cell r="BI13421">
            <v>1</v>
          </cell>
          <cell r="BW13421" t="str">
            <v>Toronto Hydro-Electric System Limited</v>
          </cell>
        </row>
        <row r="13422">
          <cell r="BI13422">
            <v>1</v>
          </cell>
          <cell r="BW13422" t="str">
            <v>Hydro Ottawa Limited</v>
          </cell>
        </row>
        <row r="13423">
          <cell r="BI13423">
            <v>1</v>
          </cell>
          <cell r="BW13423" t="str">
            <v>Hydro One Networks Inc.</v>
          </cell>
        </row>
        <row r="13424">
          <cell r="BI13424">
            <v>1</v>
          </cell>
          <cell r="BW13424" t="str">
            <v>London Hydro Inc.</v>
          </cell>
        </row>
        <row r="13425">
          <cell r="BI13425" t="str">
            <v/>
          </cell>
          <cell r="BW13425" t="str">
            <v>London Hydro Inc.</v>
          </cell>
        </row>
        <row r="13426">
          <cell r="BI13426" t="str">
            <v/>
          </cell>
          <cell r="BW13426" t="str">
            <v>London Hydro Inc.</v>
          </cell>
        </row>
        <row r="13427">
          <cell r="BI13427" t="str">
            <v/>
          </cell>
          <cell r="BW13427" t="str">
            <v>London Hydro Inc.</v>
          </cell>
        </row>
        <row r="13428">
          <cell r="BI13428" t="str">
            <v/>
          </cell>
          <cell r="BW13428" t="str">
            <v>London Hydro Inc.</v>
          </cell>
        </row>
        <row r="13429">
          <cell r="BI13429">
            <v>1</v>
          </cell>
          <cell r="BW13429" t="str">
            <v>Hydro One Brampton Networks Inc.</v>
          </cell>
        </row>
        <row r="13430">
          <cell r="BI13430" t="str">
            <v/>
          </cell>
          <cell r="BW13430" t="str">
            <v>Hydro One Brampton Networks Inc.</v>
          </cell>
        </row>
        <row r="13431">
          <cell r="BI13431">
            <v>1</v>
          </cell>
          <cell r="BW13431" t="str">
            <v>PowerStream Inc.</v>
          </cell>
        </row>
        <row r="13432">
          <cell r="BI13432">
            <v>1</v>
          </cell>
          <cell r="BW13432" t="str">
            <v>Cambridge and North Dumfries Hydro Inc.</v>
          </cell>
        </row>
        <row r="13433">
          <cell r="BI13433" t="str">
            <v/>
          </cell>
          <cell r="BW13433" t="str">
            <v>Cambridge and North Dumfries Hydro Inc.</v>
          </cell>
        </row>
        <row r="13434">
          <cell r="BI13434" t="str">
            <v/>
          </cell>
          <cell r="BW13434" t="str">
            <v>Cambridge and North Dumfries Hydro Inc.</v>
          </cell>
        </row>
        <row r="13435">
          <cell r="BI13435">
            <v>1</v>
          </cell>
          <cell r="BW13435" t="str">
            <v>Cambridge and North Dumfries Hydro Inc.</v>
          </cell>
        </row>
        <row r="13436">
          <cell r="BI13436">
            <v>1</v>
          </cell>
          <cell r="BW13436" t="str">
            <v>Enersource Hydro Mississauga Inc.</v>
          </cell>
        </row>
        <row r="13437">
          <cell r="BI13437" t="str">
            <v/>
          </cell>
          <cell r="BW13437" t="str">
            <v>Enersource Hydro Mississauga Inc.</v>
          </cell>
        </row>
        <row r="13438">
          <cell r="BI13438">
            <v>1</v>
          </cell>
          <cell r="BW13438" t="str">
            <v>Hydro Ottawa Limited</v>
          </cell>
        </row>
        <row r="13439">
          <cell r="BI13439">
            <v>1</v>
          </cell>
          <cell r="BW13439" t="str">
            <v>Bluewater Power Distribution Corporation</v>
          </cell>
        </row>
        <row r="13440">
          <cell r="BI13440" t="str">
            <v/>
          </cell>
          <cell r="BW13440" t="str">
            <v>Bluewater Power Distribution Corporation</v>
          </cell>
        </row>
        <row r="13441">
          <cell r="BI13441">
            <v>1</v>
          </cell>
          <cell r="BW13441" t="str">
            <v>Hydro One Brampton Networks Inc.</v>
          </cell>
        </row>
        <row r="13442">
          <cell r="BI13442">
            <v>1</v>
          </cell>
          <cell r="BW13442" t="str">
            <v>Enersource Hydro Mississauga Inc.</v>
          </cell>
        </row>
        <row r="13443">
          <cell r="BI13443">
            <v>1</v>
          </cell>
          <cell r="BW13443" t="str">
            <v>Hydro Hawkesbury Inc.</v>
          </cell>
        </row>
        <row r="13444">
          <cell r="BI13444">
            <v>1</v>
          </cell>
          <cell r="BW13444" t="str">
            <v>Niagara-on-the-Lake Hydro Inc.</v>
          </cell>
        </row>
        <row r="13445">
          <cell r="BI13445">
            <v>1</v>
          </cell>
          <cell r="BW13445" t="str">
            <v>Hydro Ottawa Limited</v>
          </cell>
        </row>
        <row r="13446">
          <cell r="BI13446" t="str">
            <v/>
          </cell>
          <cell r="BW13446" t="str">
            <v>Hydro Ottawa Limited</v>
          </cell>
        </row>
        <row r="13447">
          <cell r="BI13447">
            <v>1</v>
          </cell>
          <cell r="BW13447" t="str">
            <v>Horizon Utilities Corporation</v>
          </cell>
        </row>
        <row r="13448">
          <cell r="BI13448">
            <v>1</v>
          </cell>
          <cell r="BW13448" t="str">
            <v>Niagara-on-the-Lake Hydro Inc.</v>
          </cell>
        </row>
        <row r="13449">
          <cell r="BI13449" t="str">
            <v/>
          </cell>
          <cell r="BW13449" t="str">
            <v>Niagara-on-the-Lake Hydro Inc.</v>
          </cell>
        </row>
        <row r="13450">
          <cell r="BI13450" t="str">
            <v/>
          </cell>
          <cell r="BW13450" t="str">
            <v>Niagara-on-the-Lake Hydro Inc.</v>
          </cell>
        </row>
        <row r="13451">
          <cell r="BI13451" t="str">
            <v/>
          </cell>
          <cell r="BW13451" t="str">
            <v>Niagara-on-the-Lake Hydro Inc.</v>
          </cell>
        </row>
        <row r="13452">
          <cell r="BI13452">
            <v>1</v>
          </cell>
          <cell r="BW13452" t="str">
            <v>London Hydro Inc.</v>
          </cell>
        </row>
        <row r="13453">
          <cell r="BI13453" t="str">
            <v/>
          </cell>
          <cell r="BW13453" t="str">
            <v>London Hydro Inc.</v>
          </cell>
        </row>
        <row r="13454">
          <cell r="BI13454" t="str">
            <v/>
          </cell>
          <cell r="BW13454" t="str">
            <v>London Hydro Inc.</v>
          </cell>
        </row>
        <row r="13455">
          <cell r="BI13455">
            <v>1</v>
          </cell>
          <cell r="BW13455" t="str">
            <v>Enersource Hydro Mississauga Inc.</v>
          </cell>
        </row>
        <row r="13456">
          <cell r="BI13456" t="str">
            <v/>
          </cell>
          <cell r="BW13456" t="str">
            <v>Enersource Hydro Mississauga Inc.</v>
          </cell>
        </row>
        <row r="13457">
          <cell r="BI13457">
            <v>1</v>
          </cell>
          <cell r="BW13457" t="str">
            <v>Hydro Ottawa Limited</v>
          </cell>
        </row>
        <row r="13458">
          <cell r="BI13458" t="str">
            <v/>
          </cell>
          <cell r="BW13458" t="str">
            <v>Hydro Ottawa Limited</v>
          </cell>
        </row>
        <row r="13459">
          <cell r="BI13459">
            <v>1</v>
          </cell>
          <cell r="BW13459" t="str">
            <v>Toronto Hydro-Electric System Limited</v>
          </cell>
        </row>
        <row r="13460">
          <cell r="BI13460" t="str">
            <v/>
          </cell>
          <cell r="BW13460" t="str">
            <v>Toronto Hydro-Electric System Limited</v>
          </cell>
        </row>
        <row r="13461">
          <cell r="BI13461" t="str">
            <v/>
          </cell>
          <cell r="BW13461" t="str">
            <v>Toronto Hydro-Electric System Limited</v>
          </cell>
        </row>
        <row r="13462">
          <cell r="BI13462">
            <v>1</v>
          </cell>
          <cell r="BW13462" t="str">
            <v>Enersource Hydro Mississauga Inc.</v>
          </cell>
        </row>
        <row r="13463">
          <cell r="BI13463">
            <v>1</v>
          </cell>
          <cell r="BW13463" t="str">
            <v>Niagara-on-the-Lake Hydro Inc.</v>
          </cell>
        </row>
        <row r="13464">
          <cell r="BI13464">
            <v>1</v>
          </cell>
          <cell r="BW13464" t="str">
            <v>Brantford Power Inc.</v>
          </cell>
        </row>
        <row r="13465">
          <cell r="BI13465">
            <v>1</v>
          </cell>
          <cell r="BW13465" t="str">
            <v>Hydro One Networks Inc.</v>
          </cell>
        </row>
        <row r="13466">
          <cell r="BI13466">
            <v>1</v>
          </cell>
          <cell r="BW13466" t="str">
            <v>PowerStream Inc.</v>
          </cell>
        </row>
        <row r="13467">
          <cell r="BI13467">
            <v>1</v>
          </cell>
          <cell r="BW13467" t="str">
            <v>Hydro Ottawa Limited</v>
          </cell>
        </row>
        <row r="13468">
          <cell r="BI13468">
            <v>1</v>
          </cell>
          <cell r="BW13468" t="str">
            <v>Hydro One Brampton Networks Inc.</v>
          </cell>
        </row>
        <row r="13469">
          <cell r="BI13469" t="str">
            <v/>
          </cell>
          <cell r="BW13469" t="str">
            <v>Hydro One Brampton Networks Inc.</v>
          </cell>
        </row>
        <row r="13470">
          <cell r="BI13470" t="str">
            <v/>
          </cell>
          <cell r="BW13470" t="str">
            <v>Hydro One Brampton Networks Inc.</v>
          </cell>
        </row>
        <row r="13471">
          <cell r="BI13471" t="str">
            <v/>
          </cell>
          <cell r="BW13471" t="str">
            <v>Hydro One Brampton Networks Inc.</v>
          </cell>
        </row>
        <row r="13472">
          <cell r="BI13472" t="str">
            <v/>
          </cell>
          <cell r="BW13472" t="str">
            <v>Hydro One Brampton Networks Inc.</v>
          </cell>
        </row>
        <row r="13473">
          <cell r="BI13473">
            <v>1</v>
          </cell>
          <cell r="BW13473" t="str">
            <v>Hydro Ottawa Limited</v>
          </cell>
        </row>
        <row r="13474">
          <cell r="BI13474">
            <v>1</v>
          </cell>
          <cell r="BW13474" t="str">
            <v>Toronto Hydro-Electric System Limited</v>
          </cell>
        </row>
        <row r="13475">
          <cell r="BI13475">
            <v>1</v>
          </cell>
          <cell r="BW13475" t="str">
            <v>Toronto Hydro-Electric System Limited</v>
          </cell>
        </row>
        <row r="13476">
          <cell r="BI13476">
            <v>1</v>
          </cell>
          <cell r="BW13476" t="str">
            <v>Guelph Hydro Electric Systems Inc.</v>
          </cell>
        </row>
        <row r="13477">
          <cell r="BI13477" t="str">
            <v/>
          </cell>
          <cell r="BW13477" t="str">
            <v>Guelph Hydro Electric Systems Inc.</v>
          </cell>
        </row>
        <row r="13478">
          <cell r="BI13478" t="str">
            <v/>
          </cell>
          <cell r="BW13478" t="str">
            <v>Guelph Hydro Electric Systems Inc.</v>
          </cell>
        </row>
        <row r="13479">
          <cell r="BI13479" t="str">
            <v/>
          </cell>
          <cell r="BW13479" t="str">
            <v>Guelph Hydro Electric Systems Inc.</v>
          </cell>
        </row>
        <row r="13480">
          <cell r="BI13480">
            <v>1</v>
          </cell>
          <cell r="BW13480" t="str">
            <v>Toronto Hydro-Electric System Limited</v>
          </cell>
        </row>
        <row r="13481">
          <cell r="BI13481">
            <v>1</v>
          </cell>
          <cell r="BW13481" t="str">
            <v>Hydro One Networks Inc.</v>
          </cell>
        </row>
        <row r="13482">
          <cell r="BI13482" t="str">
            <v/>
          </cell>
          <cell r="BW13482" t="str">
            <v>Hydro One Networks Inc.</v>
          </cell>
        </row>
        <row r="13483">
          <cell r="BI13483">
            <v>1</v>
          </cell>
          <cell r="BW13483" t="str">
            <v>PowerStream Inc.</v>
          </cell>
        </row>
        <row r="13484">
          <cell r="BI13484" t="str">
            <v/>
          </cell>
          <cell r="BW13484" t="str">
            <v>PowerStream Inc.</v>
          </cell>
        </row>
        <row r="13485">
          <cell r="BI13485" t="str">
            <v/>
          </cell>
          <cell r="BW13485" t="str">
            <v>PowerStream Inc.</v>
          </cell>
        </row>
        <row r="13486">
          <cell r="BI13486">
            <v>1</v>
          </cell>
          <cell r="BW13486" t="str">
            <v>Hydro Ottawa Limited</v>
          </cell>
        </row>
        <row r="13487">
          <cell r="BI13487">
            <v>1</v>
          </cell>
          <cell r="BW13487" t="str">
            <v>Toronto Hydro-Electric System Limited</v>
          </cell>
        </row>
        <row r="13488">
          <cell r="BI13488">
            <v>1</v>
          </cell>
          <cell r="BW13488" t="str">
            <v>Toronto Hydro-Electric System Limited</v>
          </cell>
        </row>
        <row r="13489">
          <cell r="BI13489" t="str">
            <v/>
          </cell>
          <cell r="BW13489" t="str">
            <v>Toronto Hydro-Electric System Limited</v>
          </cell>
        </row>
        <row r="13490">
          <cell r="BI13490" t="str">
            <v/>
          </cell>
          <cell r="BW13490" t="str">
            <v>Toronto Hydro-Electric System Limited</v>
          </cell>
        </row>
        <row r="13491">
          <cell r="BI13491" t="str">
            <v/>
          </cell>
          <cell r="BW13491" t="str">
            <v>Toronto Hydro-Electric System Limited</v>
          </cell>
        </row>
        <row r="13492">
          <cell r="BI13492" t="str">
            <v/>
          </cell>
          <cell r="BW13492" t="str">
            <v>Toronto Hydro-Electric System Limited</v>
          </cell>
        </row>
        <row r="13493">
          <cell r="BI13493" t="str">
            <v/>
          </cell>
          <cell r="BW13493" t="str">
            <v>Toronto Hydro-Electric System Limited</v>
          </cell>
        </row>
        <row r="13494">
          <cell r="BI13494" t="str">
            <v/>
          </cell>
          <cell r="BW13494" t="str">
            <v>Toronto Hydro-Electric System Limited</v>
          </cell>
        </row>
        <row r="13495">
          <cell r="BI13495">
            <v>1</v>
          </cell>
          <cell r="BW13495" t="str">
            <v>Horizon Utilities Corporation</v>
          </cell>
        </row>
        <row r="13496">
          <cell r="BI13496" t="str">
            <v/>
          </cell>
          <cell r="BW13496" t="str">
            <v>Horizon Utilities Corporation</v>
          </cell>
        </row>
        <row r="13497">
          <cell r="BI13497">
            <v>1</v>
          </cell>
          <cell r="BW13497" t="str">
            <v>Kitchener-Wilmot Hydro Inc.</v>
          </cell>
        </row>
        <row r="13498">
          <cell r="BI13498">
            <v>1</v>
          </cell>
          <cell r="BW13498" t="str">
            <v>Hydro Ottawa Limited</v>
          </cell>
        </row>
        <row r="13499">
          <cell r="BI13499" t="str">
            <v/>
          </cell>
          <cell r="BW13499" t="str">
            <v>Hydro Ottawa Limited</v>
          </cell>
        </row>
        <row r="13500">
          <cell r="BI13500">
            <v>1</v>
          </cell>
          <cell r="BW13500" t="str">
            <v>Hydro Ottawa Limited</v>
          </cell>
        </row>
        <row r="13501">
          <cell r="BI13501">
            <v>1</v>
          </cell>
          <cell r="BW13501" t="str">
            <v>Norfolk Power Distribution Inc.</v>
          </cell>
        </row>
        <row r="13502">
          <cell r="BI13502" t="str">
            <v/>
          </cell>
          <cell r="BW13502" t="str">
            <v>Norfolk Power Distribution Inc.</v>
          </cell>
        </row>
        <row r="13503">
          <cell r="BI13503">
            <v>1</v>
          </cell>
          <cell r="BW13503" t="str">
            <v>Hydro Ottawa Limited</v>
          </cell>
        </row>
        <row r="13504">
          <cell r="BI13504">
            <v>1</v>
          </cell>
          <cell r="BW13504" t="str">
            <v>London Hydro Inc.</v>
          </cell>
        </row>
        <row r="13505">
          <cell r="BI13505" t="str">
            <v/>
          </cell>
          <cell r="BW13505" t="str">
            <v>London Hydro Inc.</v>
          </cell>
        </row>
        <row r="13506">
          <cell r="BI13506" t="str">
            <v/>
          </cell>
          <cell r="BW13506" t="str">
            <v>London Hydro Inc.</v>
          </cell>
        </row>
        <row r="13507">
          <cell r="BI13507">
            <v>1</v>
          </cell>
          <cell r="BW13507" t="str">
            <v>Cambridge and North Dumfries Hydro Inc.</v>
          </cell>
        </row>
        <row r="13508">
          <cell r="BI13508" t="str">
            <v/>
          </cell>
          <cell r="BW13508" t="str">
            <v>Cambridge and North Dumfries Hydro Inc.</v>
          </cell>
        </row>
        <row r="13509">
          <cell r="BI13509">
            <v>1</v>
          </cell>
          <cell r="BW13509" t="str">
            <v>Hydro Ottawa Limited</v>
          </cell>
        </row>
        <row r="13510">
          <cell r="BI13510">
            <v>1</v>
          </cell>
          <cell r="BW13510" t="str">
            <v>Hydro One Brampton Networks Inc.</v>
          </cell>
        </row>
        <row r="13511">
          <cell r="BI13511">
            <v>1</v>
          </cell>
          <cell r="BW13511" t="str">
            <v>Hydro One Brampton Networks Inc.</v>
          </cell>
        </row>
        <row r="13512">
          <cell r="BI13512" t="str">
            <v/>
          </cell>
          <cell r="BW13512" t="str">
            <v>Hydro One Brampton Networks Inc.</v>
          </cell>
        </row>
        <row r="13513">
          <cell r="BI13513" t="str">
            <v/>
          </cell>
          <cell r="BW13513" t="str">
            <v>Hydro One Brampton Networks Inc.</v>
          </cell>
        </row>
        <row r="13514">
          <cell r="BI13514" t="str">
            <v/>
          </cell>
          <cell r="BW13514" t="str">
            <v>Hydro One Brampton Networks Inc.</v>
          </cell>
        </row>
        <row r="13515">
          <cell r="BI13515" t="str">
            <v/>
          </cell>
          <cell r="BW13515" t="str">
            <v>Hydro One Brampton Networks Inc.</v>
          </cell>
        </row>
        <row r="13516">
          <cell r="BI13516">
            <v>1</v>
          </cell>
          <cell r="BW13516" t="str">
            <v>Enersource Hydro Mississauga Inc.</v>
          </cell>
        </row>
        <row r="13517">
          <cell r="BI13517" t="str">
            <v/>
          </cell>
          <cell r="BW13517" t="str">
            <v>Enersource Hydro Mississauga Inc.</v>
          </cell>
        </row>
        <row r="13518">
          <cell r="BI13518" t="str">
            <v/>
          </cell>
          <cell r="BW13518" t="str">
            <v>Enersource Hydro Mississauga Inc.</v>
          </cell>
        </row>
        <row r="13519">
          <cell r="BI13519">
            <v>1</v>
          </cell>
          <cell r="BW13519" t="str">
            <v>Hydro One Networks Inc.</v>
          </cell>
        </row>
        <row r="13520">
          <cell r="BI13520">
            <v>1</v>
          </cell>
          <cell r="BW13520" t="str">
            <v>Hydro Ottawa Limited</v>
          </cell>
        </row>
        <row r="13521">
          <cell r="BI13521" t="str">
            <v/>
          </cell>
          <cell r="BW13521" t="str">
            <v>Hydro Ottawa Limited</v>
          </cell>
        </row>
        <row r="13522">
          <cell r="BI13522" t="str">
            <v/>
          </cell>
          <cell r="BW13522" t="str">
            <v>Hydro Ottawa Limited</v>
          </cell>
        </row>
        <row r="13523">
          <cell r="BI13523" t="str">
            <v/>
          </cell>
          <cell r="BW13523" t="str">
            <v>Hydro Ottawa Limited</v>
          </cell>
        </row>
        <row r="13524">
          <cell r="BI13524" t="str">
            <v/>
          </cell>
          <cell r="BW13524" t="str">
            <v>Hydro Ottawa Limited</v>
          </cell>
        </row>
        <row r="13525">
          <cell r="BI13525" t="str">
            <v/>
          </cell>
          <cell r="BW13525" t="str">
            <v>Hydro Ottawa Limited</v>
          </cell>
        </row>
        <row r="13526">
          <cell r="BI13526" t="str">
            <v/>
          </cell>
          <cell r="BW13526" t="str">
            <v>Hydro Ottawa Limited</v>
          </cell>
        </row>
        <row r="13527">
          <cell r="BI13527">
            <v>1</v>
          </cell>
          <cell r="BW13527" t="str">
            <v>Hydro Ottawa Limited</v>
          </cell>
        </row>
        <row r="13528">
          <cell r="BI13528" t="str">
            <v/>
          </cell>
          <cell r="BW13528" t="str">
            <v>Hydro Ottawa Limited</v>
          </cell>
        </row>
        <row r="13529">
          <cell r="BI13529" t="str">
            <v/>
          </cell>
          <cell r="BW13529" t="str">
            <v>Hydro Ottawa Limited</v>
          </cell>
        </row>
        <row r="13530">
          <cell r="BI13530" t="str">
            <v/>
          </cell>
          <cell r="BW13530" t="str">
            <v>Hydro Ottawa Limited</v>
          </cell>
        </row>
        <row r="13531">
          <cell r="BI13531" t="str">
            <v/>
          </cell>
          <cell r="BW13531" t="str">
            <v>Hydro Ottawa Limited</v>
          </cell>
        </row>
        <row r="13532">
          <cell r="BI13532" t="str">
            <v/>
          </cell>
          <cell r="BW13532" t="str">
            <v>Hydro Ottawa Limited</v>
          </cell>
        </row>
        <row r="13533">
          <cell r="BI13533" t="str">
            <v/>
          </cell>
          <cell r="BW13533" t="str">
            <v>Hydro Ottawa Limited</v>
          </cell>
        </row>
        <row r="13534">
          <cell r="BI13534" t="str">
            <v/>
          </cell>
          <cell r="BW13534" t="str">
            <v>Hydro Ottawa Limited</v>
          </cell>
        </row>
        <row r="13535">
          <cell r="BI13535">
            <v>1</v>
          </cell>
          <cell r="BW13535" t="str">
            <v>London Hydro Inc.</v>
          </cell>
        </row>
        <row r="13536">
          <cell r="BI13536" t="str">
            <v/>
          </cell>
          <cell r="BW13536" t="str">
            <v>London Hydro Inc.</v>
          </cell>
        </row>
        <row r="13537">
          <cell r="BI13537" t="str">
            <v/>
          </cell>
          <cell r="BW13537" t="str">
            <v>London Hydro Inc.</v>
          </cell>
        </row>
        <row r="13538">
          <cell r="BI13538" t="str">
            <v/>
          </cell>
          <cell r="BW13538" t="str">
            <v>London Hydro Inc.</v>
          </cell>
        </row>
        <row r="13539">
          <cell r="BI13539">
            <v>1</v>
          </cell>
          <cell r="BW13539" t="str">
            <v>Horizon Utilities Corporation</v>
          </cell>
        </row>
        <row r="13540">
          <cell r="BI13540">
            <v>1</v>
          </cell>
          <cell r="BW13540" t="str">
            <v>Toronto Hydro-Electric System Limited</v>
          </cell>
        </row>
        <row r="13541">
          <cell r="BI13541" t="str">
            <v/>
          </cell>
          <cell r="BW13541" t="str">
            <v>Toronto Hydro-Electric System Limited</v>
          </cell>
        </row>
        <row r="13542">
          <cell r="BI13542" t="str">
            <v/>
          </cell>
          <cell r="BW13542" t="str">
            <v>Toronto Hydro-Electric System Limited</v>
          </cell>
        </row>
        <row r="13543">
          <cell r="BI13543" t="str">
            <v/>
          </cell>
          <cell r="BW13543" t="str">
            <v>Toronto Hydro-Electric System Limited</v>
          </cell>
        </row>
        <row r="13544">
          <cell r="BI13544" t="str">
            <v/>
          </cell>
          <cell r="BW13544" t="str">
            <v>Toronto Hydro-Electric System Limited</v>
          </cell>
        </row>
        <row r="13545">
          <cell r="BI13545">
            <v>1</v>
          </cell>
          <cell r="BW13545" t="str">
            <v>Waterloo North Hydro Inc.</v>
          </cell>
        </row>
        <row r="13546">
          <cell r="BI13546">
            <v>1</v>
          </cell>
          <cell r="BW13546" t="str">
            <v>Veridian Connections Inc.</v>
          </cell>
        </row>
        <row r="13547">
          <cell r="BI13547" t="str">
            <v/>
          </cell>
          <cell r="BW13547" t="str">
            <v>Veridian Connections Inc.</v>
          </cell>
        </row>
        <row r="13548">
          <cell r="BI13548" t="str">
            <v/>
          </cell>
          <cell r="BW13548" t="str">
            <v>Veridian Connections Inc.</v>
          </cell>
        </row>
        <row r="13549">
          <cell r="BI13549">
            <v>1</v>
          </cell>
          <cell r="BW13549" t="str">
            <v>Hydro One Networks Inc.</v>
          </cell>
        </row>
        <row r="13550">
          <cell r="BI13550">
            <v>1</v>
          </cell>
          <cell r="BW13550" t="str">
            <v>Toronto Hydro-Electric System Limited</v>
          </cell>
        </row>
        <row r="13551">
          <cell r="BI13551">
            <v>1</v>
          </cell>
          <cell r="BW13551" t="str">
            <v>Oakville Hydro Electricity Distribution Inc.</v>
          </cell>
        </row>
        <row r="13552">
          <cell r="BI13552" t="str">
            <v/>
          </cell>
          <cell r="BW13552" t="str">
            <v>Oakville Hydro Electricity Distribution Inc.</v>
          </cell>
        </row>
        <row r="13553">
          <cell r="BI13553" t="str">
            <v/>
          </cell>
          <cell r="BW13553" t="str">
            <v>Oakville Hydro Electricity Distribution Inc.</v>
          </cell>
        </row>
        <row r="13554">
          <cell r="BI13554" t="str">
            <v/>
          </cell>
          <cell r="BW13554" t="str">
            <v>Oakville Hydro Electricity Distribution Inc.</v>
          </cell>
        </row>
        <row r="13555">
          <cell r="BI13555">
            <v>1</v>
          </cell>
          <cell r="BW13555" t="str">
            <v>Hydro One Networks Inc.</v>
          </cell>
        </row>
        <row r="13556">
          <cell r="BI13556">
            <v>1</v>
          </cell>
          <cell r="BW13556" t="str">
            <v>Hydro Ottawa Limited</v>
          </cell>
        </row>
        <row r="13557">
          <cell r="BI13557">
            <v>1</v>
          </cell>
          <cell r="BW13557" t="str">
            <v>Horizon Utilities Corporation</v>
          </cell>
        </row>
        <row r="13558">
          <cell r="BI13558" t="str">
            <v/>
          </cell>
          <cell r="BW13558" t="str">
            <v>Horizon Utilities Corporation</v>
          </cell>
        </row>
        <row r="13559">
          <cell r="BI13559" t="str">
            <v/>
          </cell>
          <cell r="BW13559" t="str">
            <v>Horizon Utilities Corporation</v>
          </cell>
        </row>
        <row r="13560">
          <cell r="BI13560" t="str">
            <v/>
          </cell>
          <cell r="BW13560" t="str">
            <v>Horizon Utilities Corporation</v>
          </cell>
        </row>
        <row r="13561">
          <cell r="BI13561">
            <v>1</v>
          </cell>
          <cell r="BW13561" t="str">
            <v>Kingston Hydro Corporation</v>
          </cell>
        </row>
        <row r="13562">
          <cell r="BI13562">
            <v>1</v>
          </cell>
          <cell r="BW13562" t="str">
            <v>Hydro Ottawa Limited</v>
          </cell>
        </row>
        <row r="13563">
          <cell r="BI13563">
            <v>1</v>
          </cell>
          <cell r="BW13563" t="str">
            <v>Newmarket - Tay Power Distribution Ltd.</v>
          </cell>
        </row>
        <row r="13564">
          <cell r="BI13564" t="str">
            <v/>
          </cell>
          <cell r="BW13564" t="str">
            <v>Newmarket - Tay Power Distribution Ltd.</v>
          </cell>
        </row>
        <row r="13565">
          <cell r="BI13565">
            <v>1</v>
          </cell>
          <cell r="BW13565" t="str">
            <v>Newmarket - Tay Power Distribution Ltd.</v>
          </cell>
        </row>
        <row r="13566">
          <cell r="BI13566">
            <v>1</v>
          </cell>
          <cell r="BW13566" t="str">
            <v>Newmarket - Tay Power Distribution Ltd.</v>
          </cell>
        </row>
        <row r="13567">
          <cell r="BI13567">
            <v>1</v>
          </cell>
          <cell r="BW13567" t="str">
            <v>Newmarket - Tay Power Distribution Ltd.</v>
          </cell>
        </row>
        <row r="13568">
          <cell r="BI13568">
            <v>1</v>
          </cell>
          <cell r="BW13568" t="str">
            <v>Toronto Hydro-Electric System Limited</v>
          </cell>
        </row>
        <row r="13569">
          <cell r="BI13569">
            <v>1</v>
          </cell>
          <cell r="BW13569" t="str">
            <v>Hydro Ottawa Limited</v>
          </cell>
        </row>
        <row r="13570">
          <cell r="BI13570" t="str">
            <v/>
          </cell>
          <cell r="BW13570" t="str">
            <v>Hydro Ottawa Limited</v>
          </cell>
        </row>
        <row r="13571">
          <cell r="BI13571" t="str">
            <v/>
          </cell>
          <cell r="BW13571" t="str">
            <v>Hydro Ottawa Limited</v>
          </cell>
        </row>
        <row r="13572">
          <cell r="BI13572" t="str">
            <v/>
          </cell>
          <cell r="BW13572" t="str">
            <v>Hydro Ottawa Limited</v>
          </cell>
        </row>
        <row r="13573">
          <cell r="BI13573">
            <v>1</v>
          </cell>
          <cell r="BW13573" t="str">
            <v>Toronto Hydro-Electric System Limited</v>
          </cell>
        </row>
        <row r="13574">
          <cell r="BI13574" t="str">
            <v/>
          </cell>
          <cell r="BW13574" t="str">
            <v>Toronto Hydro-Electric System Limited</v>
          </cell>
        </row>
        <row r="13575">
          <cell r="BI13575" t="str">
            <v/>
          </cell>
          <cell r="BW13575" t="str">
            <v>Toronto Hydro-Electric System Limited</v>
          </cell>
        </row>
        <row r="13576">
          <cell r="BI13576" t="str">
            <v/>
          </cell>
          <cell r="BW13576" t="str">
            <v>Toronto Hydro-Electric System Limited</v>
          </cell>
        </row>
        <row r="13577">
          <cell r="BI13577" t="str">
            <v/>
          </cell>
          <cell r="BW13577" t="str">
            <v>Toronto Hydro-Electric System Limited</v>
          </cell>
        </row>
        <row r="13578">
          <cell r="BI13578" t="str">
            <v/>
          </cell>
          <cell r="BW13578" t="str">
            <v>Toronto Hydro-Electric System Limited</v>
          </cell>
        </row>
        <row r="13579">
          <cell r="BI13579">
            <v>1</v>
          </cell>
          <cell r="BW13579" t="str">
            <v>Toronto Hydro-Electric System Limited</v>
          </cell>
        </row>
        <row r="13580">
          <cell r="BI13580">
            <v>1</v>
          </cell>
          <cell r="BW13580" t="str">
            <v>Hydro One Networks Inc.</v>
          </cell>
        </row>
        <row r="13581">
          <cell r="BI13581">
            <v>1</v>
          </cell>
          <cell r="BW13581" t="str">
            <v>Toronto Hydro-Electric System Limited</v>
          </cell>
        </row>
        <row r="13582">
          <cell r="BI13582" t="str">
            <v/>
          </cell>
          <cell r="BW13582" t="str">
            <v>Toronto Hydro-Electric System Limited</v>
          </cell>
        </row>
        <row r="13583">
          <cell r="BI13583">
            <v>1</v>
          </cell>
          <cell r="BW13583" t="str">
            <v>Toronto Hydro-Electric System Limited</v>
          </cell>
        </row>
        <row r="13584">
          <cell r="BI13584" t="str">
            <v/>
          </cell>
          <cell r="BW13584" t="str">
            <v>Toronto Hydro-Electric System Limited</v>
          </cell>
        </row>
        <row r="13585">
          <cell r="BI13585" t="str">
            <v/>
          </cell>
          <cell r="BW13585" t="str">
            <v>Toronto Hydro-Electric System Limited</v>
          </cell>
        </row>
        <row r="13586">
          <cell r="BI13586">
            <v>1</v>
          </cell>
          <cell r="BW13586" t="str">
            <v>Cambridge and North Dumfries Hydro Inc.</v>
          </cell>
        </row>
        <row r="13587">
          <cell r="BI13587" t="str">
            <v/>
          </cell>
          <cell r="BW13587" t="str">
            <v>Cambridge and North Dumfries Hydro Inc.</v>
          </cell>
        </row>
        <row r="13588">
          <cell r="BI13588" t="str">
            <v/>
          </cell>
          <cell r="BW13588" t="str">
            <v>Cambridge and North Dumfries Hydro Inc.</v>
          </cell>
        </row>
        <row r="13589">
          <cell r="BI13589">
            <v>1</v>
          </cell>
          <cell r="BW13589" t="str">
            <v>London Hydro Inc.</v>
          </cell>
        </row>
        <row r="13590">
          <cell r="BI13590">
            <v>1</v>
          </cell>
          <cell r="BW13590" t="str">
            <v>Hydro One Networks Inc.</v>
          </cell>
        </row>
        <row r="13591">
          <cell r="BI13591">
            <v>1</v>
          </cell>
          <cell r="BW13591" t="str">
            <v>Hydro One Networks Inc.</v>
          </cell>
        </row>
        <row r="13592">
          <cell r="BI13592" t="str">
            <v/>
          </cell>
          <cell r="BW13592" t="str">
            <v>Hydro One Networks Inc.</v>
          </cell>
        </row>
        <row r="13593">
          <cell r="BI13593" t="str">
            <v/>
          </cell>
          <cell r="BW13593" t="str">
            <v>Hydro One Networks Inc.</v>
          </cell>
        </row>
        <row r="13594">
          <cell r="BI13594">
            <v>1</v>
          </cell>
          <cell r="BW13594" t="str">
            <v>Thunder Bay Hydro Electricity Distribution Inc.</v>
          </cell>
        </row>
        <row r="13595">
          <cell r="BI13595">
            <v>1</v>
          </cell>
          <cell r="BW13595" t="str">
            <v>Midland Power Utility Corporation</v>
          </cell>
        </row>
        <row r="13596">
          <cell r="BI13596" t="str">
            <v/>
          </cell>
          <cell r="BW13596" t="str">
            <v>Midland Power Utility Corporation</v>
          </cell>
        </row>
        <row r="13597">
          <cell r="BI13597" t="str">
            <v/>
          </cell>
          <cell r="BW13597" t="str">
            <v>Midland Power Utility Corporation</v>
          </cell>
        </row>
        <row r="13598">
          <cell r="BI13598" t="str">
            <v/>
          </cell>
          <cell r="BW13598" t="str">
            <v>Midland Power Utility Corporation</v>
          </cell>
        </row>
        <row r="13599">
          <cell r="BI13599">
            <v>1</v>
          </cell>
          <cell r="BW13599" t="str">
            <v>Orillia Power Distribution Corporation</v>
          </cell>
        </row>
        <row r="13600">
          <cell r="BI13600">
            <v>1</v>
          </cell>
          <cell r="BW13600" t="str">
            <v>Hydro One Brampton Networks Inc.</v>
          </cell>
        </row>
        <row r="13601">
          <cell r="BI13601" t="str">
            <v/>
          </cell>
          <cell r="BW13601" t="str">
            <v>Hydro One Brampton Networks Inc.</v>
          </cell>
        </row>
        <row r="13602">
          <cell r="BI13602">
            <v>1</v>
          </cell>
          <cell r="BW13602" t="str">
            <v>Kitchener-Wilmot Hydro Inc.</v>
          </cell>
        </row>
        <row r="13603">
          <cell r="BI13603" t="str">
            <v/>
          </cell>
          <cell r="BW13603" t="str">
            <v>Kitchener-Wilmot Hydro Inc.</v>
          </cell>
        </row>
        <row r="13604">
          <cell r="BI13604" t="str">
            <v/>
          </cell>
          <cell r="BW13604" t="str">
            <v>Kitchener-Wilmot Hydro Inc.</v>
          </cell>
        </row>
        <row r="13605">
          <cell r="BI13605">
            <v>1</v>
          </cell>
          <cell r="BW13605" t="str">
            <v>Enersource Hydro Mississauga Inc.</v>
          </cell>
        </row>
        <row r="13606">
          <cell r="BI13606">
            <v>1</v>
          </cell>
          <cell r="BW13606" t="str">
            <v>Toronto Hydro-Electric System Limited</v>
          </cell>
        </row>
        <row r="13607">
          <cell r="BI13607">
            <v>1</v>
          </cell>
          <cell r="BW13607" t="str">
            <v>Toronto Hydro-Electric System Limited</v>
          </cell>
        </row>
        <row r="13608">
          <cell r="BI13608">
            <v>1</v>
          </cell>
          <cell r="BW13608" t="str">
            <v>Chatham-Kent Hydro Inc.</v>
          </cell>
        </row>
        <row r="13609">
          <cell r="BI13609">
            <v>1</v>
          </cell>
          <cell r="BW13609" t="str">
            <v>Kingston Hydro Corporation</v>
          </cell>
        </row>
        <row r="13610">
          <cell r="BI13610">
            <v>1</v>
          </cell>
          <cell r="BW13610" t="str">
            <v>Renfrew Hydro Inc.</v>
          </cell>
        </row>
        <row r="13611">
          <cell r="BI13611">
            <v>1</v>
          </cell>
          <cell r="BW13611" t="str">
            <v>Toronto Hydro-Electric System Limited</v>
          </cell>
        </row>
        <row r="13612">
          <cell r="BI13612">
            <v>1</v>
          </cell>
          <cell r="BW13612" t="str">
            <v>Whitby Hydro Electric Corporation</v>
          </cell>
        </row>
        <row r="13613">
          <cell r="BI13613">
            <v>1</v>
          </cell>
          <cell r="BW13613" t="str">
            <v>Enersource Hydro Mississauga Inc.</v>
          </cell>
        </row>
        <row r="13614">
          <cell r="BI13614" t="str">
            <v/>
          </cell>
          <cell r="BW13614" t="str">
            <v>Enersource Hydro Mississauga Inc.</v>
          </cell>
        </row>
        <row r="13615">
          <cell r="BI13615">
            <v>1</v>
          </cell>
          <cell r="BW13615" t="str">
            <v>Whitby Hydro Electric Corporation</v>
          </cell>
        </row>
        <row r="13616">
          <cell r="BI13616">
            <v>1</v>
          </cell>
          <cell r="BW13616" t="str">
            <v>Hydro Ottawa Limited</v>
          </cell>
        </row>
        <row r="13617">
          <cell r="BI13617" t="str">
            <v/>
          </cell>
          <cell r="BW13617" t="str">
            <v>Hydro Ottawa Limited</v>
          </cell>
        </row>
        <row r="13618">
          <cell r="BI13618">
            <v>1</v>
          </cell>
          <cell r="BW13618" t="str">
            <v>Hydro Ottawa Limited</v>
          </cell>
        </row>
        <row r="13619">
          <cell r="BI13619">
            <v>1</v>
          </cell>
          <cell r="BW13619" t="str">
            <v>Whitby Hydro Electric Corporation</v>
          </cell>
        </row>
        <row r="13620">
          <cell r="BI13620">
            <v>1</v>
          </cell>
          <cell r="BW13620" t="str">
            <v>Hydro Ottawa Limited</v>
          </cell>
        </row>
        <row r="13621">
          <cell r="BI13621" t="str">
            <v/>
          </cell>
          <cell r="BW13621" t="str">
            <v>Hydro Ottawa Limited</v>
          </cell>
        </row>
        <row r="13622">
          <cell r="BI13622" t="str">
            <v/>
          </cell>
          <cell r="BW13622" t="str">
            <v>Hydro Ottawa Limited</v>
          </cell>
        </row>
        <row r="13623">
          <cell r="BI13623" t="str">
            <v/>
          </cell>
          <cell r="BW13623" t="str">
            <v>Hydro Ottawa Limited</v>
          </cell>
        </row>
        <row r="13624">
          <cell r="BI13624">
            <v>1</v>
          </cell>
          <cell r="BW13624" t="str">
            <v>Kitchener-Wilmot Hydro Inc.</v>
          </cell>
        </row>
        <row r="13625">
          <cell r="BI13625" t="str">
            <v/>
          </cell>
          <cell r="BW13625" t="str">
            <v>Kitchener-Wilmot Hydro Inc.</v>
          </cell>
        </row>
        <row r="13626">
          <cell r="BI13626" t="str">
            <v/>
          </cell>
          <cell r="BW13626" t="str">
            <v>Kitchener-Wilmot Hydro Inc.</v>
          </cell>
        </row>
        <row r="13627">
          <cell r="BI13627">
            <v>1</v>
          </cell>
          <cell r="BW13627" t="str">
            <v>London Hydro Inc.</v>
          </cell>
        </row>
        <row r="13628">
          <cell r="BI13628" t="str">
            <v/>
          </cell>
          <cell r="BW13628" t="str">
            <v>London Hydro Inc.</v>
          </cell>
        </row>
        <row r="13629">
          <cell r="BI13629">
            <v>1</v>
          </cell>
          <cell r="BW13629" t="str">
            <v>Hydro Ottawa Limited</v>
          </cell>
        </row>
        <row r="13630">
          <cell r="BI13630" t="str">
            <v/>
          </cell>
          <cell r="BW13630" t="str">
            <v>Hydro Ottawa Limited</v>
          </cell>
        </row>
        <row r="13631">
          <cell r="BI13631">
            <v>1</v>
          </cell>
          <cell r="BW13631" t="str">
            <v>Toronto Hydro-Electric System Limited</v>
          </cell>
        </row>
        <row r="13632">
          <cell r="BI13632">
            <v>1</v>
          </cell>
          <cell r="BW13632" t="str">
            <v>Veridian Connections Inc.</v>
          </cell>
        </row>
        <row r="13633">
          <cell r="BI13633">
            <v>1</v>
          </cell>
          <cell r="BW13633" t="str">
            <v>Toronto Hydro-Electric System Limited</v>
          </cell>
        </row>
        <row r="13634">
          <cell r="BI13634">
            <v>1</v>
          </cell>
          <cell r="BW13634" t="str">
            <v>Toronto Hydro-Electric System Limited</v>
          </cell>
        </row>
        <row r="13635">
          <cell r="BI13635" t="str">
            <v/>
          </cell>
          <cell r="BW13635" t="str">
            <v>Toronto Hydro-Electric System Limited</v>
          </cell>
        </row>
        <row r="13636">
          <cell r="BI13636" t="str">
            <v/>
          </cell>
          <cell r="BW13636" t="str">
            <v>Toronto Hydro-Electric System Limited</v>
          </cell>
        </row>
        <row r="13637">
          <cell r="BI13637">
            <v>1</v>
          </cell>
          <cell r="BW13637" t="str">
            <v>Hydro Ottawa Limited</v>
          </cell>
        </row>
        <row r="13638">
          <cell r="BI13638">
            <v>1</v>
          </cell>
          <cell r="BW13638" t="str">
            <v>London Hydro Inc.</v>
          </cell>
        </row>
        <row r="13639">
          <cell r="BI13639">
            <v>1</v>
          </cell>
          <cell r="BW13639" t="str">
            <v>Espanola Regional Hydro Distribution Corporation</v>
          </cell>
        </row>
        <row r="13640">
          <cell r="BI13640">
            <v>1</v>
          </cell>
          <cell r="BW13640" t="str">
            <v>Toronto Hydro-Electric System Limited</v>
          </cell>
        </row>
        <row r="13641">
          <cell r="BI13641" t="str">
            <v/>
          </cell>
          <cell r="BW13641" t="str">
            <v>Toronto Hydro-Electric System Limited</v>
          </cell>
        </row>
        <row r="13642">
          <cell r="BI13642">
            <v>1</v>
          </cell>
          <cell r="BW13642" t="str">
            <v>Hydro Ottawa Limited</v>
          </cell>
        </row>
        <row r="13643">
          <cell r="BI13643">
            <v>1</v>
          </cell>
          <cell r="BW13643" t="str">
            <v>Hydro Ottawa Limited</v>
          </cell>
        </row>
        <row r="13644">
          <cell r="BI13644">
            <v>1</v>
          </cell>
          <cell r="BW13644" t="str">
            <v>Toronto Hydro-Electric System Limited</v>
          </cell>
        </row>
        <row r="13645">
          <cell r="BI13645">
            <v>1</v>
          </cell>
          <cell r="BW13645" t="str">
            <v>Kingston Hydro Corporation</v>
          </cell>
        </row>
        <row r="13646">
          <cell r="BI13646" t="str">
            <v/>
          </cell>
          <cell r="BW13646" t="str">
            <v>Kingston Hydro Corporation</v>
          </cell>
        </row>
        <row r="13647">
          <cell r="BI13647">
            <v>1</v>
          </cell>
          <cell r="BW13647" t="str">
            <v>Veridian Connections Inc.</v>
          </cell>
        </row>
        <row r="13648">
          <cell r="BI13648">
            <v>1</v>
          </cell>
          <cell r="BW13648" t="str">
            <v>Cambridge and North Dumfries Hydro Inc.</v>
          </cell>
        </row>
        <row r="13649">
          <cell r="BI13649">
            <v>1</v>
          </cell>
          <cell r="BW13649" t="str">
            <v>Hydro One Brampton Networks Inc.</v>
          </cell>
        </row>
        <row r="13650">
          <cell r="BI13650">
            <v>1</v>
          </cell>
          <cell r="BW13650" t="str">
            <v>London Hydro Inc.</v>
          </cell>
        </row>
        <row r="13651">
          <cell r="BI13651" t="str">
            <v/>
          </cell>
          <cell r="BW13651" t="str">
            <v>London Hydro Inc.</v>
          </cell>
        </row>
        <row r="13652">
          <cell r="BI13652">
            <v>1</v>
          </cell>
          <cell r="BW13652" t="str">
            <v>Toronto Hydro-Electric System Limited</v>
          </cell>
        </row>
        <row r="13653">
          <cell r="BI13653">
            <v>1</v>
          </cell>
          <cell r="BW13653" t="str">
            <v>Toronto Hydro-Electric System Limited</v>
          </cell>
        </row>
        <row r="13654">
          <cell r="BI13654">
            <v>1</v>
          </cell>
          <cell r="BW13654" t="str">
            <v>Toronto Hydro-Electric System Limited</v>
          </cell>
        </row>
        <row r="13655">
          <cell r="BI13655">
            <v>1</v>
          </cell>
          <cell r="BW13655" t="str">
            <v>Toronto Hydro-Electric System Limited</v>
          </cell>
        </row>
        <row r="13656">
          <cell r="BI13656">
            <v>1</v>
          </cell>
          <cell r="BW13656" t="str">
            <v>Toronto Hydro-Electric System Limited</v>
          </cell>
        </row>
        <row r="13657">
          <cell r="BI13657" t="str">
            <v/>
          </cell>
          <cell r="BW13657" t="str">
            <v>Toronto Hydro-Electric System Limited</v>
          </cell>
        </row>
        <row r="13658">
          <cell r="BI13658" t="str">
            <v/>
          </cell>
          <cell r="BW13658" t="str">
            <v>Toronto Hydro-Electric System Limited</v>
          </cell>
        </row>
        <row r="13659">
          <cell r="BI13659" t="str">
            <v/>
          </cell>
          <cell r="BW13659" t="str">
            <v>Toronto Hydro-Electric System Limited</v>
          </cell>
        </row>
        <row r="13660">
          <cell r="BI13660" t="str">
            <v/>
          </cell>
          <cell r="BW13660" t="str">
            <v>Toronto Hydro-Electric System Limited</v>
          </cell>
        </row>
        <row r="13661">
          <cell r="BI13661" t="str">
            <v/>
          </cell>
          <cell r="BW13661" t="str">
            <v>Toronto Hydro-Electric System Limited</v>
          </cell>
        </row>
        <row r="13662">
          <cell r="BI13662" t="str">
            <v/>
          </cell>
          <cell r="BW13662" t="str">
            <v>Toronto Hydro-Electric System Limited</v>
          </cell>
        </row>
        <row r="13663">
          <cell r="BI13663" t="str">
            <v/>
          </cell>
          <cell r="BW13663" t="str">
            <v>Toronto Hydro-Electric System Limited</v>
          </cell>
        </row>
        <row r="13664">
          <cell r="BI13664" t="str">
            <v/>
          </cell>
          <cell r="BW13664" t="str">
            <v>Toronto Hydro-Electric System Limited</v>
          </cell>
        </row>
        <row r="13665">
          <cell r="BI13665" t="str">
            <v/>
          </cell>
          <cell r="BW13665" t="str">
            <v>Toronto Hydro-Electric System Limited</v>
          </cell>
        </row>
        <row r="13666">
          <cell r="BI13666" t="str">
            <v/>
          </cell>
          <cell r="BW13666" t="str">
            <v>Toronto Hydro-Electric System Limited</v>
          </cell>
        </row>
        <row r="13667">
          <cell r="BI13667" t="str">
            <v/>
          </cell>
          <cell r="BW13667" t="str">
            <v>Toronto Hydro-Electric System Limited</v>
          </cell>
        </row>
        <row r="13668">
          <cell r="BI13668" t="str">
            <v/>
          </cell>
          <cell r="BW13668" t="str">
            <v>Toronto Hydro-Electric System Limited</v>
          </cell>
        </row>
        <row r="13669">
          <cell r="BI13669">
            <v>1</v>
          </cell>
          <cell r="BW13669" t="str">
            <v>Toronto Hydro-Electric System Limited</v>
          </cell>
        </row>
        <row r="13670">
          <cell r="BI13670">
            <v>1</v>
          </cell>
          <cell r="BW13670" t="str">
            <v>Toronto Hydro-Electric System Limited</v>
          </cell>
        </row>
        <row r="13671">
          <cell r="BI13671">
            <v>1</v>
          </cell>
          <cell r="BW13671" t="str">
            <v>Toronto Hydro-Electric System Limited</v>
          </cell>
        </row>
        <row r="13672">
          <cell r="BI13672">
            <v>1</v>
          </cell>
          <cell r="BW13672" t="str">
            <v>Toronto Hydro-Electric System Limited</v>
          </cell>
        </row>
        <row r="13673">
          <cell r="BI13673">
            <v>1</v>
          </cell>
          <cell r="BW13673" t="str">
            <v>Toronto Hydro-Electric System Limited</v>
          </cell>
        </row>
        <row r="13674">
          <cell r="BI13674">
            <v>1</v>
          </cell>
          <cell r="BW13674" t="str">
            <v>Newmarket - Tay Power Distribution Ltd.</v>
          </cell>
        </row>
        <row r="13675">
          <cell r="BI13675">
            <v>1</v>
          </cell>
          <cell r="BW13675" t="str">
            <v>Cambridge and North Dumfries Hydro Inc.</v>
          </cell>
        </row>
        <row r="13676">
          <cell r="BI13676" t="str">
            <v/>
          </cell>
          <cell r="BW13676" t="str">
            <v>Cambridge and North Dumfries Hydro Inc.</v>
          </cell>
        </row>
        <row r="13677">
          <cell r="BI13677" t="str">
            <v/>
          </cell>
          <cell r="BW13677" t="str">
            <v>Cambridge and North Dumfries Hydro Inc.</v>
          </cell>
        </row>
        <row r="13678">
          <cell r="BI13678">
            <v>1</v>
          </cell>
          <cell r="BW13678" t="str">
            <v>London Hydro Inc.</v>
          </cell>
        </row>
        <row r="13679">
          <cell r="BI13679" t="str">
            <v/>
          </cell>
          <cell r="BW13679" t="str">
            <v>London Hydro Inc.</v>
          </cell>
        </row>
        <row r="13680">
          <cell r="BI13680" t="str">
            <v/>
          </cell>
          <cell r="BW13680" t="str">
            <v>London Hydro Inc.</v>
          </cell>
        </row>
        <row r="13681">
          <cell r="BI13681">
            <v>1</v>
          </cell>
          <cell r="BW13681" t="str">
            <v>Newmarket - Tay Power Distribution Ltd.</v>
          </cell>
        </row>
        <row r="13682">
          <cell r="BI13682" t="str">
            <v/>
          </cell>
          <cell r="BW13682" t="str">
            <v>Newmarket - Tay Power Distribution Ltd.</v>
          </cell>
        </row>
        <row r="13683">
          <cell r="BI13683" t="str">
            <v/>
          </cell>
          <cell r="BW13683" t="str">
            <v>Newmarket - Tay Power Distribution Ltd.</v>
          </cell>
        </row>
        <row r="13684">
          <cell r="BI13684">
            <v>1</v>
          </cell>
          <cell r="BW13684" t="str">
            <v>Newmarket - Tay Power Distribution Ltd.</v>
          </cell>
        </row>
        <row r="13685">
          <cell r="BI13685">
            <v>1</v>
          </cell>
          <cell r="BW13685" t="str">
            <v>Peterborough Distribution Incorporated</v>
          </cell>
        </row>
        <row r="13686">
          <cell r="BI13686">
            <v>1</v>
          </cell>
          <cell r="BW13686" t="str">
            <v>Toronto Hydro-Electric System Limited</v>
          </cell>
        </row>
        <row r="13687">
          <cell r="BI13687">
            <v>1</v>
          </cell>
          <cell r="BW13687" t="str">
            <v>Horizon Utilities Corporation</v>
          </cell>
        </row>
        <row r="13688">
          <cell r="BI13688">
            <v>1</v>
          </cell>
          <cell r="BW13688" t="str">
            <v>Burlington Hydro Inc.</v>
          </cell>
        </row>
        <row r="13689">
          <cell r="BI13689" t="str">
            <v/>
          </cell>
          <cell r="BW13689" t="str">
            <v>Burlington Hydro Inc.</v>
          </cell>
        </row>
        <row r="13690">
          <cell r="BI13690" t="str">
            <v/>
          </cell>
          <cell r="BW13690" t="str">
            <v>Burlington Hydro Inc.</v>
          </cell>
        </row>
        <row r="13691">
          <cell r="BI13691" t="str">
            <v/>
          </cell>
          <cell r="BW13691" t="str">
            <v>Burlington Hydro Inc.</v>
          </cell>
        </row>
        <row r="13692">
          <cell r="BI13692" t="str">
            <v/>
          </cell>
          <cell r="BW13692" t="str">
            <v>Burlington Hydro Inc.</v>
          </cell>
        </row>
        <row r="13693">
          <cell r="BI13693" t="str">
            <v/>
          </cell>
          <cell r="BW13693" t="str">
            <v>Burlington Hydro Inc.</v>
          </cell>
        </row>
        <row r="13694">
          <cell r="BI13694">
            <v>1</v>
          </cell>
          <cell r="BW13694" t="str">
            <v>Hydro Ottawa Limited</v>
          </cell>
        </row>
        <row r="13695">
          <cell r="BI13695" t="str">
            <v/>
          </cell>
          <cell r="BW13695" t="str">
            <v>Hydro Ottawa Limited</v>
          </cell>
        </row>
        <row r="13696">
          <cell r="BI13696" t="str">
            <v/>
          </cell>
          <cell r="BW13696" t="str">
            <v>Hydro Ottawa Limited</v>
          </cell>
        </row>
        <row r="13697">
          <cell r="BI13697">
            <v>1</v>
          </cell>
          <cell r="BW13697" t="str">
            <v>Waterloo North Hydro Inc.</v>
          </cell>
        </row>
        <row r="13698">
          <cell r="BI13698" t="str">
            <v/>
          </cell>
          <cell r="BW13698" t="str">
            <v>Waterloo North Hydro Inc.</v>
          </cell>
        </row>
        <row r="13699">
          <cell r="BI13699" t="str">
            <v/>
          </cell>
          <cell r="BW13699" t="str">
            <v>Waterloo North Hydro Inc.</v>
          </cell>
        </row>
        <row r="13700">
          <cell r="BI13700" t="str">
            <v/>
          </cell>
          <cell r="BW13700" t="str">
            <v>Waterloo North Hydro Inc.</v>
          </cell>
        </row>
        <row r="13701">
          <cell r="BI13701" t="str">
            <v/>
          </cell>
          <cell r="BW13701" t="str">
            <v>Waterloo North Hydro Inc.</v>
          </cell>
        </row>
        <row r="13702">
          <cell r="BI13702" t="str">
            <v/>
          </cell>
          <cell r="BW13702" t="str">
            <v>Waterloo North Hydro Inc.</v>
          </cell>
        </row>
        <row r="13703">
          <cell r="BI13703" t="str">
            <v/>
          </cell>
          <cell r="BW13703" t="str">
            <v>Waterloo North Hydro Inc.</v>
          </cell>
        </row>
        <row r="13704">
          <cell r="BI13704" t="str">
            <v/>
          </cell>
          <cell r="BW13704" t="str">
            <v>Waterloo North Hydro Inc.</v>
          </cell>
        </row>
        <row r="13705">
          <cell r="BI13705">
            <v>1</v>
          </cell>
          <cell r="BW13705" t="str">
            <v>Veridian Connections Inc.</v>
          </cell>
        </row>
        <row r="13706">
          <cell r="BI13706">
            <v>1</v>
          </cell>
          <cell r="BW13706" t="str">
            <v>Veridian Connections Inc.</v>
          </cell>
        </row>
        <row r="13707">
          <cell r="BI13707">
            <v>1</v>
          </cell>
          <cell r="BW13707" t="str">
            <v>Veridian Connections Inc.</v>
          </cell>
        </row>
        <row r="13708">
          <cell r="BI13708">
            <v>1</v>
          </cell>
          <cell r="BW13708" t="str">
            <v>Newmarket - Tay Power Distribution Ltd.</v>
          </cell>
        </row>
        <row r="13709">
          <cell r="BI13709">
            <v>1</v>
          </cell>
          <cell r="BW13709" t="str">
            <v>Toronto Hydro-Electric System Limited</v>
          </cell>
        </row>
        <row r="13710">
          <cell r="BI13710">
            <v>1</v>
          </cell>
          <cell r="BW13710" t="str">
            <v>Toronto Hydro-Electric System Limited</v>
          </cell>
        </row>
        <row r="13711">
          <cell r="BI13711" t="str">
            <v/>
          </cell>
          <cell r="BW13711" t="str">
            <v>Toronto Hydro-Electric System Limited</v>
          </cell>
        </row>
        <row r="13712">
          <cell r="BI13712">
            <v>1</v>
          </cell>
          <cell r="BW13712" t="str">
            <v>Toronto Hydro-Electric System Limited</v>
          </cell>
        </row>
        <row r="13713">
          <cell r="BI13713" t="str">
            <v/>
          </cell>
          <cell r="BW13713" t="str">
            <v>Toronto Hydro-Electric System Limited</v>
          </cell>
        </row>
        <row r="13714">
          <cell r="BI13714">
            <v>1</v>
          </cell>
          <cell r="BW13714" t="str">
            <v>Toronto Hydro-Electric System Limited</v>
          </cell>
        </row>
        <row r="13715">
          <cell r="BI13715">
            <v>1</v>
          </cell>
          <cell r="BW13715" t="str">
            <v>Toronto Hydro-Electric System Limited</v>
          </cell>
        </row>
        <row r="13716">
          <cell r="BI13716">
            <v>1</v>
          </cell>
          <cell r="BW13716" t="str">
            <v>Toronto Hydro-Electric System Limited</v>
          </cell>
        </row>
        <row r="13717">
          <cell r="BI13717">
            <v>1</v>
          </cell>
          <cell r="BW13717" t="str">
            <v>Toronto Hydro-Electric System Limited</v>
          </cell>
        </row>
        <row r="13718">
          <cell r="BI13718">
            <v>1</v>
          </cell>
          <cell r="BW13718" t="str">
            <v>Northern Ontario Wires Inc.</v>
          </cell>
        </row>
        <row r="13719">
          <cell r="BI13719" t="str">
            <v/>
          </cell>
          <cell r="BW13719" t="str">
            <v>Northern Ontario Wires Inc.</v>
          </cell>
        </row>
        <row r="13720">
          <cell r="BI13720">
            <v>1</v>
          </cell>
          <cell r="BW13720" t="str">
            <v>Hydro Ottawa Limited</v>
          </cell>
        </row>
        <row r="13721">
          <cell r="BI13721" t="str">
            <v/>
          </cell>
          <cell r="BW13721" t="str">
            <v>Hydro Ottawa Limited</v>
          </cell>
        </row>
        <row r="13722">
          <cell r="BI13722">
            <v>1</v>
          </cell>
          <cell r="BW13722" t="str">
            <v>Enersource Hydro Mississauga Inc.</v>
          </cell>
        </row>
        <row r="13723">
          <cell r="BI13723" t="str">
            <v/>
          </cell>
          <cell r="BW13723" t="str">
            <v>Enersource Hydro Mississauga Inc.</v>
          </cell>
        </row>
        <row r="13724">
          <cell r="BI13724" t="str">
            <v/>
          </cell>
          <cell r="BW13724" t="str">
            <v>Enersource Hydro Mississauga Inc.</v>
          </cell>
        </row>
        <row r="13725">
          <cell r="BI13725">
            <v>1</v>
          </cell>
          <cell r="BW13725" t="str">
            <v>Hydro Ottawa Limited</v>
          </cell>
        </row>
        <row r="13726">
          <cell r="BI13726" t="str">
            <v/>
          </cell>
          <cell r="BW13726" t="str">
            <v>Hydro Ottawa Limited</v>
          </cell>
        </row>
        <row r="13727">
          <cell r="BI13727" t="str">
            <v/>
          </cell>
          <cell r="BW13727" t="str">
            <v>Hydro Ottawa Limited</v>
          </cell>
        </row>
        <row r="13728">
          <cell r="BI13728" t="str">
            <v/>
          </cell>
          <cell r="BW13728" t="str">
            <v>Hydro Ottawa Limited</v>
          </cell>
        </row>
        <row r="13729">
          <cell r="BI13729" t="str">
            <v/>
          </cell>
          <cell r="BW13729" t="str">
            <v>Hydro Ottawa Limited</v>
          </cell>
        </row>
        <row r="13730">
          <cell r="BI13730" t="str">
            <v/>
          </cell>
          <cell r="BW13730" t="str">
            <v>Hydro Ottawa Limited</v>
          </cell>
        </row>
        <row r="13731">
          <cell r="BI13731" t="str">
            <v/>
          </cell>
          <cell r="BW13731" t="str">
            <v>Hydro Ottawa Limited</v>
          </cell>
        </row>
        <row r="13732">
          <cell r="BI13732" t="str">
            <v/>
          </cell>
          <cell r="BW13732" t="str">
            <v>Hydro Ottawa Limited</v>
          </cell>
        </row>
        <row r="13733">
          <cell r="BI13733" t="str">
            <v/>
          </cell>
          <cell r="BW13733" t="str">
            <v>Hydro Ottawa Limited</v>
          </cell>
        </row>
        <row r="13734">
          <cell r="BI13734">
            <v>1</v>
          </cell>
          <cell r="BW13734" t="str">
            <v>Hydro One Brampton Networks Inc.</v>
          </cell>
        </row>
        <row r="13735">
          <cell r="BI13735">
            <v>1</v>
          </cell>
          <cell r="BW13735" t="str">
            <v>Cambridge and North Dumfries Hydro Inc.</v>
          </cell>
        </row>
        <row r="13736">
          <cell r="BI13736" t="str">
            <v/>
          </cell>
          <cell r="BW13736" t="str">
            <v>Cambridge and North Dumfries Hydro Inc.</v>
          </cell>
        </row>
        <row r="13737">
          <cell r="BI13737" t="str">
            <v/>
          </cell>
          <cell r="BW13737" t="str">
            <v>Cambridge and North Dumfries Hydro Inc.</v>
          </cell>
        </row>
        <row r="13738">
          <cell r="BI13738" t="str">
            <v/>
          </cell>
          <cell r="BW13738" t="str">
            <v>Cambridge and North Dumfries Hydro Inc.</v>
          </cell>
        </row>
        <row r="13739">
          <cell r="BI13739" t="str">
            <v/>
          </cell>
          <cell r="BW13739" t="str">
            <v>Cambridge and North Dumfries Hydro Inc.</v>
          </cell>
        </row>
        <row r="13740">
          <cell r="BI13740" t="str">
            <v/>
          </cell>
          <cell r="BW13740" t="str">
            <v>Cambridge and North Dumfries Hydro Inc.</v>
          </cell>
        </row>
        <row r="13741">
          <cell r="BI13741" t="str">
            <v/>
          </cell>
          <cell r="BW13741" t="str">
            <v>Cambridge and North Dumfries Hydro Inc.</v>
          </cell>
        </row>
        <row r="13742">
          <cell r="BI13742" t="str">
            <v/>
          </cell>
          <cell r="BW13742" t="str">
            <v>Cambridge and North Dumfries Hydro Inc.</v>
          </cell>
        </row>
        <row r="13743">
          <cell r="BI13743" t="str">
            <v/>
          </cell>
          <cell r="BW13743" t="str">
            <v>Cambridge and North Dumfries Hydro Inc.</v>
          </cell>
        </row>
        <row r="13744">
          <cell r="BI13744">
            <v>1</v>
          </cell>
          <cell r="BW13744" t="str">
            <v>Enersource Hydro Mississauga Inc.</v>
          </cell>
        </row>
        <row r="13745">
          <cell r="BI13745" t="str">
            <v/>
          </cell>
          <cell r="BW13745" t="str">
            <v>Enersource Hydro Mississauga Inc.</v>
          </cell>
        </row>
        <row r="13746">
          <cell r="BI13746" t="str">
            <v/>
          </cell>
          <cell r="BW13746" t="str">
            <v>Enersource Hydro Mississauga Inc.</v>
          </cell>
        </row>
        <row r="13747">
          <cell r="BI13747">
            <v>1</v>
          </cell>
          <cell r="BW13747" t="str">
            <v>Burlington Hydro Inc.</v>
          </cell>
        </row>
        <row r="13748">
          <cell r="BI13748">
            <v>1</v>
          </cell>
          <cell r="BW13748" t="str">
            <v>Toronto Hydro-Electric System Limited</v>
          </cell>
        </row>
        <row r="13749">
          <cell r="BI13749">
            <v>1</v>
          </cell>
          <cell r="BW13749" t="str">
            <v>Toronto Hydro-Electric System Limited</v>
          </cell>
        </row>
        <row r="13750">
          <cell r="BI13750">
            <v>1</v>
          </cell>
          <cell r="BW13750" t="str">
            <v>Hydro One Networks Inc.</v>
          </cell>
        </row>
        <row r="13751">
          <cell r="BI13751" t="str">
            <v/>
          </cell>
          <cell r="BW13751" t="str">
            <v>Hydro One Networks Inc.</v>
          </cell>
        </row>
        <row r="13752">
          <cell r="BI13752" t="str">
            <v/>
          </cell>
          <cell r="BW13752" t="str">
            <v>Hydro One Networks Inc.</v>
          </cell>
        </row>
        <row r="13753">
          <cell r="BI13753" t="str">
            <v/>
          </cell>
          <cell r="BW13753" t="str">
            <v>Hydro One Networks Inc.</v>
          </cell>
        </row>
        <row r="13754">
          <cell r="BI13754" t="str">
            <v/>
          </cell>
          <cell r="BW13754" t="str">
            <v>Hydro One Networks Inc.</v>
          </cell>
        </row>
        <row r="13755">
          <cell r="BI13755" t="str">
            <v/>
          </cell>
          <cell r="BW13755" t="str">
            <v>Hydro One Networks Inc.</v>
          </cell>
        </row>
        <row r="13756">
          <cell r="BI13756">
            <v>1</v>
          </cell>
          <cell r="BW13756" t="str">
            <v>Thunder Bay Hydro Electricity Distribution Inc.</v>
          </cell>
        </row>
        <row r="13757">
          <cell r="BI13757" t="str">
            <v/>
          </cell>
          <cell r="BW13757" t="str">
            <v>Thunder Bay Hydro Electricity Distribution Inc.</v>
          </cell>
        </row>
        <row r="13758">
          <cell r="BI13758" t="str">
            <v/>
          </cell>
          <cell r="BW13758" t="str">
            <v>Thunder Bay Hydro Electricity Distribution Inc.</v>
          </cell>
        </row>
        <row r="13759">
          <cell r="BI13759">
            <v>1</v>
          </cell>
          <cell r="BW13759" t="str">
            <v>North Bay Hydro Distribution Limited</v>
          </cell>
        </row>
        <row r="13760">
          <cell r="BI13760" t="str">
            <v/>
          </cell>
          <cell r="BW13760" t="str">
            <v>North Bay Hydro Distribution Limited</v>
          </cell>
        </row>
        <row r="13761">
          <cell r="BI13761" t="str">
            <v/>
          </cell>
          <cell r="BW13761" t="str">
            <v>North Bay Hydro Distribution Limited</v>
          </cell>
        </row>
        <row r="13762">
          <cell r="BI13762" t="str">
            <v/>
          </cell>
          <cell r="BW13762" t="str">
            <v>North Bay Hydro Distribution Limited</v>
          </cell>
        </row>
        <row r="13763">
          <cell r="BI13763">
            <v>1</v>
          </cell>
          <cell r="BW13763" t="str">
            <v>Burlington Hydro Inc.</v>
          </cell>
        </row>
        <row r="13764">
          <cell r="BI13764" t="str">
            <v/>
          </cell>
          <cell r="BW13764" t="str">
            <v>Burlington Hydro Inc.</v>
          </cell>
        </row>
        <row r="13765">
          <cell r="BI13765" t="str">
            <v/>
          </cell>
          <cell r="BW13765" t="str">
            <v>Burlington Hydro Inc.</v>
          </cell>
        </row>
        <row r="13766">
          <cell r="BI13766" t="str">
            <v/>
          </cell>
          <cell r="BW13766" t="str">
            <v>Burlington Hydro Inc.</v>
          </cell>
        </row>
        <row r="13767">
          <cell r="BI13767" t="str">
            <v/>
          </cell>
          <cell r="BW13767" t="str">
            <v>Burlington Hydro Inc.</v>
          </cell>
        </row>
        <row r="13768">
          <cell r="BI13768">
            <v>1</v>
          </cell>
          <cell r="BW13768" t="str">
            <v>Greater Sudbury Hydro Inc.</v>
          </cell>
        </row>
        <row r="13769">
          <cell r="BI13769">
            <v>1</v>
          </cell>
          <cell r="BW13769" t="str">
            <v>Greater Sudbury Hydro Inc.</v>
          </cell>
        </row>
        <row r="13770">
          <cell r="BI13770" t="str">
            <v/>
          </cell>
          <cell r="BW13770" t="str">
            <v>Greater Sudbury Hydro Inc.</v>
          </cell>
        </row>
        <row r="13771">
          <cell r="BI13771" t="str">
            <v/>
          </cell>
          <cell r="BW13771" t="str">
            <v>Greater Sudbury Hydro Inc.</v>
          </cell>
        </row>
        <row r="13772">
          <cell r="BI13772" t="str">
            <v/>
          </cell>
          <cell r="BW13772" t="str">
            <v>Greater Sudbury Hydro Inc.</v>
          </cell>
        </row>
        <row r="13773">
          <cell r="BI13773">
            <v>1</v>
          </cell>
          <cell r="BW13773" t="str">
            <v>Veridian Connections Inc.</v>
          </cell>
        </row>
        <row r="13774">
          <cell r="BI13774">
            <v>1</v>
          </cell>
          <cell r="BW13774" t="str">
            <v>Veridian Connections Inc.</v>
          </cell>
        </row>
        <row r="13775">
          <cell r="BI13775">
            <v>1</v>
          </cell>
          <cell r="BW13775" t="str">
            <v>Hydro Ottawa Limited</v>
          </cell>
        </row>
        <row r="13776">
          <cell r="BI13776">
            <v>1</v>
          </cell>
          <cell r="BW13776" t="str">
            <v>Enersource Hydro Mississauga Inc.</v>
          </cell>
        </row>
        <row r="13777">
          <cell r="BI13777" t="str">
            <v/>
          </cell>
          <cell r="BW13777" t="str">
            <v>Enersource Hydro Mississauga Inc.</v>
          </cell>
        </row>
        <row r="13778">
          <cell r="BI13778">
            <v>1</v>
          </cell>
          <cell r="BW13778" t="str">
            <v>Waterloo North Hydro Inc.</v>
          </cell>
        </row>
        <row r="13779">
          <cell r="BI13779">
            <v>1</v>
          </cell>
          <cell r="BW13779" t="str">
            <v>Peterborough Distribution Incorporated</v>
          </cell>
        </row>
        <row r="13780">
          <cell r="BI13780" t="str">
            <v/>
          </cell>
          <cell r="BW13780" t="str">
            <v>Peterborough Distribution Incorporated</v>
          </cell>
        </row>
        <row r="13781">
          <cell r="BI13781" t="str">
            <v/>
          </cell>
          <cell r="BW13781" t="str">
            <v>Peterborough Distribution Incorporated</v>
          </cell>
        </row>
        <row r="13782">
          <cell r="BI13782" t="str">
            <v/>
          </cell>
          <cell r="BW13782" t="str">
            <v>Peterborough Distribution Incorporated</v>
          </cell>
        </row>
        <row r="13783">
          <cell r="BI13783">
            <v>1</v>
          </cell>
          <cell r="BW13783" t="str">
            <v>Hydro Ottawa Limited</v>
          </cell>
        </row>
        <row r="13784">
          <cell r="BI13784" t="str">
            <v/>
          </cell>
          <cell r="BW13784" t="str">
            <v>Hydro Ottawa Limited</v>
          </cell>
        </row>
        <row r="13785">
          <cell r="BI13785" t="str">
            <v/>
          </cell>
          <cell r="BW13785" t="str">
            <v>Hydro Ottawa Limited</v>
          </cell>
        </row>
        <row r="13786">
          <cell r="BI13786">
            <v>1</v>
          </cell>
          <cell r="BW13786" t="str">
            <v>Hydro One Brampton Networks Inc.</v>
          </cell>
        </row>
        <row r="13787">
          <cell r="BI13787" t="str">
            <v/>
          </cell>
          <cell r="BW13787" t="str">
            <v>Hydro One Brampton Networks Inc.</v>
          </cell>
        </row>
        <row r="13788">
          <cell r="BI13788" t="str">
            <v/>
          </cell>
          <cell r="BW13788" t="str">
            <v>Hydro One Brampton Networks Inc.</v>
          </cell>
        </row>
        <row r="13789">
          <cell r="BI13789" t="str">
            <v/>
          </cell>
          <cell r="BW13789" t="str">
            <v>Hydro One Brampton Networks Inc.</v>
          </cell>
        </row>
        <row r="13790">
          <cell r="BI13790" t="str">
            <v/>
          </cell>
          <cell r="BW13790" t="str">
            <v>Hydro One Brampton Networks Inc.</v>
          </cell>
        </row>
        <row r="13791">
          <cell r="BI13791">
            <v>1</v>
          </cell>
          <cell r="BW13791" t="str">
            <v>Hydro Ottawa Limited</v>
          </cell>
        </row>
        <row r="13792">
          <cell r="BI13792" t="str">
            <v/>
          </cell>
          <cell r="BW13792" t="str">
            <v>Hydro Ottawa Limited</v>
          </cell>
        </row>
        <row r="13793">
          <cell r="BI13793">
            <v>1</v>
          </cell>
          <cell r="BW13793" t="str">
            <v>Hydro Ottawa Limited</v>
          </cell>
        </row>
        <row r="13794">
          <cell r="BI13794" t="str">
            <v/>
          </cell>
          <cell r="BW13794" t="str">
            <v>Hydro Ottawa Limited</v>
          </cell>
        </row>
        <row r="13795">
          <cell r="BI13795" t="str">
            <v/>
          </cell>
          <cell r="BW13795" t="str">
            <v>Hydro Ottawa Limited</v>
          </cell>
        </row>
        <row r="13796">
          <cell r="BI13796">
            <v>1</v>
          </cell>
          <cell r="BW13796" t="str">
            <v>Hydro One Networks Inc.</v>
          </cell>
        </row>
        <row r="13797">
          <cell r="BI13797">
            <v>1</v>
          </cell>
          <cell r="BW13797" t="str">
            <v>PUC Distribution Inc.</v>
          </cell>
        </row>
        <row r="13798">
          <cell r="BI13798" t="str">
            <v/>
          </cell>
          <cell r="BW13798" t="str">
            <v>PUC Distribution Inc.</v>
          </cell>
        </row>
        <row r="13799">
          <cell r="BI13799" t="str">
            <v/>
          </cell>
          <cell r="BW13799" t="str">
            <v>PUC Distribution Inc.</v>
          </cell>
        </row>
        <row r="13800">
          <cell r="BI13800" t="str">
            <v/>
          </cell>
          <cell r="BW13800" t="str">
            <v>PUC Distribution Inc.</v>
          </cell>
        </row>
        <row r="13801">
          <cell r="BI13801" t="str">
            <v/>
          </cell>
          <cell r="BW13801" t="str">
            <v>PUC Distribution Inc.</v>
          </cell>
        </row>
        <row r="13802">
          <cell r="BI13802" t="str">
            <v/>
          </cell>
          <cell r="BW13802" t="str">
            <v>PUC Distribution Inc.</v>
          </cell>
        </row>
        <row r="13803">
          <cell r="BI13803">
            <v>1</v>
          </cell>
          <cell r="BW13803" t="str">
            <v>Milton Hydro Distribution Inc.</v>
          </cell>
        </row>
        <row r="13804">
          <cell r="BI13804" t="str">
            <v/>
          </cell>
          <cell r="BW13804" t="str">
            <v>Milton Hydro Distribution Inc.</v>
          </cell>
        </row>
        <row r="13805">
          <cell r="BI13805">
            <v>1</v>
          </cell>
          <cell r="BW13805" t="str">
            <v>Enersource Hydro Mississauga Inc.</v>
          </cell>
        </row>
        <row r="13806">
          <cell r="BI13806">
            <v>1</v>
          </cell>
          <cell r="BW13806" t="str">
            <v>EnWin Utilities Ltd.</v>
          </cell>
        </row>
        <row r="13807">
          <cell r="BI13807" t="str">
            <v/>
          </cell>
          <cell r="BW13807" t="str">
            <v>EnWin Utilities Ltd.</v>
          </cell>
        </row>
        <row r="13808">
          <cell r="BI13808">
            <v>1</v>
          </cell>
          <cell r="BW13808" t="str">
            <v>Enersource Hydro Mississauga Inc.</v>
          </cell>
        </row>
        <row r="13809">
          <cell r="BI13809" t="str">
            <v/>
          </cell>
          <cell r="BW13809" t="str">
            <v>Enersource Hydro Mississauga Inc.</v>
          </cell>
        </row>
        <row r="13810">
          <cell r="BI13810" t="str">
            <v/>
          </cell>
          <cell r="BW13810" t="str">
            <v>Enersource Hydro Mississauga Inc.</v>
          </cell>
        </row>
        <row r="13811">
          <cell r="BI13811">
            <v>1</v>
          </cell>
          <cell r="BW13811" t="str">
            <v>Enersource Hydro Mississauga Inc.</v>
          </cell>
        </row>
        <row r="13812">
          <cell r="BI13812" t="str">
            <v/>
          </cell>
          <cell r="BW13812" t="str">
            <v>Enersource Hydro Mississauga Inc.</v>
          </cell>
        </row>
        <row r="13813">
          <cell r="BI13813">
            <v>1</v>
          </cell>
          <cell r="BW13813" t="str">
            <v>Toronto Hydro-Electric System Limited</v>
          </cell>
        </row>
        <row r="13814">
          <cell r="BI13814" t="str">
            <v/>
          </cell>
          <cell r="BW13814" t="str">
            <v>Toronto Hydro-Electric System Limited</v>
          </cell>
        </row>
        <row r="13815">
          <cell r="BI13815" t="str">
            <v/>
          </cell>
          <cell r="BW13815" t="str">
            <v>Toronto Hydro-Electric System Limited</v>
          </cell>
        </row>
        <row r="13816">
          <cell r="BI13816">
            <v>1</v>
          </cell>
          <cell r="BW13816" t="str">
            <v>Veridian Connections Inc.</v>
          </cell>
        </row>
        <row r="13817">
          <cell r="BI13817">
            <v>1</v>
          </cell>
          <cell r="BW13817" t="str">
            <v>Hydro One Networks Inc.</v>
          </cell>
        </row>
        <row r="13818">
          <cell r="BI13818">
            <v>1</v>
          </cell>
          <cell r="BW13818" t="str">
            <v>Enersource Hydro Mississauga Inc.</v>
          </cell>
        </row>
        <row r="13819">
          <cell r="BI13819" t="str">
            <v/>
          </cell>
          <cell r="BW13819" t="str">
            <v>Enersource Hydro Mississauga Inc.</v>
          </cell>
        </row>
        <row r="13820">
          <cell r="BI13820">
            <v>1</v>
          </cell>
          <cell r="BW13820" t="str">
            <v>Enersource Hydro Mississauga Inc.</v>
          </cell>
        </row>
        <row r="13821">
          <cell r="BI13821" t="str">
            <v/>
          </cell>
          <cell r="BW13821" t="str">
            <v>Enersource Hydro Mississauga Inc.</v>
          </cell>
        </row>
        <row r="13822">
          <cell r="BI13822" t="str">
            <v/>
          </cell>
          <cell r="BW13822" t="str">
            <v>Enersource Hydro Mississauga Inc.</v>
          </cell>
        </row>
        <row r="13823">
          <cell r="BI13823">
            <v>1</v>
          </cell>
          <cell r="BW13823" t="str">
            <v>Veridian Connections Inc.</v>
          </cell>
        </row>
        <row r="13824">
          <cell r="BI13824">
            <v>1</v>
          </cell>
          <cell r="BW13824" t="str">
            <v>London Hydro Inc.</v>
          </cell>
        </row>
        <row r="13825">
          <cell r="BI13825">
            <v>1</v>
          </cell>
          <cell r="BW13825" t="str">
            <v>Toronto Hydro-Electric System Limited</v>
          </cell>
        </row>
        <row r="13826">
          <cell r="BI13826" t="str">
            <v/>
          </cell>
          <cell r="BW13826" t="str">
            <v>Toronto Hydro-Electric System Limited</v>
          </cell>
        </row>
        <row r="13827">
          <cell r="BI13827" t="str">
            <v/>
          </cell>
          <cell r="BW13827" t="str">
            <v>Toronto Hydro-Electric System Limited</v>
          </cell>
        </row>
        <row r="13828">
          <cell r="BI13828" t="str">
            <v/>
          </cell>
          <cell r="BW13828" t="str">
            <v>Toronto Hydro-Electric System Limited</v>
          </cell>
        </row>
        <row r="13829">
          <cell r="BI13829">
            <v>1</v>
          </cell>
          <cell r="BW13829" t="str">
            <v>Greater Sudbury Hydro Inc.</v>
          </cell>
        </row>
        <row r="13830">
          <cell r="BI13830" t="str">
            <v/>
          </cell>
          <cell r="BW13830" t="str">
            <v>Greater Sudbury Hydro Inc.</v>
          </cell>
        </row>
        <row r="13831">
          <cell r="BI13831">
            <v>1</v>
          </cell>
          <cell r="BW13831" t="str">
            <v>Hydro One Networks Inc.</v>
          </cell>
        </row>
        <row r="13832">
          <cell r="BI13832">
            <v>1</v>
          </cell>
          <cell r="BW13832" t="str">
            <v>Kingston Hydro Corporation</v>
          </cell>
        </row>
        <row r="13833">
          <cell r="BI13833">
            <v>1</v>
          </cell>
          <cell r="BW13833" t="str">
            <v>Horizon Utilities Corporation</v>
          </cell>
        </row>
        <row r="13834">
          <cell r="BI13834">
            <v>1</v>
          </cell>
          <cell r="BW13834" t="str">
            <v>Toronto Hydro-Electric System Limited</v>
          </cell>
        </row>
        <row r="13835">
          <cell r="BI13835">
            <v>1</v>
          </cell>
          <cell r="BW13835" t="str">
            <v>Hydro Ottawa Limited</v>
          </cell>
        </row>
        <row r="13836">
          <cell r="BI13836" t="str">
            <v/>
          </cell>
          <cell r="BW13836" t="str">
            <v>Hydro Ottawa Limited</v>
          </cell>
        </row>
        <row r="13837">
          <cell r="BI13837">
            <v>1</v>
          </cell>
          <cell r="BW13837" t="str">
            <v>Hydro Hawkesbury Inc.</v>
          </cell>
        </row>
        <row r="13838">
          <cell r="BI13838">
            <v>1</v>
          </cell>
          <cell r="BW13838" t="str">
            <v>Hydro Ottawa Limited</v>
          </cell>
        </row>
        <row r="13839">
          <cell r="BI13839" t="str">
            <v/>
          </cell>
          <cell r="BW13839" t="str">
            <v>Hydro Ottawa Limited</v>
          </cell>
        </row>
        <row r="13840">
          <cell r="BI13840" t="str">
            <v/>
          </cell>
          <cell r="BW13840" t="str">
            <v>Hydro Ottawa Limited</v>
          </cell>
        </row>
        <row r="13841">
          <cell r="BI13841">
            <v>1</v>
          </cell>
          <cell r="BW13841" t="str">
            <v>Westario Power Inc.</v>
          </cell>
        </row>
        <row r="13842">
          <cell r="BI13842" t="str">
            <v/>
          </cell>
          <cell r="BW13842" t="str">
            <v>Westario Power Inc.</v>
          </cell>
        </row>
        <row r="13843">
          <cell r="BI13843" t="str">
            <v/>
          </cell>
          <cell r="BW13843" t="str">
            <v>Westario Power Inc.</v>
          </cell>
        </row>
        <row r="13844">
          <cell r="BI13844">
            <v>1</v>
          </cell>
          <cell r="BW13844" t="str">
            <v>PowerStream Inc.</v>
          </cell>
        </row>
        <row r="13845">
          <cell r="BI13845" t="str">
            <v/>
          </cell>
          <cell r="BW13845" t="str">
            <v>PowerStream Inc.</v>
          </cell>
        </row>
        <row r="13846">
          <cell r="BI13846">
            <v>1</v>
          </cell>
          <cell r="BW13846" t="str">
            <v>Toronto Hydro-Electric System Limited</v>
          </cell>
        </row>
        <row r="13847">
          <cell r="BI13847">
            <v>1</v>
          </cell>
          <cell r="BW13847" t="str">
            <v>Toronto Hydro-Electric System Limited</v>
          </cell>
        </row>
        <row r="13848">
          <cell r="BI13848" t="str">
            <v/>
          </cell>
          <cell r="BW13848" t="str">
            <v>Toronto Hydro-Electric System Limited</v>
          </cell>
        </row>
        <row r="13849">
          <cell r="BI13849">
            <v>1</v>
          </cell>
          <cell r="BW13849" t="str">
            <v>Hydro One Networks Inc.</v>
          </cell>
        </row>
        <row r="13850">
          <cell r="BI13850" t="str">
            <v/>
          </cell>
          <cell r="BW13850" t="str">
            <v>Hydro One Networks Inc.</v>
          </cell>
        </row>
        <row r="13851">
          <cell r="BI13851" t="str">
            <v/>
          </cell>
          <cell r="BW13851" t="str">
            <v>Hydro One Networks Inc.</v>
          </cell>
        </row>
        <row r="13852">
          <cell r="BI13852" t="str">
            <v/>
          </cell>
          <cell r="BW13852" t="str">
            <v>Hydro One Networks Inc.</v>
          </cell>
        </row>
        <row r="13853">
          <cell r="BI13853">
            <v>1</v>
          </cell>
          <cell r="BW13853" t="str">
            <v>London Hydro Inc.</v>
          </cell>
        </row>
        <row r="13854">
          <cell r="BI13854" t="str">
            <v/>
          </cell>
          <cell r="BW13854" t="str">
            <v>London Hydro Inc.</v>
          </cell>
        </row>
        <row r="13855">
          <cell r="BI13855">
            <v>1</v>
          </cell>
          <cell r="BW13855" t="str">
            <v>Waterloo North Hydro Inc.</v>
          </cell>
        </row>
        <row r="13856">
          <cell r="BI13856" t="str">
            <v/>
          </cell>
          <cell r="BW13856" t="str">
            <v>Waterloo North Hydro Inc.</v>
          </cell>
        </row>
        <row r="13857">
          <cell r="BI13857">
            <v>1</v>
          </cell>
          <cell r="BW13857" t="str">
            <v>Toronto Hydro-Electric System Limited</v>
          </cell>
        </row>
        <row r="13858">
          <cell r="BI13858">
            <v>1</v>
          </cell>
          <cell r="BW13858" t="str">
            <v>PowerStream Inc.</v>
          </cell>
        </row>
        <row r="13859">
          <cell r="BI13859">
            <v>1</v>
          </cell>
          <cell r="BW13859" t="str">
            <v>Greater Sudbury Hydro Inc.</v>
          </cell>
        </row>
        <row r="13860">
          <cell r="BI13860" t="str">
            <v/>
          </cell>
          <cell r="BW13860" t="str">
            <v>Greater Sudbury Hydro Inc.</v>
          </cell>
        </row>
        <row r="13861">
          <cell r="BI13861" t="str">
            <v/>
          </cell>
          <cell r="BW13861" t="str">
            <v>Greater Sudbury Hydro Inc.</v>
          </cell>
        </row>
        <row r="13862">
          <cell r="BI13862" t="str">
            <v/>
          </cell>
          <cell r="BW13862" t="str">
            <v>Greater Sudbury Hydro Inc.</v>
          </cell>
        </row>
        <row r="13863">
          <cell r="BI13863" t="str">
            <v/>
          </cell>
          <cell r="BW13863" t="str">
            <v>Greater Sudbury Hydro Inc.</v>
          </cell>
        </row>
        <row r="13864">
          <cell r="BI13864">
            <v>1</v>
          </cell>
          <cell r="BW13864" t="str">
            <v>Kitchener-Wilmot Hydro Inc.</v>
          </cell>
        </row>
        <row r="13865">
          <cell r="BI13865" t="str">
            <v/>
          </cell>
          <cell r="BW13865" t="str">
            <v>Kitchener-Wilmot Hydro Inc.</v>
          </cell>
        </row>
        <row r="13866">
          <cell r="BI13866" t="str">
            <v/>
          </cell>
          <cell r="BW13866" t="str">
            <v>Kitchener-Wilmot Hydro Inc.</v>
          </cell>
        </row>
        <row r="13867">
          <cell r="BI13867" t="str">
            <v/>
          </cell>
          <cell r="BW13867" t="str">
            <v>Kitchener-Wilmot Hydro Inc.</v>
          </cell>
        </row>
        <row r="13868">
          <cell r="BI13868">
            <v>1</v>
          </cell>
          <cell r="BW13868" t="str">
            <v>Toronto Hydro-Electric System Limited</v>
          </cell>
        </row>
        <row r="13869">
          <cell r="BI13869">
            <v>1</v>
          </cell>
          <cell r="BW13869" t="str">
            <v>Horizon Utilities Corporation</v>
          </cell>
        </row>
        <row r="13870">
          <cell r="BI13870">
            <v>1</v>
          </cell>
          <cell r="BW13870" t="str">
            <v>Enersource Hydro Mississauga Inc.</v>
          </cell>
        </row>
        <row r="13871">
          <cell r="BI13871" t="str">
            <v/>
          </cell>
          <cell r="BW13871" t="str">
            <v>Enersource Hydro Mississauga Inc.</v>
          </cell>
        </row>
        <row r="13872">
          <cell r="BI13872">
            <v>1</v>
          </cell>
          <cell r="BW13872" t="str">
            <v>Hydro Ottawa Limited</v>
          </cell>
        </row>
        <row r="13873">
          <cell r="BI13873" t="str">
            <v/>
          </cell>
          <cell r="BW13873" t="str">
            <v>Hydro Ottawa Limited</v>
          </cell>
        </row>
        <row r="13874">
          <cell r="BI13874">
            <v>1</v>
          </cell>
          <cell r="BW13874" t="str">
            <v>Toronto Hydro-Electric System Limited</v>
          </cell>
        </row>
        <row r="13875">
          <cell r="BI13875">
            <v>1</v>
          </cell>
          <cell r="BW13875" t="str">
            <v>Hydro One Networks Inc.</v>
          </cell>
        </row>
        <row r="13876">
          <cell r="BI13876">
            <v>1</v>
          </cell>
          <cell r="BW13876" t="str">
            <v>Kingston Hydro Corporation</v>
          </cell>
        </row>
        <row r="13877">
          <cell r="BI13877" t="str">
            <v/>
          </cell>
          <cell r="BW13877" t="str">
            <v>Kingston Hydro Corporation</v>
          </cell>
        </row>
        <row r="13878">
          <cell r="BI13878" t="str">
            <v/>
          </cell>
          <cell r="BW13878" t="str">
            <v>Kingston Hydro Corporation</v>
          </cell>
        </row>
        <row r="13879">
          <cell r="BI13879" t="str">
            <v/>
          </cell>
          <cell r="BW13879" t="str">
            <v>Kingston Hydro Corporation</v>
          </cell>
        </row>
        <row r="13880">
          <cell r="BI13880" t="str">
            <v/>
          </cell>
          <cell r="BW13880" t="str">
            <v>Kingston Hydro Corporation</v>
          </cell>
        </row>
        <row r="13881">
          <cell r="BI13881" t="str">
            <v/>
          </cell>
          <cell r="BW13881" t="str">
            <v>Kingston Hydro Corporation</v>
          </cell>
        </row>
        <row r="13882">
          <cell r="BI13882" t="str">
            <v/>
          </cell>
          <cell r="BW13882" t="str">
            <v>Kingston Hydro Corporation</v>
          </cell>
        </row>
        <row r="13883">
          <cell r="BI13883" t="str">
            <v/>
          </cell>
          <cell r="BW13883" t="str">
            <v>Kingston Hydro Corporation</v>
          </cell>
        </row>
        <row r="13884">
          <cell r="BI13884">
            <v>1</v>
          </cell>
          <cell r="BW13884" t="str">
            <v>Guelph Hydro Electric Systems Inc.</v>
          </cell>
        </row>
        <row r="13885">
          <cell r="BI13885" t="str">
            <v/>
          </cell>
          <cell r="BW13885" t="str">
            <v>Guelph Hydro Electric Systems Inc.</v>
          </cell>
        </row>
        <row r="13886">
          <cell r="BI13886" t="str">
            <v/>
          </cell>
          <cell r="BW13886" t="str">
            <v>Guelph Hydro Electric Systems Inc.</v>
          </cell>
        </row>
        <row r="13887">
          <cell r="BI13887" t="str">
            <v/>
          </cell>
          <cell r="BW13887" t="str">
            <v>Guelph Hydro Electric Systems Inc.</v>
          </cell>
        </row>
        <row r="13888">
          <cell r="BI13888" t="str">
            <v/>
          </cell>
          <cell r="BW13888" t="str">
            <v>Guelph Hydro Electric Systems Inc.</v>
          </cell>
        </row>
        <row r="13889">
          <cell r="BI13889" t="str">
            <v/>
          </cell>
          <cell r="BW13889" t="str">
            <v>Guelph Hydro Electric Systems Inc.</v>
          </cell>
        </row>
        <row r="13890">
          <cell r="BI13890">
            <v>1</v>
          </cell>
          <cell r="BW13890" t="str">
            <v>Enersource Hydro Mississauga Inc.</v>
          </cell>
        </row>
        <row r="13891">
          <cell r="BI13891" t="str">
            <v/>
          </cell>
          <cell r="BW13891" t="str">
            <v>Enersource Hydro Mississauga Inc.</v>
          </cell>
        </row>
        <row r="13892">
          <cell r="BI13892" t="str">
            <v/>
          </cell>
          <cell r="BW13892" t="str">
            <v>Enersource Hydro Mississauga Inc.</v>
          </cell>
        </row>
        <row r="13893">
          <cell r="BI13893" t="str">
            <v/>
          </cell>
          <cell r="BW13893" t="str">
            <v>Enersource Hydro Mississauga Inc.</v>
          </cell>
        </row>
        <row r="13894">
          <cell r="BI13894" t="str">
            <v/>
          </cell>
          <cell r="BW13894" t="str">
            <v>Enersource Hydro Mississauga Inc.</v>
          </cell>
        </row>
        <row r="13895">
          <cell r="BI13895" t="str">
            <v/>
          </cell>
          <cell r="BW13895" t="str">
            <v>Enersource Hydro Mississauga Inc.</v>
          </cell>
        </row>
        <row r="13896">
          <cell r="BI13896">
            <v>1</v>
          </cell>
          <cell r="BW13896" t="str">
            <v>Toronto Hydro-Electric System Limited</v>
          </cell>
        </row>
        <row r="13897">
          <cell r="BI13897">
            <v>1</v>
          </cell>
          <cell r="BW13897" t="str">
            <v>Toronto Hydro-Electric System Limited</v>
          </cell>
        </row>
        <row r="13898">
          <cell r="BI13898" t="str">
            <v/>
          </cell>
          <cell r="BW13898" t="str">
            <v>Toronto Hydro-Electric System Limited</v>
          </cell>
        </row>
        <row r="13899">
          <cell r="BI13899">
            <v>1</v>
          </cell>
          <cell r="BW13899" t="str">
            <v>Hydro One Networks Inc.</v>
          </cell>
        </row>
        <row r="13900">
          <cell r="BI13900" t="str">
            <v/>
          </cell>
          <cell r="BW13900" t="str">
            <v>Hydro One Networks Inc.</v>
          </cell>
        </row>
        <row r="13901">
          <cell r="BI13901">
            <v>1</v>
          </cell>
          <cell r="BW13901" t="str">
            <v>Hydro Ottawa Limited</v>
          </cell>
        </row>
        <row r="13902">
          <cell r="BI13902" t="str">
            <v/>
          </cell>
          <cell r="BW13902" t="str">
            <v>Hydro Ottawa Limited</v>
          </cell>
        </row>
        <row r="13903">
          <cell r="BI13903">
            <v>1</v>
          </cell>
          <cell r="BW13903" t="str">
            <v>Horizon Utilities Corporation</v>
          </cell>
        </row>
        <row r="13904">
          <cell r="BI13904" t="str">
            <v/>
          </cell>
          <cell r="BW13904" t="str">
            <v>Horizon Utilities Corporation</v>
          </cell>
        </row>
        <row r="13905">
          <cell r="BI13905" t="str">
            <v/>
          </cell>
          <cell r="BW13905" t="str">
            <v>Horizon Utilities Corporation</v>
          </cell>
        </row>
        <row r="13906">
          <cell r="BI13906">
            <v>1</v>
          </cell>
          <cell r="BW13906" t="str">
            <v>Hydro Ottawa Limited</v>
          </cell>
        </row>
        <row r="13907">
          <cell r="BI13907" t="str">
            <v/>
          </cell>
          <cell r="BW13907" t="str">
            <v>Hydro Ottawa Limited</v>
          </cell>
        </row>
        <row r="13908">
          <cell r="BI13908" t="str">
            <v/>
          </cell>
          <cell r="BW13908" t="str">
            <v>Hydro Ottawa Limited</v>
          </cell>
        </row>
        <row r="13909">
          <cell r="BI13909">
            <v>1</v>
          </cell>
          <cell r="BW13909" t="str">
            <v>Greater Sudbury Hydro Inc.</v>
          </cell>
        </row>
        <row r="13910">
          <cell r="BI13910">
            <v>1</v>
          </cell>
          <cell r="BW13910" t="str">
            <v>Hydro One Brampton Networks Inc.</v>
          </cell>
        </row>
        <row r="13911">
          <cell r="BI13911" t="str">
            <v/>
          </cell>
          <cell r="BW13911" t="str">
            <v>Hydro One Brampton Networks Inc.</v>
          </cell>
        </row>
        <row r="13912">
          <cell r="BI13912" t="str">
            <v/>
          </cell>
          <cell r="BW13912" t="str">
            <v>Hydro One Brampton Networks Inc.</v>
          </cell>
        </row>
        <row r="13913">
          <cell r="BI13913" t="str">
            <v/>
          </cell>
          <cell r="BW13913" t="str">
            <v>Hydro One Brampton Networks Inc.</v>
          </cell>
        </row>
        <row r="13914">
          <cell r="BI13914" t="str">
            <v/>
          </cell>
          <cell r="BW13914" t="str">
            <v>Hydro One Brampton Networks Inc.</v>
          </cell>
        </row>
        <row r="13915">
          <cell r="BI13915" t="str">
            <v/>
          </cell>
          <cell r="BW13915" t="str">
            <v>Hydro One Brampton Networks Inc.</v>
          </cell>
        </row>
        <row r="13916">
          <cell r="BI13916">
            <v>1</v>
          </cell>
          <cell r="BW13916" t="str">
            <v>Hydro One Networks Inc.</v>
          </cell>
        </row>
        <row r="13917">
          <cell r="BI13917" t="str">
            <v/>
          </cell>
          <cell r="BW13917" t="str">
            <v>Hydro One Networks Inc.</v>
          </cell>
        </row>
        <row r="13918">
          <cell r="BI13918" t="str">
            <v/>
          </cell>
          <cell r="BW13918" t="str">
            <v>Hydro One Networks Inc.</v>
          </cell>
        </row>
        <row r="13919">
          <cell r="BI13919" t="str">
            <v/>
          </cell>
          <cell r="BW13919" t="str">
            <v>Hydro One Networks Inc.</v>
          </cell>
        </row>
        <row r="13920">
          <cell r="BI13920">
            <v>1</v>
          </cell>
          <cell r="BW13920" t="str">
            <v>Hydro One Brampton Networks Inc.</v>
          </cell>
        </row>
        <row r="13921">
          <cell r="BI13921" t="str">
            <v/>
          </cell>
          <cell r="BW13921" t="str">
            <v>Hydro One Brampton Networks Inc.</v>
          </cell>
        </row>
        <row r="13922">
          <cell r="BI13922">
            <v>1</v>
          </cell>
          <cell r="BW13922" t="str">
            <v>Whitby Hydro Electric Corporation</v>
          </cell>
        </row>
        <row r="13923">
          <cell r="BI13923" t="str">
            <v/>
          </cell>
          <cell r="BW13923" t="str">
            <v>Whitby Hydro Electric Corporation</v>
          </cell>
        </row>
        <row r="13924">
          <cell r="BI13924" t="str">
            <v/>
          </cell>
          <cell r="BW13924" t="str">
            <v>Whitby Hydro Electric Corporation</v>
          </cell>
        </row>
        <row r="13925">
          <cell r="BI13925">
            <v>1</v>
          </cell>
          <cell r="BW13925" t="str">
            <v>Veridian Connections Inc.</v>
          </cell>
        </row>
        <row r="13926">
          <cell r="BI13926">
            <v>1</v>
          </cell>
          <cell r="BW13926" t="str">
            <v>Brantford Power Inc.</v>
          </cell>
        </row>
        <row r="13927">
          <cell r="BI13927">
            <v>1</v>
          </cell>
          <cell r="BW13927" t="str">
            <v>Brantford Power Inc.</v>
          </cell>
        </row>
        <row r="13928">
          <cell r="BI13928">
            <v>1</v>
          </cell>
          <cell r="BW13928" t="str">
            <v>Hydro One Networks Inc.</v>
          </cell>
        </row>
        <row r="13929">
          <cell r="BI13929">
            <v>1</v>
          </cell>
          <cell r="BW13929" t="str">
            <v>Toronto Hydro-Electric System Limited</v>
          </cell>
        </row>
        <row r="13930">
          <cell r="BI13930">
            <v>1</v>
          </cell>
          <cell r="BW13930" t="str">
            <v>Hydro Ottawa Limited</v>
          </cell>
        </row>
        <row r="13931">
          <cell r="BI13931" t="str">
            <v/>
          </cell>
          <cell r="BW13931" t="str">
            <v>Hydro Ottawa Limited</v>
          </cell>
        </row>
        <row r="13932">
          <cell r="BI13932" t="str">
            <v/>
          </cell>
          <cell r="BW13932" t="str">
            <v>Hydro Ottawa Limited</v>
          </cell>
        </row>
        <row r="13933">
          <cell r="BI13933">
            <v>1</v>
          </cell>
          <cell r="BW13933" t="str">
            <v>Hydro Ottawa Limited</v>
          </cell>
        </row>
        <row r="13934">
          <cell r="BI13934">
            <v>1</v>
          </cell>
          <cell r="BW13934" t="str">
            <v>Hydro Ottawa Limited</v>
          </cell>
        </row>
        <row r="13935">
          <cell r="BI13935">
            <v>1</v>
          </cell>
          <cell r="BW13935" t="str">
            <v>Veridian Connections Inc.</v>
          </cell>
        </row>
        <row r="13936">
          <cell r="BI13936">
            <v>1</v>
          </cell>
          <cell r="BW13936" t="str">
            <v>Hydro One Networks Inc.</v>
          </cell>
        </row>
        <row r="13937">
          <cell r="BI13937">
            <v>1</v>
          </cell>
          <cell r="BW13937" t="str">
            <v>Burlington Hydro Inc.</v>
          </cell>
        </row>
        <row r="13938">
          <cell r="BI13938">
            <v>1</v>
          </cell>
          <cell r="BW13938" t="str">
            <v>Toronto Hydro-Electric System Limited</v>
          </cell>
        </row>
        <row r="13939">
          <cell r="BI13939">
            <v>1</v>
          </cell>
          <cell r="BW13939" t="str">
            <v>Hydro One Brampton Networks Inc.</v>
          </cell>
        </row>
        <row r="13940">
          <cell r="BI13940">
            <v>1</v>
          </cell>
          <cell r="BW13940" t="str">
            <v>Hydro Ottawa Limited</v>
          </cell>
        </row>
        <row r="13941">
          <cell r="BI13941" t="str">
            <v/>
          </cell>
          <cell r="BW13941" t="str">
            <v>Hydro Ottawa Limited</v>
          </cell>
        </row>
        <row r="13942">
          <cell r="BI13942" t="str">
            <v/>
          </cell>
          <cell r="BW13942" t="str">
            <v>Hydro Ottawa Limited</v>
          </cell>
        </row>
        <row r="13943">
          <cell r="BI13943">
            <v>1</v>
          </cell>
          <cell r="BW13943" t="str">
            <v>Toronto Hydro-Electric System Limited</v>
          </cell>
        </row>
        <row r="13944">
          <cell r="BI13944">
            <v>1</v>
          </cell>
          <cell r="BW13944" t="str">
            <v>PowerStream Inc.</v>
          </cell>
        </row>
        <row r="13945">
          <cell r="BI13945">
            <v>1</v>
          </cell>
          <cell r="BW13945" t="str">
            <v>Burlington Hydro Inc.</v>
          </cell>
        </row>
        <row r="13946">
          <cell r="BI13946">
            <v>1</v>
          </cell>
          <cell r="BW13946" t="str">
            <v>Hydro One Networks Inc.</v>
          </cell>
        </row>
        <row r="13947">
          <cell r="BI13947" t="str">
            <v/>
          </cell>
          <cell r="BW13947" t="str">
            <v>Hydro One Networks Inc.</v>
          </cell>
        </row>
        <row r="13948">
          <cell r="BI13948">
            <v>1</v>
          </cell>
          <cell r="BW13948" t="str">
            <v>Toronto Hydro-Electric System Limited</v>
          </cell>
        </row>
        <row r="13949">
          <cell r="BI13949">
            <v>1</v>
          </cell>
          <cell r="BW13949" t="str">
            <v>Peterborough Distribution Incorporated</v>
          </cell>
        </row>
        <row r="13950">
          <cell r="BI13950">
            <v>1</v>
          </cell>
          <cell r="BW13950" t="str">
            <v>Toronto Hydro-Electric System Limited</v>
          </cell>
        </row>
        <row r="13951">
          <cell r="BI13951" t="str">
            <v/>
          </cell>
          <cell r="BW13951" t="str">
            <v>Toronto Hydro-Electric System Limited</v>
          </cell>
        </row>
        <row r="13952">
          <cell r="BI13952">
            <v>1</v>
          </cell>
          <cell r="BW13952" t="str">
            <v>Veridian Connections Inc.</v>
          </cell>
        </row>
        <row r="13953">
          <cell r="BI13953">
            <v>1</v>
          </cell>
          <cell r="BW13953" t="str">
            <v>Toronto Hydro-Electric System Limited</v>
          </cell>
        </row>
        <row r="13954">
          <cell r="BI13954" t="str">
            <v/>
          </cell>
          <cell r="BW13954" t="str">
            <v>Toronto Hydro-Electric System Limited</v>
          </cell>
        </row>
        <row r="13955">
          <cell r="BI13955" t="str">
            <v/>
          </cell>
          <cell r="BW13955" t="str">
            <v>Toronto Hydro-Electric System Limited</v>
          </cell>
        </row>
        <row r="13956">
          <cell r="BI13956" t="str">
            <v/>
          </cell>
          <cell r="BW13956" t="str">
            <v>Toronto Hydro-Electric System Limited</v>
          </cell>
        </row>
        <row r="13957">
          <cell r="BI13957" t="str">
            <v/>
          </cell>
          <cell r="BW13957" t="str">
            <v>Toronto Hydro-Electric System Limited</v>
          </cell>
        </row>
        <row r="13958">
          <cell r="BI13958" t="str">
            <v/>
          </cell>
          <cell r="BW13958" t="str">
            <v>Toronto Hydro-Electric System Limited</v>
          </cell>
        </row>
        <row r="13959">
          <cell r="BI13959" t="str">
            <v/>
          </cell>
          <cell r="BW13959" t="str">
            <v>Toronto Hydro-Electric System Limited</v>
          </cell>
        </row>
        <row r="13960">
          <cell r="BI13960" t="str">
            <v/>
          </cell>
          <cell r="BW13960" t="str">
            <v>Toronto Hydro-Electric System Limited</v>
          </cell>
        </row>
        <row r="13961">
          <cell r="BI13961" t="str">
            <v/>
          </cell>
          <cell r="BW13961" t="str">
            <v>Toronto Hydro-Electric System Limited</v>
          </cell>
        </row>
        <row r="13962">
          <cell r="BI13962" t="str">
            <v/>
          </cell>
          <cell r="BW13962" t="str">
            <v>Toronto Hydro-Electric System Limited</v>
          </cell>
        </row>
        <row r="13963">
          <cell r="BI13963" t="str">
            <v/>
          </cell>
          <cell r="BW13963" t="str">
            <v>Toronto Hydro-Electric System Limited</v>
          </cell>
        </row>
        <row r="13964">
          <cell r="BI13964" t="str">
            <v/>
          </cell>
          <cell r="BW13964" t="str">
            <v>Toronto Hydro-Electric System Limited</v>
          </cell>
        </row>
        <row r="13965">
          <cell r="BI13965" t="str">
            <v/>
          </cell>
          <cell r="BW13965" t="str">
            <v>Toronto Hydro-Electric System Limited</v>
          </cell>
        </row>
        <row r="13966">
          <cell r="BI13966" t="str">
            <v/>
          </cell>
          <cell r="BW13966" t="str">
            <v>Toronto Hydro-Electric System Limited</v>
          </cell>
        </row>
        <row r="13967">
          <cell r="BI13967" t="str">
            <v/>
          </cell>
          <cell r="BW13967" t="str">
            <v>Toronto Hydro-Electric System Limited</v>
          </cell>
        </row>
        <row r="13968">
          <cell r="BI13968" t="str">
            <v/>
          </cell>
          <cell r="BW13968" t="str">
            <v>Toronto Hydro-Electric System Limited</v>
          </cell>
        </row>
        <row r="13969">
          <cell r="BI13969" t="str">
            <v/>
          </cell>
          <cell r="BW13969" t="str">
            <v>Toronto Hydro-Electric System Limited</v>
          </cell>
        </row>
        <row r="13970">
          <cell r="BI13970" t="str">
            <v/>
          </cell>
          <cell r="BW13970" t="str">
            <v>Toronto Hydro-Electric System Limited</v>
          </cell>
        </row>
        <row r="13971">
          <cell r="BI13971" t="str">
            <v/>
          </cell>
          <cell r="BW13971" t="str">
            <v>Toronto Hydro-Electric System Limited</v>
          </cell>
        </row>
        <row r="13972">
          <cell r="BI13972" t="str">
            <v/>
          </cell>
          <cell r="BW13972" t="str">
            <v>Toronto Hydro-Electric System Limited</v>
          </cell>
        </row>
        <row r="13973">
          <cell r="BI13973">
            <v>1</v>
          </cell>
          <cell r="BW13973" t="str">
            <v>Toronto Hydro-Electric System Limited</v>
          </cell>
        </row>
        <row r="13974">
          <cell r="BI13974">
            <v>1</v>
          </cell>
          <cell r="BW13974" t="str">
            <v>Hydro One Networks Inc.</v>
          </cell>
        </row>
        <row r="13975">
          <cell r="BI13975">
            <v>1</v>
          </cell>
          <cell r="BW13975" t="str">
            <v>Chatham-Kent Hydro Inc.</v>
          </cell>
        </row>
        <row r="13976">
          <cell r="BI13976">
            <v>1</v>
          </cell>
          <cell r="BW13976" t="str">
            <v>Toronto Hydro-Electric System Limited</v>
          </cell>
        </row>
        <row r="13977">
          <cell r="BI13977">
            <v>1</v>
          </cell>
          <cell r="BW13977" t="str">
            <v>Kingston Hydro Corporation</v>
          </cell>
        </row>
        <row r="13978">
          <cell r="BI13978">
            <v>1</v>
          </cell>
          <cell r="BW13978" t="str">
            <v>Kingston Hydro Corporation</v>
          </cell>
        </row>
        <row r="13979">
          <cell r="BI13979">
            <v>1</v>
          </cell>
          <cell r="BW13979" t="str">
            <v>Kingston Hydro Corporation</v>
          </cell>
        </row>
        <row r="13980">
          <cell r="BI13980">
            <v>1</v>
          </cell>
          <cell r="BW13980" t="str">
            <v>Kingston Hydro Corporation</v>
          </cell>
        </row>
        <row r="13981">
          <cell r="BI13981">
            <v>1</v>
          </cell>
          <cell r="BW13981" t="str">
            <v>Toronto Hydro-Electric System Limited</v>
          </cell>
        </row>
        <row r="13982">
          <cell r="BI13982">
            <v>1</v>
          </cell>
          <cell r="BW13982" t="str">
            <v>Toronto Hydro-Electric System Limited</v>
          </cell>
        </row>
        <row r="13983">
          <cell r="BI13983">
            <v>1</v>
          </cell>
          <cell r="BW13983" t="str">
            <v>PowerStream Inc.</v>
          </cell>
        </row>
        <row r="13984">
          <cell r="BI13984" t="str">
            <v/>
          </cell>
          <cell r="BW13984" t="str">
            <v>PowerStream Inc.</v>
          </cell>
        </row>
        <row r="13985">
          <cell r="BI13985" t="str">
            <v/>
          </cell>
          <cell r="BW13985" t="str">
            <v>PowerStream Inc.</v>
          </cell>
        </row>
        <row r="13986">
          <cell r="BI13986" t="str">
            <v/>
          </cell>
          <cell r="BW13986" t="str">
            <v>PowerStream Inc.</v>
          </cell>
        </row>
        <row r="13987">
          <cell r="BI13987">
            <v>1</v>
          </cell>
          <cell r="BW13987" t="str">
            <v>Hydro One Brampton Networks Inc.</v>
          </cell>
        </row>
        <row r="13988">
          <cell r="BI13988">
            <v>1</v>
          </cell>
          <cell r="BW13988" t="str">
            <v>Hydro One Brampton Networks Inc.</v>
          </cell>
        </row>
        <row r="13989">
          <cell r="BI13989" t="str">
            <v/>
          </cell>
          <cell r="BW13989" t="str">
            <v>Hydro One Brampton Networks Inc.</v>
          </cell>
        </row>
        <row r="13990">
          <cell r="BI13990">
            <v>1</v>
          </cell>
          <cell r="BW13990" t="str">
            <v>Grimsby Power Inc.</v>
          </cell>
        </row>
        <row r="13991">
          <cell r="BI13991">
            <v>1</v>
          </cell>
          <cell r="BW13991" t="str">
            <v>Toronto Hydro-Electric System Limited</v>
          </cell>
        </row>
        <row r="13992">
          <cell r="BI13992">
            <v>1</v>
          </cell>
          <cell r="BW13992" t="str">
            <v>Toronto Hydro-Electric System Limited</v>
          </cell>
        </row>
        <row r="13993">
          <cell r="BI13993" t="str">
            <v/>
          </cell>
          <cell r="BW13993" t="str">
            <v>Toronto Hydro-Electric System Limited</v>
          </cell>
        </row>
        <row r="13994">
          <cell r="BI13994">
            <v>1</v>
          </cell>
          <cell r="BW13994" t="str">
            <v>Toronto Hydro-Electric System Limited</v>
          </cell>
        </row>
        <row r="13995">
          <cell r="BI13995">
            <v>1</v>
          </cell>
          <cell r="BW13995" t="str">
            <v>Kitchener-Wilmot Hydro Inc.</v>
          </cell>
        </row>
        <row r="13996">
          <cell r="BI13996" t="str">
            <v/>
          </cell>
          <cell r="BW13996" t="str">
            <v>Kitchener-Wilmot Hydro Inc.</v>
          </cell>
        </row>
        <row r="13997">
          <cell r="BI13997" t="str">
            <v/>
          </cell>
          <cell r="BW13997" t="str">
            <v>Kitchener-Wilmot Hydro Inc.</v>
          </cell>
        </row>
        <row r="13998">
          <cell r="BI13998">
            <v>1</v>
          </cell>
          <cell r="BW13998" t="str">
            <v>Toronto Hydro-Electric System Limited</v>
          </cell>
        </row>
        <row r="13999">
          <cell r="BI13999" t="str">
            <v/>
          </cell>
          <cell r="BW13999" t="str">
            <v>Toronto Hydro-Electric System Limited</v>
          </cell>
        </row>
        <row r="14000">
          <cell r="BI14000" t="str">
            <v/>
          </cell>
          <cell r="BW14000" t="str">
            <v>Toronto Hydro-Electric System Limited</v>
          </cell>
        </row>
        <row r="14001">
          <cell r="BI14001" t="str">
            <v/>
          </cell>
          <cell r="BW14001" t="str">
            <v>Toronto Hydro-Electric System Limited</v>
          </cell>
        </row>
        <row r="14002">
          <cell r="BI14002" t="str">
            <v/>
          </cell>
          <cell r="BW14002" t="str">
            <v>Toronto Hydro-Electric System Limited</v>
          </cell>
        </row>
        <row r="14003">
          <cell r="BI14003">
            <v>1</v>
          </cell>
          <cell r="BW14003" t="str">
            <v>Tillsonburg Hydro Inc.</v>
          </cell>
        </row>
        <row r="14004">
          <cell r="BI14004">
            <v>1</v>
          </cell>
          <cell r="BW14004" t="str">
            <v>Toronto Hydro-Electric System Limited</v>
          </cell>
        </row>
        <row r="14005">
          <cell r="BI14005">
            <v>1</v>
          </cell>
          <cell r="BW14005" t="str">
            <v>Toronto Hydro-Electric System Limited</v>
          </cell>
        </row>
        <row r="14006">
          <cell r="BI14006" t="str">
            <v/>
          </cell>
          <cell r="BW14006" t="str">
            <v>Toronto Hydro-Electric System Limited</v>
          </cell>
        </row>
        <row r="14007">
          <cell r="BI14007">
            <v>1</v>
          </cell>
          <cell r="BW14007" t="str">
            <v>Hydro One Brampton Networks Inc.</v>
          </cell>
        </row>
        <row r="14008">
          <cell r="BI14008" t="str">
            <v/>
          </cell>
          <cell r="BW14008" t="str">
            <v>Hydro One Brampton Networks Inc.</v>
          </cell>
        </row>
        <row r="14009">
          <cell r="BI14009" t="str">
            <v/>
          </cell>
          <cell r="BW14009" t="str">
            <v>Hydro One Brampton Networks Inc.</v>
          </cell>
        </row>
        <row r="14010">
          <cell r="BI14010">
            <v>1</v>
          </cell>
          <cell r="BW14010" t="str">
            <v>Toronto Hydro-Electric System Limited</v>
          </cell>
        </row>
        <row r="14011">
          <cell r="BI14011">
            <v>1</v>
          </cell>
          <cell r="BW14011" t="str">
            <v>Enersource Hydro Mississauga Inc.</v>
          </cell>
        </row>
        <row r="14012">
          <cell r="BI14012">
            <v>1</v>
          </cell>
          <cell r="BW14012" t="str">
            <v>PowerStream Inc.</v>
          </cell>
        </row>
        <row r="14013">
          <cell r="BI14013">
            <v>1</v>
          </cell>
          <cell r="BW14013" t="str">
            <v>Welland Hydro-Electric System Corp.</v>
          </cell>
        </row>
        <row r="14014">
          <cell r="BI14014" t="str">
            <v/>
          </cell>
          <cell r="BW14014" t="str">
            <v>Welland Hydro-Electric System Corp.</v>
          </cell>
        </row>
        <row r="14015">
          <cell r="BI14015" t="str">
            <v/>
          </cell>
          <cell r="BW14015" t="str">
            <v>Welland Hydro-Electric System Corp.</v>
          </cell>
        </row>
        <row r="14016">
          <cell r="BI14016" t="str">
            <v/>
          </cell>
          <cell r="BW14016" t="str">
            <v>Welland Hydro-Electric System Corp.</v>
          </cell>
        </row>
        <row r="14017">
          <cell r="BI14017">
            <v>1</v>
          </cell>
          <cell r="BW14017" t="str">
            <v>Veridian Connections Inc.</v>
          </cell>
        </row>
        <row r="14018">
          <cell r="BI14018">
            <v>1</v>
          </cell>
          <cell r="BW14018" t="str">
            <v>Horizon Utilities Corporation</v>
          </cell>
        </row>
        <row r="14019">
          <cell r="BI14019" t="str">
            <v/>
          </cell>
          <cell r="BW14019" t="str">
            <v>Horizon Utilities Corporation</v>
          </cell>
        </row>
        <row r="14020">
          <cell r="BI14020">
            <v>1</v>
          </cell>
          <cell r="BW14020" t="str">
            <v>Hydro Ottawa Limited</v>
          </cell>
        </row>
        <row r="14021">
          <cell r="BI14021">
            <v>1</v>
          </cell>
          <cell r="BW14021" t="str">
            <v>Toronto Hydro-Electric System Limited</v>
          </cell>
        </row>
        <row r="14022">
          <cell r="BI14022">
            <v>1</v>
          </cell>
          <cell r="BW14022" t="str">
            <v>Cambridge and North Dumfries Hydro Inc.</v>
          </cell>
        </row>
        <row r="14023">
          <cell r="BI14023">
            <v>1</v>
          </cell>
          <cell r="BW14023" t="str">
            <v>Toronto Hydro-Electric System Limited</v>
          </cell>
        </row>
        <row r="14024">
          <cell r="BI14024" t="str">
            <v/>
          </cell>
          <cell r="BW14024" t="str">
            <v>Toronto Hydro-Electric System Limited</v>
          </cell>
        </row>
        <row r="14025">
          <cell r="BI14025" t="str">
            <v/>
          </cell>
          <cell r="BW14025" t="str">
            <v>Toronto Hydro-Electric System Limited</v>
          </cell>
        </row>
        <row r="14026">
          <cell r="BI14026" t="str">
            <v/>
          </cell>
          <cell r="BW14026" t="str">
            <v>Toronto Hydro-Electric System Limited</v>
          </cell>
        </row>
        <row r="14027">
          <cell r="BI14027" t="str">
            <v/>
          </cell>
          <cell r="BW14027" t="str">
            <v>Toronto Hydro-Electric System Limited</v>
          </cell>
        </row>
        <row r="14028">
          <cell r="BI14028" t="str">
            <v/>
          </cell>
          <cell r="BW14028" t="str">
            <v>Toronto Hydro-Electric System Limited</v>
          </cell>
        </row>
        <row r="14029">
          <cell r="BI14029" t="str">
            <v/>
          </cell>
          <cell r="BW14029" t="str">
            <v>Toronto Hydro-Electric System Limited</v>
          </cell>
        </row>
        <row r="14030">
          <cell r="BI14030" t="str">
            <v/>
          </cell>
          <cell r="BW14030" t="str">
            <v>Toronto Hydro-Electric System Limited</v>
          </cell>
        </row>
        <row r="14031">
          <cell r="BI14031" t="str">
            <v/>
          </cell>
          <cell r="BW14031" t="str">
            <v>Toronto Hydro-Electric System Limited</v>
          </cell>
        </row>
        <row r="14032">
          <cell r="BI14032">
            <v>1</v>
          </cell>
          <cell r="BW14032" t="str">
            <v>Chatham-Kent Hydro Inc.</v>
          </cell>
        </row>
        <row r="14033">
          <cell r="BI14033">
            <v>1</v>
          </cell>
          <cell r="BW14033" t="str">
            <v>Toronto Hydro-Electric System Limited</v>
          </cell>
        </row>
        <row r="14034">
          <cell r="BI14034">
            <v>1</v>
          </cell>
          <cell r="BW14034" t="str">
            <v>Toronto Hydro-Electric System Limited</v>
          </cell>
        </row>
        <row r="14035">
          <cell r="BI14035">
            <v>1</v>
          </cell>
          <cell r="BW14035" t="str">
            <v>Toronto Hydro-Electric System Limited</v>
          </cell>
        </row>
        <row r="14036">
          <cell r="BI14036">
            <v>1</v>
          </cell>
          <cell r="BW14036" t="str">
            <v>Whitby Hydro Electric Corporation</v>
          </cell>
        </row>
        <row r="14037">
          <cell r="BI14037" t="str">
            <v/>
          </cell>
          <cell r="BW14037" t="str">
            <v>Whitby Hydro Electric Corporation</v>
          </cell>
        </row>
        <row r="14038">
          <cell r="BI14038">
            <v>1</v>
          </cell>
          <cell r="BW14038" t="str">
            <v>COLLUS Power Corp.</v>
          </cell>
        </row>
        <row r="14039">
          <cell r="BI14039">
            <v>1</v>
          </cell>
          <cell r="BW14039" t="str">
            <v>Toronto Hydro-Electric System Limited</v>
          </cell>
        </row>
        <row r="14040">
          <cell r="BI14040" t="str">
            <v/>
          </cell>
          <cell r="BW14040" t="str">
            <v>Toronto Hydro-Electric System Limited</v>
          </cell>
        </row>
        <row r="14041">
          <cell r="BI14041" t="str">
            <v/>
          </cell>
          <cell r="BW14041" t="str">
            <v>Toronto Hydro-Electric System Limited</v>
          </cell>
        </row>
        <row r="14042">
          <cell r="BI14042" t="str">
            <v/>
          </cell>
          <cell r="BW14042" t="str">
            <v>Toronto Hydro-Electric System Limited</v>
          </cell>
        </row>
        <row r="14043">
          <cell r="BI14043" t="str">
            <v/>
          </cell>
          <cell r="BW14043" t="str">
            <v>Toronto Hydro-Electric System Limited</v>
          </cell>
        </row>
        <row r="14044">
          <cell r="BI14044" t="str">
            <v/>
          </cell>
          <cell r="BW14044" t="str">
            <v>Toronto Hydro-Electric System Limited</v>
          </cell>
        </row>
        <row r="14045">
          <cell r="BI14045">
            <v>1</v>
          </cell>
          <cell r="BW14045" t="str">
            <v>Waterloo North Hydro Inc.</v>
          </cell>
        </row>
        <row r="14046">
          <cell r="BI14046" t="str">
            <v/>
          </cell>
          <cell r="BW14046" t="str">
            <v>Waterloo North Hydro Inc.</v>
          </cell>
        </row>
        <row r="14047">
          <cell r="BI14047" t="str">
            <v/>
          </cell>
          <cell r="BW14047" t="str">
            <v>Waterloo North Hydro Inc.</v>
          </cell>
        </row>
        <row r="14048">
          <cell r="BI14048" t="str">
            <v/>
          </cell>
          <cell r="BW14048" t="str">
            <v>Waterloo North Hydro Inc.</v>
          </cell>
        </row>
        <row r="14049">
          <cell r="BI14049">
            <v>1</v>
          </cell>
          <cell r="BW14049" t="str">
            <v>Essex Powerlines Corporation</v>
          </cell>
        </row>
        <row r="14050">
          <cell r="BI14050" t="str">
            <v/>
          </cell>
          <cell r="BW14050" t="str">
            <v>Essex Powerlines Corporation</v>
          </cell>
        </row>
        <row r="14051">
          <cell r="BI14051" t="str">
            <v/>
          </cell>
          <cell r="BW14051" t="str">
            <v>Essex Powerlines Corporation</v>
          </cell>
        </row>
        <row r="14052">
          <cell r="BI14052">
            <v>1</v>
          </cell>
          <cell r="BW14052" t="str">
            <v>PowerStream Inc.</v>
          </cell>
        </row>
        <row r="14053">
          <cell r="BI14053">
            <v>1</v>
          </cell>
          <cell r="BW14053" t="str">
            <v>Toronto Hydro-Electric System Limited</v>
          </cell>
        </row>
        <row r="14054">
          <cell r="BI14054" t="str">
            <v/>
          </cell>
          <cell r="BW14054" t="str">
            <v>Toronto Hydro-Electric System Limited</v>
          </cell>
        </row>
        <row r="14055">
          <cell r="BI14055" t="str">
            <v/>
          </cell>
          <cell r="BW14055" t="str">
            <v>Toronto Hydro-Electric System Limited</v>
          </cell>
        </row>
        <row r="14056">
          <cell r="BI14056" t="str">
            <v/>
          </cell>
          <cell r="BW14056" t="str">
            <v>Toronto Hydro-Electric System Limited</v>
          </cell>
        </row>
        <row r="14057">
          <cell r="BI14057">
            <v>1</v>
          </cell>
          <cell r="BW14057" t="str">
            <v>Whitby Hydro Electric Corporation</v>
          </cell>
        </row>
        <row r="14058">
          <cell r="BI14058">
            <v>1</v>
          </cell>
          <cell r="BW14058" t="str">
            <v>Enersource Hydro Mississauga Inc.</v>
          </cell>
        </row>
        <row r="14059">
          <cell r="BI14059" t="str">
            <v/>
          </cell>
          <cell r="BW14059" t="str">
            <v>Enersource Hydro Mississauga Inc.</v>
          </cell>
        </row>
        <row r="14060">
          <cell r="BI14060" t="str">
            <v/>
          </cell>
          <cell r="BW14060" t="str">
            <v>Enersource Hydro Mississauga Inc.</v>
          </cell>
        </row>
        <row r="14061">
          <cell r="BI14061" t="str">
            <v/>
          </cell>
          <cell r="BW14061" t="str">
            <v>Enersource Hydro Mississauga Inc.</v>
          </cell>
        </row>
        <row r="14062">
          <cell r="BI14062" t="str">
            <v/>
          </cell>
          <cell r="BW14062" t="str">
            <v>Enersource Hydro Mississauga Inc.</v>
          </cell>
        </row>
        <row r="14063">
          <cell r="BI14063" t="str">
            <v/>
          </cell>
          <cell r="BW14063" t="str">
            <v>Enersource Hydro Mississauga Inc.</v>
          </cell>
        </row>
        <row r="14064">
          <cell r="BI14064" t="str">
            <v/>
          </cell>
          <cell r="BW14064" t="str">
            <v>Enersource Hydro Mississauga Inc.</v>
          </cell>
        </row>
        <row r="14065">
          <cell r="BI14065" t="str">
            <v/>
          </cell>
          <cell r="BW14065" t="str">
            <v>Enersource Hydro Mississauga Inc.</v>
          </cell>
        </row>
        <row r="14066">
          <cell r="BI14066" t="str">
            <v/>
          </cell>
          <cell r="BW14066" t="str">
            <v>Enersource Hydro Mississauga Inc.</v>
          </cell>
        </row>
        <row r="14067">
          <cell r="BI14067" t="str">
            <v/>
          </cell>
          <cell r="BW14067" t="str">
            <v>Enersource Hydro Mississauga Inc.</v>
          </cell>
        </row>
        <row r="14068">
          <cell r="BI14068" t="str">
            <v/>
          </cell>
          <cell r="BW14068" t="str">
            <v>Enersource Hydro Mississauga Inc.</v>
          </cell>
        </row>
        <row r="14069">
          <cell r="BI14069" t="str">
            <v/>
          </cell>
          <cell r="BW14069" t="str">
            <v>Enersource Hydro Mississauga Inc.</v>
          </cell>
        </row>
        <row r="14070">
          <cell r="BI14070" t="str">
            <v/>
          </cell>
          <cell r="BW14070" t="str">
            <v>Enersource Hydro Mississauga Inc.</v>
          </cell>
        </row>
        <row r="14071">
          <cell r="BI14071" t="str">
            <v/>
          </cell>
          <cell r="BW14071" t="str">
            <v>Enersource Hydro Mississauga Inc.</v>
          </cell>
        </row>
        <row r="14072">
          <cell r="BI14072" t="str">
            <v/>
          </cell>
          <cell r="BW14072" t="str">
            <v>Enersource Hydro Mississauga Inc.</v>
          </cell>
        </row>
        <row r="14073">
          <cell r="BI14073" t="str">
            <v/>
          </cell>
          <cell r="BW14073" t="str">
            <v>Enersource Hydro Mississauga Inc.</v>
          </cell>
        </row>
        <row r="14074">
          <cell r="BI14074" t="str">
            <v/>
          </cell>
          <cell r="BW14074" t="str">
            <v>Enersource Hydro Mississauga Inc.</v>
          </cell>
        </row>
        <row r="14075">
          <cell r="BI14075" t="str">
            <v/>
          </cell>
          <cell r="BW14075" t="str">
            <v>Enersource Hydro Mississauga Inc.</v>
          </cell>
        </row>
        <row r="14076">
          <cell r="BI14076" t="str">
            <v/>
          </cell>
          <cell r="BW14076" t="str">
            <v>Enersource Hydro Mississauga Inc.</v>
          </cell>
        </row>
        <row r="14077">
          <cell r="BI14077" t="str">
            <v/>
          </cell>
          <cell r="BW14077" t="str">
            <v>Enersource Hydro Mississauga Inc.</v>
          </cell>
        </row>
        <row r="14078">
          <cell r="BI14078">
            <v>1</v>
          </cell>
          <cell r="BW14078" t="str">
            <v>Veridian Connections Inc.</v>
          </cell>
        </row>
        <row r="14079">
          <cell r="BI14079" t="str">
            <v/>
          </cell>
          <cell r="BW14079" t="str">
            <v>Veridian Connections Inc.</v>
          </cell>
        </row>
        <row r="14080">
          <cell r="BI14080">
            <v>1</v>
          </cell>
          <cell r="BW14080" t="str">
            <v>Toronto Hydro-Electric System Limited</v>
          </cell>
        </row>
        <row r="14081">
          <cell r="BI14081" t="str">
            <v/>
          </cell>
          <cell r="BW14081" t="str">
            <v>Toronto Hydro-Electric System Limited</v>
          </cell>
        </row>
        <row r="14082">
          <cell r="BI14082" t="str">
            <v/>
          </cell>
          <cell r="BW14082" t="str">
            <v>Toronto Hydro-Electric System Limited</v>
          </cell>
        </row>
        <row r="14083">
          <cell r="BI14083" t="str">
            <v/>
          </cell>
          <cell r="BW14083" t="str">
            <v>Toronto Hydro-Electric System Limited</v>
          </cell>
        </row>
        <row r="14084">
          <cell r="BI14084" t="str">
            <v/>
          </cell>
          <cell r="BW14084" t="str">
            <v>Toronto Hydro-Electric System Limited</v>
          </cell>
        </row>
        <row r="14085">
          <cell r="BI14085" t="str">
            <v/>
          </cell>
          <cell r="BW14085" t="str">
            <v>Toronto Hydro-Electric System Limited</v>
          </cell>
        </row>
        <row r="14086">
          <cell r="BI14086" t="str">
            <v/>
          </cell>
          <cell r="BW14086" t="str">
            <v>Toronto Hydro-Electric System Limited</v>
          </cell>
        </row>
        <row r="14087">
          <cell r="BI14087" t="str">
            <v/>
          </cell>
          <cell r="BW14087" t="str">
            <v>Toronto Hydro-Electric System Limited</v>
          </cell>
        </row>
        <row r="14088">
          <cell r="BI14088" t="str">
            <v/>
          </cell>
          <cell r="BW14088" t="str">
            <v>Toronto Hydro-Electric System Limited</v>
          </cell>
        </row>
        <row r="14089">
          <cell r="BI14089" t="str">
            <v/>
          </cell>
          <cell r="BW14089" t="str">
            <v>Toronto Hydro-Electric System Limited</v>
          </cell>
        </row>
        <row r="14090">
          <cell r="BI14090" t="str">
            <v/>
          </cell>
          <cell r="BW14090" t="str">
            <v>Toronto Hydro-Electric System Limited</v>
          </cell>
        </row>
        <row r="14091">
          <cell r="BI14091" t="str">
            <v/>
          </cell>
          <cell r="BW14091" t="str">
            <v>Toronto Hydro-Electric System Limited</v>
          </cell>
        </row>
        <row r="14092">
          <cell r="BI14092" t="str">
            <v/>
          </cell>
          <cell r="BW14092" t="str">
            <v>Toronto Hydro-Electric System Limited</v>
          </cell>
        </row>
        <row r="14093">
          <cell r="BI14093" t="str">
            <v/>
          </cell>
          <cell r="BW14093" t="str">
            <v>Toronto Hydro-Electric System Limited</v>
          </cell>
        </row>
        <row r="14094">
          <cell r="BI14094" t="str">
            <v/>
          </cell>
          <cell r="BW14094" t="str">
            <v>Toronto Hydro-Electric System Limited</v>
          </cell>
        </row>
        <row r="14095">
          <cell r="BI14095" t="str">
            <v/>
          </cell>
          <cell r="BW14095" t="str">
            <v>Toronto Hydro-Electric System Limited</v>
          </cell>
        </row>
        <row r="14096">
          <cell r="BI14096" t="str">
            <v/>
          </cell>
          <cell r="BW14096" t="str">
            <v>Toronto Hydro-Electric System Limited</v>
          </cell>
        </row>
        <row r="14097">
          <cell r="BI14097" t="str">
            <v/>
          </cell>
          <cell r="BW14097" t="str">
            <v>Toronto Hydro-Electric System Limited</v>
          </cell>
        </row>
        <row r="14098">
          <cell r="BI14098" t="str">
            <v/>
          </cell>
          <cell r="BW14098" t="str">
            <v>Toronto Hydro-Electric System Limited</v>
          </cell>
        </row>
        <row r="14099">
          <cell r="BI14099" t="str">
            <v/>
          </cell>
          <cell r="BW14099" t="str">
            <v>Toronto Hydro-Electric System Limited</v>
          </cell>
        </row>
        <row r="14100">
          <cell r="BI14100" t="str">
            <v/>
          </cell>
          <cell r="BW14100" t="str">
            <v>Toronto Hydro-Electric System Limited</v>
          </cell>
        </row>
        <row r="14101">
          <cell r="BI14101" t="str">
            <v/>
          </cell>
          <cell r="BW14101" t="str">
            <v>Toronto Hydro-Electric System Limited</v>
          </cell>
        </row>
        <row r="14102">
          <cell r="BI14102" t="str">
            <v/>
          </cell>
          <cell r="BW14102" t="str">
            <v>Toronto Hydro-Electric System Limited</v>
          </cell>
        </row>
        <row r="14103">
          <cell r="BI14103" t="str">
            <v/>
          </cell>
          <cell r="BW14103" t="str">
            <v>Toronto Hydro-Electric System Limited</v>
          </cell>
        </row>
        <row r="14104">
          <cell r="BI14104" t="str">
            <v/>
          </cell>
          <cell r="BW14104" t="str">
            <v>Toronto Hydro-Electric System Limited</v>
          </cell>
        </row>
        <row r="14105">
          <cell r="BI14105" t="str">
            <v/>
          </cell>
          <cell r="BW14105" t="str">
            <v>Toronto Hydro-Electric System Limited</v>
          </cell>
        </row>
        <row r="14106">
          <cell r="BI14106" t="str">
            <v/>
          </cell>
          <cell r="BW14106" t="str">
            <v>Toronto Hydro-Electric System Limited</v>
          </cell>
        </row>
        <row r="14107">
          <cell r="BI14107" t="str">
            <v/>
          </cell>
          <cell r="BW14107" t="str">
            <v>Toronto Hydro-Electric System Limited</v>
          </cell>
        </row>
        <row r="14108">
          <cell r="BI14108" t="str">
            <v/>
          </cell>
          <cell r="BW14108" t="str">
            <v>Toronto Hydro-Electric System Limited</v>
          </cell>
        </row>
        <row r="14109">
          <cell r="BI14109" t="str">
            <v/>
          </cell>
          <cell r="BW14109" t="str">
            <v>Toronto Hydro-Electric System Limited</v>
          </cell>
        </row>
        <row r="14110">
          <cell r="BI14110" t="str">
            <v/>
          </cell>
          <cell r="BW14110" t="str">
            <v>Toronto Hydro-Electric System Limited</v>
          </cell>
        </row>
        <row r="14111">
          <cell r="BI14111" t="str">
            <v/>
          </cell>
          <cell r="BW14111" t="str">
            <v>Toronto Hydro-Electric System Limited</v>
          </cell>
        </row>
        <row r="14112">
          <cell r="BI14112" t="str">
            <v/>
          </cell>
          <cell r="BW14112" t="str">
            <v>Toronto Hydro-Electric System Limited</v>
          </cell>
        </row>
        <row r="14113">
          <cell r="BI14113" t="str">
            <v/>
          </cell>
          <cell r="BW14113" t="str">
            <v>Toronto Hydro-Electric System Limited</v>
          </cell>
        </row>
        <row r="14114">
          <cell r="BI14114" t="str">
            <v/>
          </cell>
          <cell r="BW14114" t="str">
            <v>Toronto Hydro-Electric System Limited</v>
          </cell>
        </row>
        <row r="14115">
          <cell r="BI14115" t="str">
            <v/>
          </cell>
          <cell r="BW14115" t="str">
            <v>Toronto Hydro-Electric System Limited</v>
          </cell>
        </row>
        <row r="14116">
          <cell r="BI14116" t="str">
            <v/>
          </cell>
          <cell r="BW14116" t="str">
            <v>Toronto Hydro-Electric System Limited</v>
          </cell>
        </row>
        <row r="14117">
          <cell r="BI14117" t="str">
            <v/>
          </cell>
          <cell r="BW14117" t="str">
            <v>Toronto Hydro-Electric System Limited</v>
          </cell>
        </row>
        <row r="14118">
          <cell r="BI14118" t="str">
            <v/>
          </cell>
          <cell r="BW14118" t="str">
            <v>Toronto Hydro-Electric System Limited</v>
          </cell>
        </row>
        <row r="14119">
          <cell r="BI14119" t="str">
            <v/>
          </cell>
          <cell r="BW14119" t="str">
            <v>Toronto Hydro-Electric System Limited</v>
          </cell>
        </row>
        <row r="14120">
          <cell r="BI14120" t="str">
            <v/>
          </cell>
          <cell r="BW14120" t="str">
            <v>Toronto Hydro-Electric System Limited</v>
          </cell>
        </row>
        <row r="14121">
          <cell r="BI14121" t="str">
            <v/>
          </cell>
          <cell r="BW14121" t="str">
            <v>Toronto Hydro-Electric System Limited</v>
          </cell>
        </row>
        <row r="14122">
          <cell r="BI14122" t="str">
            <v/>
          </cell>
          <cell r="BW14122" t="str">
            <v>Toronto Hydro-Electric System Limited</v>
          </cell>
        </row>
        <row r="14123">
          <cell r="BI14123" t="str">
            <v/>
          </cell>
          <cell r="BW14123" t="str">
            <v>Toronto Hydro-Electric System Limited</v>
          </cell>
        </row>
        <row r="14124">
          <cell r="BI14124">
            <v>1</v>
          </cell>
          <cell r="BW14124" t="str">
            <v>Greater Sudbury Hydro Inc.</v>
          </cell>
        </row>
        <row r="14125">
          <cell r="BI14125">
            <v>1</v>
          </cell>
          <cell r="BW14125" t="str">
            <v>Hydro Ottawa Limited</v>
          </cell>
        </row>
        <row r="14126">
          <cell r="BI14126" t="str">
            <v/>
          </cell>
          <cell r="BW14126" t="str">
            <v>Hydro Ottawa Limited</v>
          </cell>
        </row>
        <row r="14127">
          <cell r="BI14127" t="str">
            <v/>
          </cell>
          <cell r="BW14127" t="str">
            <v>Hydro Ottawa Limited</v>
          </cell>
        </row>
        <row r="14128">
          <cell r="BI14128">
            <v>1</v>
          </cell>
          <cell r="BW14128" t="str">
            <v>Toronto Hydro-Electric System Limited</v>
          </cell>
        </row>
        <row r="14129">
          <cell r="BI14129">
            <v>1</v>
          </cell>
          <cell r="BW14129" t="str">
            <v>Toronto Hydro-Electric System Limited</v>
          </cell>
        </row>
        <row r="14130">
          <cell r="BI14130">
            <v>1</v>
          </cell>
          <cell r="BW14130" t="str">
            <v>Enersource Hydro Mississauga Inc.</v>
          </cell>
        </row>
        <row r="14131">
          <cell r="BI14131" t="str">
            <v/>
          </cell>
          <cell r="BW14131" t="str">
            <v>Enersource Hydro Mississauga Inc.</v>
          </cell>
        </row>
        <row r="14132">
          <cell r="BI14132" t="str">
            <v/>
          </cell>
          <cell r="BW14132" t="str">
            <v>Enersource Hydro Mississauga Inc.</v>
          </cell>
        </row>
        <row r="14133">
          <cell r="BI14133">
            <v>1</v>
          </cell>
          <cell r="BW14133" t="str">
            <v>Toronto Hydro-Electric System Limited</v>
          </cell>
        </row>
        <row r="14134">
          <cell r="BI14134">
            <v>1</v>
          </cell>
          <cell r="BW14134" t="str">
            <v>Hydro Ottawa Limited</v>
          </cell>
        </row>
        <row r="14135">
          <cell r="BI14135">
            <v>1</v>
          </cell>
          <cell r="BW14135" t="str">
            <v>Greater Sudbury Hydro Inc.</v>
          </cell>
        </row>
        <row r="14136">
          <cell r="BI14136" t="str">
            <v/>
          </cell>
          <cell r="BW14136" t="str">
            <v>Greater Sudbury Hydro Inc.</v>
          </cell>
        </row>
        <row r="14137">
          <cell r="BI14137" t="str">
            <v/>
          </cell>
          <cell r="BW14137" t="str">
            <v>Greater Sudbury Hydro Inc.</v>
          </cell>
        </row>
        <row r="14138">
          <cell r="BI14138">
            <v>1</v>
          </cell>
          <cell r="BW14138" t="str">
            <v>Oakville Hydro Electricity Distribution Inc.</v>
          </cell>
        </row>
        <row r="14139">
          <cell r="BI14139">
            <v>1</v>
          </cell>
          <cell r="BW14139" t="str">
            <v>Whitby Hydro Electric Corporation</v>
          </cell>
        </row>
        <row r="14140">
          <cell r="BI14140">
            <v>1</v>
          </cell>
          <cell r="BW14140" t="str">
            <v>Toronto Hydro-Electric System Limited</v>
          </cell>
        </row>
        <row r="14141">
          <cell r="BI14141">
            <v>1</v>
          </cell>
          <cell r="BW14141" t="str">
            <v>Burlington Hydro Inc.</v>
          </cell>
        </row>
        <row r="14142">
          <cell r="BI14142">
            <v>1</v>
          </cell>
          <cell r="BW14142" t="str">
            <v>Hydro One Networks Inc.</v>
          </cell>
        </row>
        <row r="14143">
          <cell r="BI14143" t="str">
            <v/>
          </cell>
          <cell r="BW14143" t="str">
            <v>Hydro One Networks Inc.</v>
          </cell>
        </row>
        <row r="14144">
          <cell r="BI14144">
            <v>1</v>
          </cell>
          <cell r="BW14144" t="str">
            <v>Chatham-Kent Hydro Inc.</v>
          </cell>
        </row>
        <row r="14145">
          <cell r="BI14145">
            <v>1</v>
          </cell>
          <cell r="BW14145" t="str">
            <v>Hydro Ottawa Limited</v>
          </cell>
        </row>
        <row r="14146">
          <cell r="BI14146" t="str">
            <v/>
          </cell>
          <cell r="BW14146" t="str">
            <v>Hydro Ottawa Limited</v>
          </cell>
        </row>
        <row r="14147">
          <cell r="BI14147">
            <v>1</v>
          </cell>
          <cell r="BW14147" t="str">
            <v>Toronto Hydro-Electric System Limited</v>
          </cell>
        </row>
        <row r="14148">
          <cell r="BI14148">
            <v>1</v>
          </cell>
          <cell r="BW14148" t="str">
            <v>Greater Sudbury Hydro Inc.</v>
          </cell>
        </row>
        <row r="14149">
          <cell r="BI14149" t="str">
            <v/>
          </cell>
          <cell r="BW14149" t="str">
            <v>Greater Sudbury Hydro Inc.</v>
          </cell>
        </row>
        <row r="14150">
          <cell r="BI14150" t="str">
            <v/>
          </cell>
          <cell r="BW14150" t="str">
            <v>Greater Sudbury Hydro Inc.</v>
          </cell>
        </row>
        <row r="14151">
          <cell r="BI14151" t="str">
            <v/>
          </cell>
          <cell r="BW14151" t="str">
            <v>Greater Sudbury Hydro Inc.</v>
          </cell>
        </row>
        <row r="14152">
          <cell r="BI14152" t="str">
            <v/>
          </cell>
          <cell r="BW14152" t="str">
            <v>Greater Sudbury Hydro Inc.</v>
          </cell>
        </row>
        <row r="14153">
          <cell r="BI14153" t="str">
            <v/>
          </cell>
          <cell r="BW14153" t="str">
            <v>Greater Sudbury Hydro Inc.</v>
          </cell>
        </row>
        <row r="14154">
          <cell r="BI14154">
            <v>1</v>
          </cell>
          <cell r="BW14154" t="str">
            <v>Hydro Ottawa Limited</v>
          </cell>
        </row>
        <row r="14155">
          <cell r="BI14155" t="str">
            <v/>
          </cell>
          <cell r="BW14155" t="str">
            <v>Hydro Ottawa Limited</v>
          </cell>
        </row>
        <row r="14156">
          <cell r="BI14156">
            <v>1</v>
          </cell>
          <cell r="BW14156" t="str">
            <v>Toronto Hydro-Electric System Limited</v>
          </cell>
        </row>
        <row r="14157">
          <cell r="BI14157">
            <v>1</v>
          </cell>
          <cell r="BW14157" t="str">
            <v>Hydro One Networks Inc.</v>
          </cell>
        </row>
        <row r="14158">
          <cell r="BI14158" t="str">
            <v/>
          </cell>
          <cell r="BW14158" t="str">
            <v>Hydro One Networks Inc.</v>
          </cell>
        </row>
        <row r="14159">
          <cell r="BI14159" t="str">
            <v/>
          </cell>
          <cell r="BW14159" t="str">
            <v>Hydro One Networks Inc.</v>
          </cell>
        </row>
        <row r="14160">
          <cell r="BI14160">
            <v>1</v>
          </cell>
          <cell r="BW14160" t="str">
            <v>Hydro One Networks Inc.</v>
          </cell>
        </row>
        <row r="14161">
          <cell r="BI14161" t="str">
            <v/>
          </cell>
          <cell r="BW14161" t="str">
            <v>Hydro One Networks Inc.</v>
          </cell>
        </row>
        <row r="14162">
          <cell r="BI14162">
            <v>1</v>
          </cell>
          <cell r="BW14162" t="str">
            <v>Hydro One Networks Inc.</v>
          </cell>
        </row>
        <row r="14163">
          <cell r="BI14163" t="str">
            <v/>
          </cell>
          <cell r="BW14163" t="str">
            <v>Hydro One Networks Inc.</v>
          </cell>
        </row>
        <row r="14164">
          <cell r="BI14164" t="str">
            <v/>
          </cell>
          <cell r="BW14164" t="str">
            <v>Hydro One Networks Inc.</v>
          </cell>
        </row>
        <row r="14165">
          <cell r="BI14165">
            <v>1</v>
          </cell>
          <cell r="BW14165" t="str">
            <v>Toronto Hydro-Electric System Limited</v>
          </cell>
        </row>
        <row r="14166">
          <cell r="BI14166">
            <v>1</v>
          </cell>
          <cell r="BW14166" t="str">
            <v>Toronto Hydro-Electric System Limited</v>
          </cell>
        </row>
        <row r="14167">
          <cell r="BI14167">
            <v>1</v>
          </cell>
          <cell r="BW14167" t="str">
            <v>Toronto Hydro-Electric System Limited</v>
          </cell>
        </row>
        <row r="14168">
          <cell r="BI14168">
            <v>1</v>
          </cell>
          <cell r="BW14168" t="str">
            <v>Burlington Hydro Inc.</v>
          </cell>
        </row>
        <row r="14169">
          <cell r="BI14169" t="str">
            <v/>
          </cell>
          <cell r="BW14169" t="str">
            <v>Burlington Hydro Inc.</v>
          </cell>
        </row>
        <row r="14170">
          <cell r="BI14170">
            <v>1</v>
          </cell>
          <cell r="BW14170" t="str">
            <v>Hydro Ottawa Limited</v>
          </cell>
        </row>
        <row r="14171">
          <cell r="BI14171" t="str">
            <v/>
          </cell>
          <cell r="BW14171" t="str">
            <v>Hydro Ottawa Limited</v>
          </cell>
        </row>
        <row r="14172">
          <cell r="BI14172">
            <v>1</v>
          </cell>
          <cell r="BW14172" t="str">
            <v>Hydro Ottawa Limited</v>
          </cell>
        </row>
        <row r="14173">
          <cell r="BI14173" t="str">
            <v/>
          </cell>
          <cell r="BW14173" t="str">
            <v>Hydro Ottawa Limited</v>
          </cell>
        </row>
        <row r="14174">
          <cell r="BI14174" t="str">
            <v/>
          </cell>
          <cell r="BW14174" t="str">
            <v>Hydro Ottawa Limited</v>
          </cell>
        </row>
        <row r="14175">
          <cell r="BI14175">
            <v>1</v>
          </cell>
          <cell r="BW14175" t="str">
            <v>PowerStream Inc.</v>
          </cell>
        </row>
        <row r="14176">
          <cell r="BI14176">
            <v>1</v>
          </cell>
          <cell r="BW14176" t="str">
            <v>Enersource Hydro Mississauga Inc.</v>
          </cell>
        </row>
        <row r="14177">
          <cell r="BI14177" t="str">
            <v/>
          </cell>
          <cell r="BW14177" t="str">
            <v>Enersource Hydro Mississauga Inc.</v>
          </cell>
        </row>
        <row r="14178">
          <cell r="BI14178" t="str">
            <v/>
          </cell>
          <cell r="BW14178" t="str">
            <v>Enersource Hydro Mississauga Inc.</v>
          </cell>
        </row>
        <row r="14179">
          <cell r="BI14179" t="str">
            <v/>
          </cell>
          <cell r="BW14179" t="str">
            <v>Enersource Hydro Mississauga Inc.</v>
          </cell>
        </row>
        <row r="14180">
          <cell r="BI14180" t="str">
            <v/>
          </cell>
          <cell r="BW14180" t="str">
            <v>Enersource Hydro Mississauga Inc.</v>
          </cell>
        </row>
        <row r="14181">
          <cell r="BI14181" t="str">
            <v/>
          </cell>
          <cell r="BW14181" t="str">
            <v>Enersource Hydro Mississauga Inc.</v>
          </cell>
        </row>
        <row r="14182">
          <cell r="BI14182">
            <v>1</v>
          </cell>
          <cell r="BW14182" t="str">
            <v>Enersource Hydro Mississauga Inc.</v>
          </cell>
        </row>
        <row r="14183">
          <cell r="BI14183" t="str">
            <v/>
          </cell>
          <cell r="BW14183" t="str">
            <v>Enersource Hydro Mississauga Inc.</v>
          </cell>
        </row>
        <row r="14184">
          <cell r="BI14184" t="str">
            <v/>
          </cell>
          <cell r="BW14184" t="str">
            <v>Enersource Hydro Mississauga Inc.</v>
          </cell>
        </row>
        <row r="14185">
          <cell r="BI14185" t="str">
            <v/>
          </cell>
          <cell r="BW14185" t="str">
            <v>Enersource Hydro Mississauga Inc.</v>
          </cell>
        </row>
        <row r="14186">
          <cell r="BI14186" t="str">
            <v/>
          </cell>
          <cell r="BW14186" t="str">
            <v>Enersource Hydro Mississauga Inc.</v>
          </cell>
        </row>
        <row r="14187">
          <cell r="BI14187" t="str">
            <v/>
          </cell>
          <cell r="BW14187" t="str">
            <v>Enersource Hydro Mississauga Inc.</v>
          </cell>
        </row>
        <row r="14188">
          <cell r="BI14188" t="str">
            <v/>
          </cell>
          <cell r="BW14188" t="str">
            <v>Enersource Hydro Mississauga Inc.</v>
          </cell>
        </row>
        <row r="14189">
          <cell r="BI14189" t="str">
            <v/>
          </cell>
          <cell r="BW14189" t="str">
            <v>Enersource Hydro Mississauga Inc.</v>
          </cell>
        </row>
        <row r="14190">
          <cell r="BI14190">
            <v>1</v>
          </cell>
          <cell r="BW14190" t="str">
            <v>Hydro Ottawa Limited</v>
          </cell>
        </row>
        <row r="14191">
          <cell r="BI14191">
            <v>1</v>
          </cell>
          <cell r="BW14191" t="str">
            <v>Hydro One Networks Inc.</v>
          </cell>
        </row>
        <row r="14192">
          <cell r="BI14192">
            <v>1</v>
          </cell>
          <cell r="BW14192" t="str">
            <v>London Hydro Inc.</v>
          </cell>
        </row>
        <row r="14193">
          <cell r="BI14193" t="str">
            <v/>
          </cell>
          <cell r="BW14193" t="str">
            <v>London Hydro Inc.</v>
          </cell>
        </row>
        <row r="14194">
          <cell r="BI14194" t="str">
            <v/>
          </cell>
          <cell r="BW14194" t="str">
            <v>London Hydro Inc.</v>
          </cell>
        </row>
        <row r="14195">
          <cell r="BI14195" t="str">
            <v/>
          </cell>
          <cell r="BW14195" t="str">
            <v>London Hydro Inc.</v>
          </cell>
        </row>
        <row r="14196">
          <cell r="BI14196" t="str">
            <v/>
          </cell>
          <cell r="BW14196" t="str">
            <v>London Hydro Inc.</v>
          </cell>
        </row>
        <row r="14197">
          <cell r="BI14197">
            <v>1</v>
          </cell>
          <cell r="BW14197" t="str">
            <v>Hydro Ottawa Limited</v>
          </cell>
        </row>
        <row r="14198">
          <cell r="BI14198">
            <v>1</v>
          </cell>
          <cell r="BW14198" t="str">
            <v>Toronto Hydro-Electric System Limited</v>
          </cell>
        </row>
        <row r="14199">
          <cell r="BI14199">
            <v>1</v>
          </cell>
          <cell r="BW14199" t="str">
            <v>Toronto Hydro-Electric System Limited</v>
          </cell>
        </row>
        <row r="14200">
          <cell r="BI14200" t="str">
            <v/>
          </cell>
          <cell r="BW14200" t="str">
            <v>Toronto Hydro-Electric System Limited</v>
          </cell>
        </row>
        <row r="14201">
          <cell r="BI14201" t="str">
            <v/>
          </cell>
          <cell r="BW14201" t="str">
            <v>Toronto Hydro-Electric System Limited</v>
          </cell>
        </row>
        <row r="14202">
          <cell r="BI14202">
            <v>1</v>
          </cell>
          <cell r="BW14202" t="str">
            <v>Toronto Hydro-Electric System Limited</v>
          </cell>
        </row>
        <row r="14203">
          <cell r="BI14203">
            <v>1</v>
          </cell>
          <cell r="BW14203" t="str">
            <v>Hydro Ottawa Limited</v>
          </cell>
        </row>
        <row r="14204">
          <cell r="BI14204">
            <v>1</v>
          </cell>
          <cell r="BW14204" t="str">
            <v>Veridian Connections Inc.</v>
          </cell>
        </row>
        <row r="14205">
          <cell r="BI14205" t="str">
            <v/>
          </cell>
          <cell r="BW14205" t="str">
            <v>Veridian Connections Inc.</v>
          </cell>
        </row>
        <row r="14206">
          <cell r="BI14206" t="str">
            <v/>
          </cell>
          <cell r="BW14206" t="str">
            <v>Veridian Connections Inc.</v>
          </cell>
        </row>
        <row r="14207">
          <cell r="BI14207" t="str">
            <v/>
          </cell>
          <cell r="BW14207" t="str">
            <v>Veridian Connections Inc.</v>
          </cell>
        </row>
        <row r="14208">
          <cell r="BI14208" t="str">
            <v/>
          </cell>
          <cell r="BW14208" t="str">
            <v>Veridian Connections Inc.</v>
          </cell>
        </row>
        <row r="14209">
          <cell r="BI14209" t="str">
            <v/>
          </cell>
          <cell r="BW14209" t="str">
            <v>Veridian Connections Inc.</v>
          </cell>
        </row>
        <row r="14210">
          <cell r="BI14210">
            <v>1</v>
          </cell>
          <cell r="BW14210" t="str">
            <v>Toronto Hydro-Electric System Limited</v>
          </cell>
        </row>
        <row r="14211">
          <cell r="BI14211">
            <v>1</v>
          </cell>
          <cell r="BW14211" t="str">
            <v>Hydro Ottawa Limited</v>
          </cell>
        </row>
        <row r="14212">
          <cell r="BI14212" t="str">
            <v/>
          </cell>
          <cell r="BW14212" t="str">
            <v>Hydro Ottawa Limited</v>
          </cell>
        </row>
        <row r="14213">
          <cell r="BI14213" t="str">
            <v/>
          </cell>
          <cell r="BW14213" t="str">
            <v>Hydro Ottawa Limited</v>
          </cell>
        </row>
        <row r="14214">
          <cell r="BI14214" t="str">
            <v/>
          </cell>
          <cell r="BW14214" t="str">
            <v>Hydro Ottawa Limited</v>
          </cell>
        </row>
        <row r="14215">
          <cell r="BI14215">
            <v>1</v>
          </cell>
          <cell r="BW14215" t="str">
            <v>Toronto Hydro-Electric System Limited</v>
          </cell>
        </row>
        <row r="14216">
          <cell r="BI14216">
            <v>1</v>
          </cell>
          <cell r="BW14216" t="str">
            <v>Horizon Utilities Corporation</v>
          </cell>
        </row>
        <row r="14217">
          <cell r="BI14217" t="str">
            <v/>
          </cell>
          <cell r="BW14217" t="str">
            <v>Horizon Utilities Corporation</v>
          </cell>
        </row>
        <row r="14218">
          <cell r="BI14218" t="str">
            <v/>
          </cell>
          <cell r="BW14218" t="str">
            <v>Horizon Utilities Corporation</v>
          </cell>
        </row>
        <row r="14219">
          <cell r="BI14219" t="str">
            <v/>
          </cell>
          <cell r="BW14219" t="str">
            <v>Horizon Utilities Corporation</v>
          </cell>
        </row>
        <row r="14220">
          <cell r="BI14220">
            <v>1</v>
          </cell>
          <cell r="BW14220" t="str">
            <v>Kitchener-Wilmot Hydro Inc.</v>
          </cell>
        </row>
        <row r="14221">
          <cell r="BI14221" t="str">
            <v/>
          </cell>
          <cell r="BW14221" t="str">
            <v>Kitchener-Wilmot Hydro Inc.</v>
          </cell>
        </row>
        <row r="14222">
          <cell r="BI14222" t="str">
            <v/>
          </cell>
          <cell r="BW14222" t="str">
            <v>Kitchener-Wilmot Hydro Inc.</v>
          </cell>
        </row>
        <row r="14223">
          <cell r="BI14223" t="str">
            <v/>
          </cell>
          <cell r="BW14223" t="str">
            <v>Kitchener-Wilmot Hydro Inc.</v>
          </cell>
        </row>
        <row r="14224">
          <cell r="BI14224">
            <v>1</v>
          </cell>
          <cell r="BW14224" t="str">
            <v>Kitchener-Wilmot Hydro Inc.</v>
          </cell>
        </row>
        <row r="14225">
          <cell r="BI14225" t="str">
            <v/>
          </cell>
          <cell r="BW14225" t="str">
            <v>Kitchener-Wilmot Hydro Inc.</v>
          </cell>
        </row>
        <row r="14226">
          <cell r="BI14226">
            <v>1</v>
          </cell>
          <cell r="BW14226" t="str">
            <v>Enersource Hydro Mississauga Inc.</v>
          </cell>
        </row>
        <row r="14227">
          <cell r="BI14227" t="str">
            <v/>
          </cell>
          <cell r="BW14227" t="str">
            <v>Enersource Hydro Mississauga Inc.</v>
          </cell>
        </row>
        <row r="14228">
          <cell r="BI14228" t="str">
            <v/>
          </cell>
          <cell r="BW14228" t="str">
            <v>Enersource Hydro Mississauga Inc.</v>
          </cell>
        </row>
        <row r="14229">
          <cell r="BI14229">
            <v>1</v>
          </cell>
          <cell r="BW14229" t="str">
            <v>Enersource Hydro Mississauga Inc.</v>
          </cell>
        </row>
        <row r="14230">
          <cell r="BI14230">
            <v>1</v>
          </cell>
          <cell r="BW14230" t="str">
            <v>Welland Hydro-Electric System Corp.</v>
          </cell>
        </row>
        <row r="14231">
          <cell r="BI14231">
            <v>1</v>
          </cell>
          <cell r="BW14231" t="str">
            <v>Welland Hydro-Electric System Corp.</v>
          </cell>
        </row>
        <row r="14232">
          <cell r="BI14232" t="str">
            <v/>
          </cell>
          <cell r="BW14232" t="str">
            <v>Welland Hydro-Electric System Corp.</v>
          </cell>
        </row>
        <row r="14233">
          <cell r="BI14233" t="str">
            <v/>
          </cell>
          <cell r="BW14233" t="str">
            <v>Welland Hydro-Electric System Corp.</v>
          </cell>
        </row>
        <row r="14234">
          <cell r="BI14234" t="str">
            <v/>
          </cell>
          <cell r="BW14234" t="str">
            <v>Welland Hydro-Electric System Corp.</v>
          </cell>
        </row>
        <row r="14235">
          <cell r="BI14235" t="str">
            <v/>
          </cell>
          <cell r="BW14235" t="str">
            <v>Welland Hydro-Electric System Corp.</v>
          </cell>
        </row>
        <row r="14236">
          <cell r="BI14236" t="str">
            <v/>
          </cell>
          <cell r="BW14236" t="str">
            <v>Welland Hydro-Electric System Corp.</v>
          </cell>
        </row>
        <row r="14237">
          <cell r="BI14237" t="str">
            <v/>
          </cell>
          <cell r="BW14237" t="str">
            <v>Welland Hydro-Electric System Corp.</v>
          </cell>
        </row>
        <row r="14238">
          <cell r="BI14238">
            <v>1</v>
          </cell>
          <cell r="BW14238" t="str">
            <v>PowerStream Inc.</v>
          </cell>
        </row>
        <row r="14239">
          <cell r="BI14239" t="str">
            <v/>
          </cell>
          <cell r="BW14239" t="str">
            <v>PowerStream Inc.</v>
          </cell>
        </row>
        <row r="14240">
          <cell r="BI14240">
            <v>1</v>
          </cell>
          <cell r="BW14240" t="str">
            <v>Middlesex Power Distribution Corporation</v>
          </cell>
        </row>
        <row r="14241">
          <cell r="BI14241" t="str">
            <v/>
          </cell>
          <cell r="BW14241" t="str">
            <v>Middlesex Power Distribution Corporation</v>
          </cell>
        </row>
        <row r="14242">
          <cell r="BI14242">
            <v>1</v>
          </cell>
          <cell r="BW14242" t="str">
            <v>Enersource Hydro Mississauga Inc.</v>
          </cell>
        </row>
        <row r="14243">
          <cell r="BI14243">
            <v>1</v>
          </cell>
          <cell r="BW14243" t="str">
            <v>Toronto Hydro-Electric System Limited</v>
          </cell>
        </row>
        <row r="14244">
          <cell r="BI14244">
            <v>1</v>
          </cell>
          <cell r="BW14244" t="str">
            <v>Toronto Hydro-Electric System Limited</v>
          </cell>
        </row>
        <row r="14245">
          <cell r="BI14245" t="str">
            <v/>
          </cell>
          <cell r="BW14245" t="str">
            <v>Toronto Hydro-Electric System Limited</v>
          </cell>
        </row>
        <row r="14246">
          <cell r="BI14246" t="str">
            <v/>
          </cell>
          <cell r="BW14246" t="str">
            <v>Toronto Hydro-Electric System Limited</v>
          </cell>
        </row>
        <row r="14247">
          <cell r="BI14247" t="str">
            <v/>
          </cell>
          <cell r="BW14247" t="str">
            <v>Toronto Hydro-Electric System Limited</v>
          </cell>
        </row>
        <row r="14248">
          <cell r="BI14248" t="str">
            <v/>
          </cell>
          <cell r="BW14248" t="str">
            <v>Toronto Hydro-Electric System Limited</v>
          </cell>
        </row>
        <row r="14249">
          <cell r="BI14249" t="str">
            <v/>
          </cell>
          <cell r="BW14249" t="str">
            <v>Toronto Hydro-Electric System Limited</v>
          </cell>
        </row>
        <row r="14250">
          <cell r="BI14250" t="str">
            <v/>
          </cell>
          <cell r="BW14250" t="str">
            <v>Toronto Hydro-Electric System Limited</v>
          </cell>
        </row>
        <row r="14251">
          <cell r="BI14251">
            <v>1</v>
          </cell>
          <cell r="BW14251" t="str">
            <v>Horizon Utilities Corporation</v>
          </cell>
        </row>
        <row r="14252">
          <cell r="BI14252">
            <v>1</v>
          </cell>
          <cell r="BW14252" t="str">
            <v>West Coast Huron Energy Inc.</v>
          </cell>
        </row>
        <row r="14253">
          <cell r="BI14253" t="str">
            <v/>
          </cell>
          <cell r="BW14253" t="str">
            <v>West Coast Huron Energy Inc.</v>
          </cell>
        </row>
        <row r="14254">
          <cell r="BI14254" t="str">
            <v/>
          </cell>
          <cell r="BW14254" t="str">
            <v>West Coast Huron Energy Inc.</v>
          </cell>
        </row>
        <row r="14255">
          <cell r="BI14255" t="str">
            <v/>
          </cell>
          <cell r="BW14255" t="str">
            <v>West Coast Huron Energy Inc.</v>
          </cell>
        </row>
        <row r="14256">
          <cell r="BI14256" t="str">
            <v/>
          </cell>
          <cell r="BW14256" t="str">
            <v>West Coast Huron Energy Inc.</v>
          </cell>
        </row>
        <row r="14257">
          <cell r="BI14257">
            <v>1</v>
          </cell>
          <cell r="BW14257" t="str">
            <v>EnWin Utilities Ltd.</v>
          </cell>
        </row>
        <row r="14258">
          <cell r="BI14258">
            <v>1</v>
          </cell>
          <cell r="BW14258" t="str">
            <v>Toronto Hydro-Electric System Limited</v>
          </cell>
        </row>
        <row r="14259">
          <cell r="BI14259">
            <v>1</v>
          </cell>
          <cell r="BW14259" t="str">
            <v>Enersource Hydro Mississauga Inc.</v>
          </cell>
        </row>
        <row r="14260">
          <cell r="BI14260">
            <v>1</v>
          </cell>
          <cell r="BW14260" t="str">
            <v>Hydro One Networks Inc.</v>
          </cell>
        </row>
        <row r="14261">
          <cell r="BI14261">
            <v>1</v>
          </cell>
          <cell r="BW14261" t="str">
            <v>EnWin Utilities Ltd.</v>
          </cell>
        </row>
        <row r="14262">
          <cell r="BI14262">
            <v>1</v>
          </cell>
          <cell r="BW14262" t="str">
            <v>Hydro Ottawa Limited</v>
          </cell>
        </row>
        <row r="14263">
          <cell r="BI14263">
            <v>1</v>
          </cell>
          <cell r="BW14263" t="str">
            <v>Hydro One Networks Inc.</v>
          </cell>
        </row>
        <row r="14264">
          <cell r="BI14264" t="str">
            <v/>
          </cell>
          <cell r="BW14264" t="str">
            <v>Hydro One Networks Inc.</v>
          </cell>
        </row>
        <row r="14265">
          <cell r="BI14265" t="str">
            <v/>
          </cell>
          <cell r="BW14265" t="str">
            <v>Hydro One Networks Inc.</v>
          </cell>
        </row>
        <row r="14266">
          <cell r="BI14266" t="str">
            <v/>
          </cell>
          <cell r="BW14266" t="str">
            <v>Hydro One Networks Inc.</v>
          </cell>
        </row>
        <row r="14267">
          <cell r="BI14267">
            <v>1</v>
          </cell>
          <cell r="BW14267" t="str">
            <v>Thunder Bay Hydro Electricity Distribution Inc.</v>
          </cell>
        </row>
        <row r="14268">
          <cell r="BI14268">
            <v>1</v>
          </cell>
          <cell r="BW14268" t="str">
            <v>Bluewater Power Distribution Corporation</v>
          </cell>
        </row>
        <row r="14269">
          <cell r="BI14269" t="str">
            <v/>
          </cell>
          <cell r="BW14269" t="str">
            <v>Bluewater Power Distribution Corporation</v>
          </cell>
        </row>
        <row r="14270">
          <cell r="BI14270">
            <v>1</v>
          </cell>
          <cell r="BW14270" t="str">
            <v>Woodstock Hydro Services Inc.</v>
          </cell>
        </row>
        <row r="14271">
          <cell r="BI14271">
            <v>1</v>
          </cell>
          <cell r="BW14271" t="str">
            <v>Toronto Hydro-Electric System Limited</v>
          </cell>
        </row>
        <row r="14272">
          <cell r="BI14272">
            <v>1</v>
          </cell>
          <cell r="BW14272" t="str">
            <v>Cambridge and North Dumfries Hydro Inc.</v>
          </cell>
        </row>
        <row r="14273">
          <cell r="BI14273" t="str">
            <v/>
          </cell>
          <cell r="BW14273" t="str">
            <v>Cambridge and North Dumfries Hydro Inc.</v>
          </cell>
        </row>
        <row r="14274">
          <cell r="BI14274" t="str">
            <v/>
          </cell>
          <cell r="BW14274" t="str">
            <v>Cambridge and North Dumfries Hydro Inc.</v>
          </cell>
        </row>
        <row r="14275">
          <cell r="BI14275" t="str">
            <v/>
          </cell>
          <cell r="BW14275" t="str">
            <v>Cambridge and North Dumfries Hydro Inc.</v>
          </cell>
        </row>
        <row r="14276">
          <cell r="BI14276">
            <v>1</v>
          </cell>
          <cell r="BW14276" t="str">
            <v>Hydro One Brampton Networks Inc.</v>
          </cell>
        </row>
        <row r="14277">
          <cell r="BI14277">
            <v>1</v>
          </cell>
          <cell r="BW14277" t="str">
            <v>Hydro One Networks Inc.</v>
          </cell>
        </row>
        <row r="14278">
          <cell r="BI14278">
            <v>1</v>
          </cell>
          <cell r="BW14278" t="str">
            <v>Hydro One Networks Inc.</v>
          </cell>
        </row>
        <row r="14279">
          <cell r="BI14279">
            <v>1</v>
          </cell>
          <cell r="BW14279" t="str">
            <v>Toronto Hydro-Electric System Limited</v>
          </cell>
        </row>
        <row r="14280">
          <cell r="BI14280" t="str">
            <v/>
          </cell>
          <cell r="BW14280" t="str">
            <v>Toronto Hydro-Electric System Limited</v>
          </cell>
        </row>
        <row r="14281">
          <cell r="BI14281" t="str">
            <v/>
          </cell>
          <cell r="BW14281" t="str">
            <v>Toronto Hydro-Electric System Limited</v>
          </cell>
        </row>
        <row r="14282">
          <cell r="BI14282" t="str">
            <v/>
          </cell>
          <cell r="BW14282" t="str">
            <v>Toronto Hydro-Electric System Limited</v>
          </cell>
        </row>
        <row r="14283">
          <cell r="BI14283">
            <v>1</v>
          </cell>
          <cell r="BW14283" t="str">
            <v>Thunder Bay Hydro Electricity Distribution Inc.</v>
          </cell>
        </row>
        <row r="14284">
          <cell r="BI14284">
            <v>1</v>
          </cell>
          <cell r="BW14284" t="str">
            <v>Thunder Bay Hydro Electricity Distribution Inc.</v>
          </cell>
        </row>
        <row r="14285">
          <cell r="BI14285" t="str">
            <v/>
          </cell>
          <cell r="BW14285" t="str">
            <v>Thunder Bay Hydro Electricity Distribution Inc.</v>
          </cell>
        </row>
        <row r="14286">
          <cell r="BI14286">
            <v>1</v>
          </cell>
          <cell r="BW14286" t="str">
            <v>Kingston Hydro Corporation</v>
          </cell>
        </row>
        <row r="14287">
          <cell r="BI14287">
            <v>1</v>
          </cell>
          <cell r="BW14287" t="str">
            <v>Kitchener-Wilmot Hydro Inc.</v>
          </cell>
        </row>
        <row r="14288">
          <cell r="BI14288">
            <v>1</v>
          </cell>
          <cell r="BW14288" t="str">
            <v>Enersource Hydro Mississauga Inc.</v>
          </cell>
        </row>
        <row r="14289">
          <cell r="BI14289">
            <v>1</v>
          </cell>
          <cell r="BW14289" t="str">
            <v>Toronto Hydro-Electric System Limited</v>
          </cell>
        </row>
        <row r="14290">
          <cell r="BI14290">
            <v>1</v>
          </cell>
          <cell r="BW14290" t="str">
            <v>Haldimand County Hydro Inc.</v>
          </cell>
        </row>
        <row r="14291">
          <cell r="BI14291" t="str">
            <v/>
          </cell>
          <cell r="BW14291" t="str">
            <v>Haldimand County Hydro Inc.</v>
          </cell>
        </row>
        <row r="14292">
          <cell r="BI14292" t="str">
            <v/>
          </cell>
          <cell r="BW14292" t="str">
            <v>Haldimand County Hydro Inc.</v>
          </cell>
        </row>
        <row r="14293">
          <cell r="BI14293" t="str">
            <v/>
          </cell>
          <cell r="BW14293" t="str">
            <v>Haldimand County Hydro Inc.</v>
          </cell>
        </row>
        <row r="14294">
          <cell r="BI14294">
            <v>1</v>
          </cell>
          <cell r="BW14294" t="str">
            <v>PowerStream Inc.</v>
          </cell>
        </row>
        <row r="14295">
          <cell r="BI14295" t="str">
            <v/>
          </cell>
          <cell r="BW14295" t="str">
            <v>PowerStream Inc.</v>
          </cell>
        </row>
        <row r="14296">
          <cell r="BI14296" t="str">
            <v/>
          </cell>
          <cell r="BW14296" t="str">
            <v>PowerStream Inc.</v>
          </cell>
        </row>
        <row r="14297">
          <cell r="BI14297" t="str">
            <v/>
          </cell>
          <cell r="BW14297" t="str">
            <v>PowerStream Inc.</v>
          </cell>
        </row>
        <row r="14298">
          <cell r="BI14298">
            <v>1</v>
          </cell>
          <cell r="BW14298" t="str">
            <v>Guelph Hydro Electric Systems Inc.</v>
          </cell>
        </row>
        <row r="14299">
          <cell r="BI14299" t="str">
            <v/>
          </cell>
          <cell r="BW14299" t="str">
            <v>Guelph Hydro Electric Systems Inc.</v>
          </cell>
        </row>
        <row r="14300">
          <cell r="BI14300" t="str">
            <v/>
          </cell>
          <cell r="BW14300" t="str">
            <v>Guelph Hydro Electric Systems Inc.</v>
          </cell>
        </row>
        <row r="14301">
          <cell r="BI14301" t="str">
            <v/>
          </cell>
          <cell r="BW14301" t="str">
            <v>Guelph Hydro Electric Systems Inc.</v>
          </cell>
        </row>
        <row r="14302">
          <cell r="BI14302" t="str">
            <v/>
          </cell>
          <cell r="BW14302" t="str">
            <v>Guelph Hydro Electric Systems Inc.</v>
          </cell>
        </row>
        <row r="14303">
          <cell r="BI14303">
            <v>1</v>
          </cell>
          <cell r="BW14303" t="str">
            <v>Hydro One Networks Inc.</v>
          </cell>
        </row>
        <row r="14304">
          <cell r="BI14304">
            <v>1</v>
          </cell>
          <cell r="BW14304" t="str">
            <v>Toronto Hydro-Electric System Limited</v>
          </cell>
        </row>
        <row r="14305">
          <cell r="BI14305">
            <v>1</v>
          </cell>
          <cell r="BW14305" t="str">
            <v>Hydro One Networks Inc.</v>
          </cell>
        </row>
        <row r="14306">
          <cell r="BI14306" t="str">
            <v/>
          </cell>
          <cell r="BW14306" t="str">
            <v>Hydro One Networks Inc.</v>
          </cell>
        </row>
        <row r="14307">
          <cell r="BI14307" t="str">
            <v/>
          </cell>
          <cell r="BW14307" t="str">
            <v>Hydro One Networks Inc.</v>
          </cell>
        </row>
        <row r="14308">
          <cell r="BI14308">
            <v>1</v>
          </cell>
          <cell r="BW14308" t="str">
            <v>Toronto Hydro-Electric System Limited</v>
          </cell>
        </row>
        <row r="14309">
          <cell r="BI14309">
            <v>1</v>
          </cell>
          <cell r="BW14309" t="str">
            <v>Oakville Hydro Electricity Distribution Inc.</v>
          </cell>
        </row>
        <row r="14310">
          <cell r="BI14310" t="str">
            <v/>
          </cell>
          <cell r="BW14310" t="str">
            <v>Oakville Hydro Electricity Distribution Inc.</v>
          </cell>
        </row>
        <row r="14311">
          <cell r="BI14311">
            <v>1</v>
          </cell>
          <cell r="BW14311" t="str">
            <v>Waterloo North Hydro Inc.</v>
          </cell>
        </row>
        <row r="14312">
          <cell r="BI14312">
            <v>1</v>
          </cell>
          <cell r="BW14312" t="str">
            <v>Toronto Hydro-Electric System Limited</v>
          </cell>
        </row>
        <row r="14313">
          <cell r="BI14313">
            <v>1</v>
          </cell>
          <cell r="BW14313" t="str">
            <v>PowerStream Inc.</v>
          </cell>
        </row>
        <row r="14314">
          <cell r="BI14314">
            <v>1</v>
          </cell>
          <cell r="BW14314" t="str">
            <v>Waterloo North Hydro Inc.</v>
          </cell>
        </row>
        <row r="14315">
          <cell r="BI14315" t="str">
            <v/>
          </cell>
          <cell r="BW14315" t="str">
            <v>Waterloo North Hydro Inc.</v>
          </cell>
        </row>
        <row r="14316">
          <cell r="BI14316" t="str">
            <v/>
          </cell>
          <cell r="BW14316" t="str">
            <v>Waterloo North Hydro Inc.</v>
          </cell>
        </row>
        <row r="14317">
          <cell r="BI14317" t="str">
            <v/>
          </cell>
          <cell r="BW14317" t="str">
            <v>Waterloo North Hydro Inc.</v>
          </cell>
        </row>
        <row r="14318">
          <cell r="BI14318" t="str">
            <v/>
          </cell>
          <cell r="BW14318" t="str">
            <v>Waterloo North Hydro Inc.</v>
          </cell>
        </row>
        <row r="14319">
          <cell r="BI14319" t="str">
            <v/>
          </cell>
          <cell r="BW14319" t="str">
            <v>Waterloo North Hydro Inc.</v>
          </cell>
        </row>
        <row r="14320">
          <cell r="BI14320">
            <v>1</v>
          </cell>
          <cell r="BW14320" t="str">
            <v>Toronto Hydro-Electric System Limited</v>
          </cell>
        </row>
        <row r="14321">
          <cell r="BI14321">
            <v>1</v>
          </cell>
          <cell r="BW14321" t="str">
            <v>Hydro One Networks Inc.</v>
          </cell>
        </row>
        <row r="14322">
          <cell r="BI14322">
            <v>1</v>
          </cell>
          <cell r="BW14322" t="str">
            <v>Rideau St. Lawrence Distribution Inc.</v>
          </cell>
        </row>
        <row r="14323">
          <cell r="BI14323">
            <v>1</v>
          </cell>
          <cell r="BW14323" t="str">
            <v>Welland Hydro-Electric System Corp.</v>
          </cell>
        </row>
        <row r="14324">
          <cell r="BI14324" t="str">
            <v/>
          </cell>
          <cell r="BW14324" t="str">
            <v>Welland Hydro-Electric System Corp.</v>
          </cell>
        </row>
        <row r="14325">
          <cell r="BI14325" t="str">
            <v/>
          </cell>
          <cell r="BW14325" t="str">
            <v>Welland Hydro-Electric System Corp.</v>
          </cell>
        </row>
        <row r="14326">
          <cell r="BI14326" t="str">
            <v/>
          </cell>
          <cell r="BW14326" t="str">
            <v>Welland Hydro-Electric System Corp.</v>
          </cell>
        </row>
        <row r="14327">
          <cell r="BI14327" t="str">
            <v/>
          </cell>
          <cell r="BW14327" t="str">
            <v>Welland Hydro-Electric System Corp.</v>
          </cell>
        </row>
        <row r="14328">
          <cell r="BI14328">
            <v>1</v>
          </cell>
          <cell r="BW14328" t="str">
            <v>Hydro One Networks Inc.</v>
          </cell>
        </row>
        <row r="14329">
          <cell r="BI14329" t="str">
            <v/>
          </cell>
          <cell r="BW14329" t="str">
            <v>Hydro One Networks Inc.</v>
          </cell>
        </row>
        <row r="14330">
          <cell r="BI14330">
            <v>1</v>
          </cell>
          <cell r="BW14330" t="str">
            <v>Toronto Hydro-Electric System Limited</v>
          </cell>
        </row>
        <row r="14331">
          <cell r="BI14331">
            <v>1</v>
          </cell>
          <cell r="BW14331" t="str">
            <v>Peterborough Distribution Incorporated</v>
          </cell>
        </row>
        <row r="14332">
          <cell r="BI14332">
            <v>1</v>
          </cell>
          <cell r="BW14332" t="str">
            <v>Toronto Hydro-Electric System Limited</v>
          </cell>
        </row>
        <row r="14333">
          <cell r="BI14333">
            <v>1</v>
          </cell>
          <cell r="BW14333" t="str">
            <v>Toronto Hydro-Electric System Limited</v>
          </cell>
        </row>
        <row r="14334">
          <cell r="BI14334" t="str">
            <v/>
          </cell>
          <cell r="BW14334" t="str">
            <v>Toronto Hydro-Electric System Limited</v>
          </cell>
        </row>
        <row r="14335">
          <cell r="BI14335" t="str">
            <v/>
          </cell>
          <cell r="BW14335" t="str">
            <v>Toronto Hydro-Electric System Limited</v>
          </cell>
        </row>
        <row r="14336">
          <cell r="BI14336" t="str">
            <v/>
          </cell>
          <cell r="BW14336" t="str">
            <v>Toronto Hydro-Electric System Limited</v>
          </cell>
        </row>
        <row r="14337">
          <cell r="BI14337" t="str">
            <v/>
          </cell>
          <cell r="BW14337" t="str">
            <v>Toronto Hydro-Electric System Limited</v>
          </cell>
        </row>
        <row r="14338">
          <cell r="BI14338">
            <v>1</v>
          </cell>
          <cell r="BW14338" t="str">
            <v>Toronto Hydro-Electric System Limited</v>
          </cell>
        </row>
        <row r="14339">
          <cell r="BI14339">
            <v>1</v>
          </cell>
          <cell r="BW14339" t="str">
            <v>Hydro Ottawa Limited</v>
          </cell>
        </row>
        <row r="14340">
          <cell r="BI14340">
            <v>1</v>
          </cell>
          <cell r="BW14340" t="str">
            <v>Greater Sudbury Hydro Inc.</v>
          </cell>
        </row>
        <row r="14341">
          <cell r="BI14341">
            <v>1</v>
          </cell>
          <cell r="BW14341" t="str">
            <v>Horizon Utilities Corporation</v>
          </cell>
        </row>
        <row r="14342">
          <cell r="BI14342">
            <v>1</v>
          </cell>
          <cell r="BW14342" t="str">
            <v>Oakville Hydro Electricity Distribution Inc.</v>
          </cell>
        </row>
        <row r="14343">
          <cell r="BI14343">
            <v>1</v>
          </cell>
          <cell r="BW14343" t="str">
            <v>Toronto Hydro-Electric System Limited</v>
          </cell>
        </row>
        <row r="14344">
          <cell r="BI14344" t="str">
            <v/>
          </cell>
          <cell r="BW14344" t="str">
            <v>Toronto Hydro-Electric System Limited</v>
          </cell>
        </row>
        <row r="14345">
          <cell r="BI14345" t="str">
            <v/>
          </cell>
          <cell r="BW14345" t="str">
            <v>Toronto Hydro-Electric System Limited</v>
          </cell>
        </row>
        <row r="14346">
          <cell r="BI14346" t="str">
            <v/>
          </cell>
          <cell r="BW14346" t="str">
            <v>Toronto Hydro-Electric System Limited</v>
          </cell>
        </row>
        <row r="14347">
          <cell r="BI14347">
            <v>1</v>
          </cell>
          <cell r="BW14347" t="str">
            <v>Hydro Ottawa Limited</v>
          </cell>
        </row>
        <row r="14348">
          <cell r="BI14348">
            <v>1</v>
          </cell>
          <cell r="BW14348" t="str">
            <v>Kitchener-Wilmot Hydro Inc.</v>
          </cell>
        </row>
        <row r="14349">
          <cell r="BI14349" t="str">
            <v/>
          </cell>
          <cell r="BW14349" t="str">
            <v>Kitchener-Wilmot Hydro Inc.</v>
          </cell>
        </row>
        <row r="14350">
          <cell r="BI14350" t="str">
            <v/>
          </cell>
          <cell r="BW14350" t="str">
            <v>Kitchener-Wilmot Hydro Inc.</v>
          </cell>
        </row>
        <row r="14351">
          <cell r="BI14351" t="str">
            <v/>
          </cell>
          <cell r="BW14351" t="str">
            <v>Kitchener-Wilmot Hydro Inc.</v>
          </cell>
        </row>
        <row r="14352">
          <cell r="BI14352" t="str">
            <v/>
          </cell>
          <cell r="BW14352" t="str">
            <v>Kitchener-Wilmot Hydro Inc.</v>
          </cell>
        </row>
        <row r="14353">
          <cell r="BI14353">
            <v>1</v>
          </cell>
          <cell r="BW14353" t="str">
            <v>Toronto Hydro-Electric System Limited</v>
          </cell>
        </row>
        <row r="14354">
          <cell r="BI14354">
            <v>1</v>
          </cell>
          <cell r="BW14354" t="str">
            <v>Toronto Hydro-Electric System Limited</v>
          </cell>
        </row>
        <row r="14355">
          <cell r="BI14355">
            <v>1</v>
          </cell>
          <cell r="BW14355" t="str">
            <v>Burlington Hydro Inc.</v>
          </cell>
        </row>
        <row r="14356">
          <cell r="BI14356" t="str">
            <v/>
          </cell>
          <cell r="BW14356" t="str">
            <v>Burlington Hydro Inc.</v>
          </cell>
        </row>
        <row r="14357">
          <cell r="BI14357" t="str">
            <v/>
          </cell>
          <cell r="BW14357" t="str">
            <v>Burlington Hydro Inc.</v>
          </cell>
        </row>
        <row r="14358">
          <cell r="BI14358">
            <v>1</v>
          </cell>
          <cell r="BW14358" t="str">
            <v>Toronto Hydro-Electric System Limited</v>
          </cell>
        </row>
        <row r="14359">
          <cell r="BI14359">
            <v>1</v>
          </cell>
          <cell r="BW14359" t="str">
            <v>Enersource Hydro Mississauga Inc.</v>
          </cell>
        </row>
        <row r="14360">
          <cell r="BI14360">
            <v>1</v>
          </cell>
          <cell r="BW14360" t="str">
            <v>Enersource Hydro Mississauga Inc.</v>
          </cell>
        </row>
        <row r="14361">
          <cell r="BI14361">
            <v>1</v>
          </cell>
          <cell r="BW14361" t="str">
            <v>EnWin Utilities Ltd.</v>
          </cell>
        </row>
        <row r="14362">
          <cell r="BI14362">
            <v>1</v>
          </cell>
          <cell r="BW14362" t="str">
            <v>Hydro Ottawa Limited</v>
          </cell>
        </row>
        <row r="14363">
          <cell r="BI14363">
            <v>1</v>
          </cell>
          <cell r="BW14363" t="str">
            <v>Oakville Hydro Electricity Distribution Inc.</v>
          </cell>
        </row>
        <row r="14364">
          <cell r="BI14364">
            <v>1</v>
          </cell>
          <cell r="BW14364" t="str">
            <v>PowerStream Inc.</v>
          </cell>
        </row>
        <row r="14365">
          <cell r="BI14365" t="str">
            <v/>
          </cell>
          <cell r="BW14365" t="str">
            <v>PowerStream Inc.</v>
          </cell>
        </row>
        <row r="14366">
          <cell r="BI14366" t="str">
            <v/>
          </cell>
          <cell r="BW14366" t="str">
            <v>PowerStream Inc.</v>
          </cell>
        </row>
        <row r="14367">
          <cell r="BI14367" t="str">
            <v/>
          </cell>
          <cell r="BW14367" t="str">
            <v>PowerStream Inc.</v>
          </cell>
        </row>
        <row r="14368">
          <cell r="BI14368">
            <v>1</v>
          </cell>
          <cell r="BW14368" t="str">
            <v>Toronto Hydro-Electric System Limited</v>
          </cell>
        </row>
        <row r="14369">
          <cell r="BI14369" t="str">
            <v/>
          </cell>
          <cell r="BW14369" t="str">
            <v>Toronto Hydro-Electric System Limited</v>
          </cell>
        </row>
        <row r="14370">
          <cell r="BI14370">
            <v>1</v>
          </cell>
          <cell r="BW14370" t="str">
            <v>Hydro One Networks Inc.</v>
          </cell>
        </row>
        <row r="14371">
          <cell r="BI14371" t="str">
            <v/>
          </cell>
          <cell r="BW14371" t="str">
            <v>Hydro One Networks Inc.</v>
          </cell>
        </row>
        <row r="14372">
          <cell r="BI14372" t="str">
            <v/>
          </cell>
          <cell r="BW14372" t="str">
            <v>Hydro One Networks Inc.</v>
          </cell>
        </row>
        <row r="14373">
          <cell r="BI14373">
            <v>1</v>
          </cell>
          <cell r="BW14373" t="str">
            <v>Hydro One Networks Inc.</v>
          </cell>
        </row>
        <row r="14374">
          <cell r="BI14374" t="str">
            <v/>
          </cell>
          <cell r="BW14374" t="str">
            <v>Hydro One Networks Inc.</v>
          </cell>
        </row>
        <row r="14375">
          <cell r="BI14375">
            <v>1</v>
          </cell>
          <cell r="BW14375" t="str">
            <v>Toronto Hydro-Electric System Limited</v>
          </cell>
        </row>
        <row r="14376">
          <cell r="BI14376">
            <v>1</v>
          </cell>
          <cell r="BW14376" t="str">
            <v>PowerStream Inc.</v>
          </cell>
        </row>
        <row r="14377">
          <cell r="BI14377" t="str">
            <v/>
          </cell>
          <cell r="BW14377" t="str">
            <v>PowerStream Inc.</v>
          </cell>
        </row>
        <row r="14378">
          <cell r="BI14378" t="str">
            <v/>
          </cell>
          <cell r="BW14378" t="str">
            <v>PowerStream Inc.</v>
          </cell>
        </row>
        <row r="14379">
          <cell r="BI14379" t="str">
            <v/>
          </cell>
          <cell r="BW14379" t="str">
            <v>PowerStream Inc.</v>
          </cell>
        </row>
        <row r="14380">
          <cell r="BI14380">
            <v>1</v>
          </cell>
          <cell r="BW14380" t="str">
            <v>Enersource Hydro Mississauga Inc.</v>
          </cell>
        </row>
        <row r="14381">
          <cell r="BI14381" t="str">
            <v/>
          </cell>
          <cell r="BW14381" t="str">
            <v>Enersource Hydro Mississauga Inc.</v>
          </cell>
        </row>
        <row r="14382">
          <cell r="BI14382" t="str">
            <v/>
          </cell>
          <cell r="BW14382" t="str">
            <v>Enersource Hydro Mississauga Inc.</v>
          </cell>
        </row>
        <row r="14383">
          <cell r="BI14383" t="str">
            <v/>
          </cell>
          <cell r="BW14383" t="str">
            <v>Enersource Hydro Mississauga Inc.</v>
          </cell>
        </row>
        <row r="14384">
          <cell r="BI14384">
            <v>1</v>
          </cell>
          <cell r="BW14384" t="str">
            <v>Toronto Hydro-Electric System Limited</v>
          </cell>
        </row>
        <row r="14385">
          <cell r="BI14385" t="str">
            <v/>
          </cell>
          <cell r="BW14385" t="str">
            <v>Toronto Hydro-Electric System Limited</v>
          </cell>
        </row>
        <row r="14386">
          <cell r="BI14386" t="str">
            <v/>
          </cell>
          <cell r="BW14386" t="str">
            <v>Toronto Hydro-Electric System Limited</v>
          </cell>
        </row>
        <row r="14387">
          <cell r="BI14387" t="str">
            <v/>
          </cell>
          <cell r="BW14387" t="str">
            <v>Toronto Hydro-Electric System Limited</v>
          </cell>
        </row>
        <row r="14388">
          <cell r="BI14388">
            <v>1</v>
          </cell>
          <cell r="BW14388" t="str">
            <v>Toronto Hydro-Electric System Limited</v>
          </cell>
        </row>
        <row r="14389">
          <cell r="BI14389">
            <v>1</v>
          </cell>
          <cell r="BW14389" t="str">
            <v>Horizon Utilities Corporation</v>
          </cell>
        </row>
        <row r="14390">
          <cell r="BI14390">
            <v>1</v>
          </cell>
          <cell r="BW14390" t="str">
            <v>Toronto Hydro-Electric System Limited</v>
          </cell>
        </row>
        <row r="14391">
          <cell r="BI14391" t="str">
            <v/>
          </cell>
          <cell r="BW14391" t="str">
            <v>Toronto Hydro-Electric System Limited</v>
          </cell>
        </row>
        <row r="14392">
          <cell r="BI14392">
            <v>1</v>
          </cell>
          <cell r="BW14392" t="str">
            <v>Kitchener-Wilmot Hydro Inc.</v>
          </cell>
        </row>
        <row r="14393">
          <cell r="BI14393" t="str">
            <v/>
          </cell>
          <cell r="BW14393" t="str">
            <v>Kitchener-Wilmot Hydro Inc.</v>
          </cell>
        </row>
        <row r="14394">
          <cell r="BI14394" t="str">
            <v/>
          </cell>
          <cell r="BW14394" t="str">
            <v>Kitchener-Wilmot Hydro Inc.</v>
          </cell>
        </row>
        <row r="14395">
          <cell r="BI14395" t="str">
            <v/>
          </cell>
          <cell r="BW14395" t="str">
            <v>Kitchener-Wilmot Hydro Inc.</v>
          </cell>
        </row>
        <row r="14396">
          <cell r="BI14396">
            <v>1</v>
          </cell>
          <cell r="BW14396" t="str">
            <v>Hydro Ottawa Limited</v>
          </cell>
        </row>
        <row r="14397">
          <cell r="BI14397" t="str">
            <v/>
          </cell>
          <cell r="BW14397" t="str">
            <v>Hydro Ottawa Limited</v>
          </cell>
        </row>
        <row r="14398">
          <cell r="BI14398" t="str">
            <v/>
          </cell>
          <cell r="BW14398" t="str">
            <v>Hydro Ottawa Limited</v>
          </cell>
        </row>
        <row r="14399">
          <cell r="BI14399" t="str">
            <v/>
          </cell>
          <cell r="BW14399" t="str">
            <v>Hydro Ottawa Limited</v>
          </cell>
        </row>
        <row r="14400">
          <cell r="BI14400">
            <v>1</v>
          </cell>
          <cell r="BW14400" t="str">
            <v>Hydro Ottawa Limited</v>
          </cell>
        </row>
        <row r="14401">
          <cell r="BI14401" t="str">
            <v/>
          </cell>
          <cell r="BW14401" t="str">
            <v>Hydro Ottawa Limited</v>
          </cell>
        </row>
        <row r="14402">
          <cell r="BI14402">
            <v>1</v>
          </cell>
          <cell r="BW14402" t="str">
            <v>Toronto Hydro-Electric System Limited</v>
          </cell>
        </row>
        <row r="14403">
          <cell r="BI14403">
            <v>1</v>
          </cell>
          <cell r="BW14403" t="str">
            <v>EnWin Utilities Ltd.</v>
          </cell>
        </row>
        <row r="14404">
          <cell r="BI14404">
            <v>1</v>
          </cell>
          <cell r="BW14404" t="str">
            <v>Oakville Hydro Electricity Distribution Inc.</v>
          </cell>
        </row>
        <row r="14405">
          <cell r="BI14405">
            <v>1</v>
          </cell>
          <cell r="BW14405" t="str">
            <v>Hydro One Networks Inc.</v>
          </cell>
        </row>
        <row r="14406">
          <cell r="BI14406" t="str">
            <v/>
          </cell>
          <cell r="BW14406" t="str">
            <v>Hydro One Networks Inc.</v>
          </cell>
        </row>
        <row r="14407">
          <cell r="BI14407" t="str">
            <v/>
          </cell>
          <cell r="BW14407" t="str">
            <v>Hydro One Networks Inc.</v>
          </cell>
        </row>
        <row r="14408">
          <cell r="BI14408" t="str">
            <v/>
          </cell>
          <cell r="BW14408" t="str">
            <v>Hydro One Networks Inc.</v>
          </cell>
        </row>
        <row r="14409">
          <cell r="BI14409" t="str">
            <v/>
          </cell>
          <cell r="BW14409" t="str">
            <v>Hydro One Networks Inc.</v>
          </cell>
        </row>
        <row r="14410">
          <cell r="BI14410" t="str">
            <v/>
          </cell>
          <cell r="BW14410" t="str">
            <v>Hydro One Networks Inc.</v>
          </cell>
        </row>
        <row r="14411">
          <cell r="BI14411" t="str">
            <v/>
          </cell>
          <cell r="BW14411" t="str">
            <v>Hydro One Networks Inc.</v>
          </cell>
        </row>
        <row r="14412">
          <cell r="BI14412">
            <v>1</v>
          </cell>
          <cell r="BW14412" t="str">
            <v>Hydro Ottawa Limited</v>
          </cell>
        </row>
        <row r="14413">
          <cell r="BI14413">
            <v>1</v>
          </cell>
          <cell r="BW14413" t="str">
            <v>Enersource Hydro Mississauga Inc.</v>
          </cell>
        </row>
        <row r="14414">
          <cell r="BI14414" t="str">
            <v/>
          </cell>
          <cell r="BW14414" t="str">
            <v>Enersource Hydro Mississauga Inc.</v>
          </cell>
        </row>
        <row r="14415">
          <cell r="BI14415" t="str">
            <v/>
          </cell>
          <cell r="BW14415" t="str">
            <v>Enersource Hydro Mississauga Inc.</v>
          </cell>
        </row>
        <row r="14416">
          <cell r="BI14416">
            <v>1</v>
          </cell>
          <cell r="BW14416" t="str">
            <v>Enersource Hydro Mississauga Inc.</v>
          </cell>
        </row>
        <row r="14417">
          <cell r="BI14417" t="str">
            <v/>
          </cell>
          <cell r="BW14417" t="str">
            <v>Enersource Hydro Mississauga Inc.</v>
          </cell>
        </row>
        <row r="14418">
          <cell r="BI14418">
            <v>1</v>
          </cell>
          <cell r="BW14418" t="str">
            <v>Horizon Utilities Corporation</v>
          </cell>
        </row>
        <row r="14419">
          <cell r="BI14419">
            <v>1</v>
          </cell>
          <cell r="BW14419" t="str">
            <v>EnWin Utilities Ltd.</v>
          </cell>
        </row>
        <row r="14420">
          <cell r="BI14420" t="str">
            <v/>
          </cell>
          <cell r="BW14420" t="str">
            <v>EnWin Utilities Ltd.</v>
          </cell>
        </row>
        <row r="14421">
          <cell r="BI14421" t="str">
            <v/>
          </cell>
          <cell r="BW14421" t="str">
            <v>EnWin Utilities Ltd.</v>
          </cell>
        </row>
        <row r="14422">
          <cell r="BI14422">
            <v>1</v>
          </cell>
          <cell r="BW14422" t="str">
            <v>Horizon Utilities Corporation</v>
          </cell>
        </row>
        <row r="14423">
          <cell r="BI14423">
            <v>1</v>
          </cell>
          <cell r="BW14423" t="str">
            <v>Hydro Ottawa Limited</v>
          </cell>
        </row>
        <row r="14424">
          <cell r="BI14424" t="str">
            <v/>
          </cell>
          <cell r="BW14424" t="str">
            <v>Hydro Ottawa Limited</v>
          </cell>
        </row>
        <row r="14425">
          <cell r="BI14425" t="str">
            <v/>
          </cell>
          <cell r="BW14425" t="str">
            <v>Hydro Ottawa Limited</v>
          </cell>
        </row>
        <row r="14426">
          <cell r="BI14426">
            <v>1</v>
          </cell>
          <cell r="BW14426" t="str">
            <v>Guelph Hydro Electric Systems Inc.</v>
          </cell>
        </row>
        <row r="14427">
          <cell r="BI14427" t="str">
            <v/>
          </cell>
          <cell r="BW14427" t="str">
            <v>Guelph Hydro Electric Systems Inc.</v>
          </cell>
        </row>
        <row r="14428">
          <cell r="BI14428">
            <v>1</v>
          </cell>
          <cell r="BW14428" t="str">
            <v>Toronto Hydro-Electric System Limited</v>
          </cell>
        </row>
        <row r="14429">
          <cell r="BI14429" t="str">
            <v/>
          </cell>
          <cell r="BW14429" t="str">
            <v>Toronto Hydro-Electric System Limited</v>
          </cell>
        </row>
        <row r="14430">
          <cell r="BI14430" t="str">
            <v/>
          </cell>
          <cell r="BW14430" t="str">
            <v>Toronto Hydro-Electric System Limited</v>
          </cell>
        </row>
        <row r="14431">
          <cell r="BI14431" t="str">
            <v/>
          </cell>
          <cell r="BW14431" t="str">
            <v>Toronto Hydro-Electric System Limited</v>
          </cell>
        </row>
        <row r="14432">
          <cell r="BI14432" t="str">
            <v/>
          </cell>
          <cell r="BW14432" t="str">
            <v>Toronto Hydro-Electric System Limited</v>
          </cell>
        </row>
        <row r="14433">
          <cell r="BI14433" t="str">
            <v/>
          </cell>
          <cell r="BW14433" t="str">
            <v>Toronto Hydro-Electric System Limited</v>
          </cell>
        </row>
        <row r="14434">
          <cell r="BI14434">
            <v>1</v>
          </cell>
          <cell r="BW14434" t="str">
            <v>Horizon Utilities Corporation</v>
          </cell>
        </row>
        <row r="14435">
          <cell r="BI14435" t="str">
            <v/>
          </cell>
          <cell r="BW14435" t="str">
            <v>Horizon Utilities Corporation</v>
          </cell>
        </row>
        <row r="14436">
          <cell r="BI14436">
            <v>1</v>
          </cell>
          <cell r="BW14436" t="str">
            <v>Cambridge and North Dumfries Hydro Inc.</v>
          </cell>
        </row>
        <row r="14437">
          <cell r="BI14437">
            <v>1</v>
          </cell>
          <cell r="BW14437" t="str">
            <v>Welland Hydro-Electric System Corp.</v>
          </cell>
        </row>
        <row r="14438">
          <cell r="BI14438" t="str">
            <v/>
          </cell>
          <cell r="BW14438" t="str">
            <v>Welland Hydro-Electric System Corp.</v>
          </cell>
        </row>
        <row r="14439">
          <cell r="BI14439" t="str">
            <v/>
          </cell>
          <cell r="BW14439" t="str">
            <v>Welland Hydro-Electric System Corp.</v>
          </cell>
        </row>
        <row r="14440">
          <cell r="BI14440" t="str">
            <v/>
          </cell>
          <cell r="BW14440" t="str">
            <v>Welland Hydro-Electric System Corp.</v>
          </cell>
        </row>
        <row r="14441">
          <cell r="BI14441">
            <v>1</v>
          </cell>
          <cell r="BW14441" t="str">
            <v>Cambridge and North Dumfries Hydro Inc.</v>
          </cell>
        </row>
        <row r="14442">
          <cell r="BI14442">
            <v>1</v>
          </cell>
          <cell r="BW14442" t="str">
            <v>Festival Hydro Inc.</v>
          </cell>
        </row>
        <row r="14443">
          <cell r="BI14443" t="str">
            <v/>
          </cell>
          <cell r="BW14443" t="str">
            <v>Festival Hydro Inc.</v>
          </cell>
        </row>
        <row r="14444">
          <cell r="BI14444" t="str">
            <v/>
          </cell>
          <cell r="BW14444" t="str">
            <v>Festival Hydro Inc.</v>
          </cell>
        </row>
        <row r="14445">
          <cell r="BI14445">
            <v>1</v>
          </cell>
          <cell r="BW14445" t="str">
            <v>Brantford Power Inc.</v>
          </cell>
        </row>
        <row r="14446">
          <cell r="BI14446">
            <v>1</v>
          </cell>
          <cell r="BW14446" t="str">
            <v>Guelph Hydro Electric Systems Inc.</v>
          </cell>
        </row>
        <row r="14447">
          <cell r="BI14447">
            <v>1</v>
          </cell>
          <cell r="BW14447" t="str">
            <v>Hydro One Networks Inc.</v>
          </cell>
        </row>
        <row r="14448">
          <cell r="BI14448" t="str">
            <v/>
          </cell>
          <cell r="BW14448" t="str">
            <v>Hydro One Networks Inc.</v>
          </cell>
        </row>
        <row r="14449">
          <cell r="BI14449" t="str">
            <v/>
          </cell>
          <cell r="BW14449" t="str">
            <v>Hydro One Networks Inc.</v>
          </cell>
        </row>
        <row r="14450">
          <cell r="BI14450" t="str">
            <v/>
          </cell>
          <cell r="BW14450" t="str">
            <v>Hydro One Networks Inc.</v>
          </cell>
        </row>
        <row r="14451">
          <cell r="BI14451" t="str">
            <v/>
          </cell>
          <cell r="BW14451" t="str">
            <v>Hydro One Networks Inc.</v>
          </cell>
        </row>
        <row r="14452">
          <cell r="BI14452">
            <v>1</v>
          </cell>
          <cell r="BW14452" t="str">
            <v>Oakville Hydro Electricity Distribution Inc.</v>
          </cell>
        </row>
        <row r="14453">
          <cell r="BI14453">
            <v>1</v>
          </cell>
          <cell r="BW14453" t="str">
            <v>Oakville Hydro Electricity Distribution Inc.</v>
          </cell>
        </row>
        <row r="14454">
          <cell r="BI14454">
            <v>1</v>
          </cell>
          <cell r="BW14454" t="str">
            <v>Hydro Ottawa Limited</v>
          </cell>
        </row>
        <row r="14455">
          <cell r="BI14455" t="str">
            <v/>
          </cell>
          <cell r="BW14455" t="str">
            <v>Hydro Ottawa Limited</v>
          </cell>
        </row>
        <row r="14456">
          <cell r="BI14456">
            <v>1</v>
          </cell>
          <cell r="BW14456" t="str">
            <v>Hydro Ottawa Limited</v>
          </cell>
        </row>
        <row r="14457">
          <cell r="BI14457">
            <v>1</v>
          </cell>
          <cell r="BW14457" t="str">
            <v>Kitchener-Wilmot Hydro Inc.</v>
          </cell>
        </row>
        <row r="14458">
          <cell r="BI14458">
            <v>1</v>
          </cell>
          <cell r="BW14458" t="str">
            <v>Hydro One Networks Inc.</v>
          </cell>
        </row>
        <row r="14459">
          <cell r="BI14459" t="str">
            <v/>
          </cell>
          <cell r="BW14459" t="str">
            <v>Hydro One Networks Inc.</v>
          </cell>
        </row>
        <row r="14460">
          <cell r="BI14460">
            <v>1</v>
          </cell>
          <cell r="BW14460" t="str">
            <v>Horizon Utilities Corporation</v>
          </cell>
        </row>
        <row r="14461">
          <cell r="BI14461">
            <v>1</v>
          </cell>
          <cell r="BW14461" t="str">
            <v>Toronto Hydro-Electric System Limited</v>
          </cell>
        </row>
        <row r="14462">
          <cell r="BI14462" t="str">
            <v/>
          </cell>
          <cell r="BW14462" t="str">
            <v>Toronto Hydro-Electric System Limited</v>
          </cell>
        </row>
        <row r="14463">
          <cell r="BI14463">
            <v>1</v>
          </cell>
          <cell r="BW14463" t="str">
            <v>Toronto Hydro-Electric System Limited</v>
          </cell>
        </row>
        <row r="14464">
          <cell r="BI14464">
            <v>1</v>
          </cell>
          <cell r="BW14464" t="str">
            <v>Enersource Hydro Mississauga Inc.</v>
          </cell>
        </row>
        <row r="14465">
          <cell r="BI14465">
            <v>1</v>
          </cell>
          <cell r="BW14465" t="str">
            <v>Enersource Hydro Mississauga Inc.</v>
          </cell>
        </row>
        <row r="14466">
          <cell r="BI14466" t="str">
            <v/>
          </cell>
          <cell r="BW14466" t="str">
            <v>Enersource Hydro Mississauga Inc.</v>
          </cell>
        </row>
        <row r="14467">
          <cell r="BI14467">
            <v>1</v>
          </cell>
          <cell r="BW14467" t="str">
            <v>Niagara Peninsula Energy Inc.</v>
          </cell>
        </row>
        <row r="14468">
          <cell r="BI14468" t="str">
            <v/>
          </cell>
          <cell r="BW14468" t="str">
            <v>Niagara Peninsula Energy Inc.</v>
          </cell>
        </row>
        <row r="14469">
          <cell r="BI14469" t="str">
            <v/>
          </cell>
          <cell r="BW14469" t="str">
            <v>Niagara Peninsula Energy Inc.</v>
          </cell>
        </row>
        <row r="14470">
          <cell r="BI14470">
            <v>1</v>
          </cell>
          <cell r="BW14470" t="str">
            <v>Hydro One Networks Inc.</v>
          </cell>
        </row>
        <row r="14471">
          <cell r="BI14471" t="str">
            <v/>
          </cell>
          <cell r="BW14471" t="str">
            <v>Hydro One Networks Inc.</v>
          </cell>
        </row>
        <row r="14472">
          <cell r="BI14472">
            <v>1</v>
          </cell>
          <cell r="BW14472" t="str">
            <v>Hydro Ottawa Limited</v>
          </cell>
        </row>
        <row r="14473">
          <cell r="BI14473">
            <v>1</v>
          </cell>
          <cell r="BW14473" t="str">
            <v>Enersource Hydro Mississauga Inc.</v>
          </cell>
        </row>
        <row r="14474">
          <cell r="BI14474" t="str">
            <v/>
          </cell>
          <cell r="BW14474" t="str">
            <v>Enersource Hydro Mississauga Inc.</v>
          </cell>
        </row>
        <row r="14475">
          <cell r="BI14475">
            <v>1</v>
          </cell>
          <cell r="BW14475" t="str">
            <v>London Hydro Inc.</v>
          </cell>
        </row>
        <row r="14476">
          <cell r="BI14476">
            <v>1</v>
          </cell>
          <cell r="BW14476" t="str">
            <v>Enersource Hydro Mississauga Inc.</v>
          </cell>
        </row>
        <row r="14477">
          <cell r="BI14477">
            <v>1</v>
          </cell>
          <cell r="BW14477" t="str">
            <v>Thunder Bay Hydro Electricity Distribution Inc.</v>
          </cell>
        </row>
        <row r="14478">
          <cell r="BI14478">
            <v>1</v>
          </cell>
          <cell r="BW14478" t="str">
            <v>Hydro One Networks Inc.</v>
          </cell>
        </row>
        <row r="14479">
          <cell r="BI14479" t="str">
            <v/>
          </cell>
          <cell r="BW14479" t="str">
            <v>Hydro One Networks Inc.</v>
          </cell>
        </row>
        <row r="14480">
          <cell r="BI14480" t="str">
            <v/>
          </cell>
          <cell r="BW14480" t="str">
            <v>Hydro One Networks Inc.</v>
          </cell>
        </row>
        <row r="14481">
          <cell r="BI14481" t="str">
            <v/>
          </cell>
          <cell r="BW14481" t="str">
            <v>Hydro One Networks Inc.</v>
          </cell>
        </row>
        <row r="14482">
          <cell r="BI14482">
            <v>1</v>
          </cell>
          <cell r="BW14482" t="str">
            <v>Toronto Hydro-Electric System Limited</v>
          </cell>
        </row>
        <row r="14483">
          <cell r="BI14483">
            <v>1</v>
          </cell>
          <cell r="BW14483" t="str">
            <v>Enersource Hydro Mississauga Inc.</v>
          </cell>
        </row>
        <row r="14484">
          <cell r="BI14484">
            <v>1</v>
          </cell>
          <cell r="BW14484" t="str">
            <v>Enersource Hydro Mississauga Inc.</v>
          </cell>
        </row>
        <row r="14485">
          <cell r="BI14485">
            <v>1</v>
          </cell>
          <cell r="BW14485" t="str">
            <v>Toronto Hydro-Electric System Limited</v>
          </cell>
        </row>
        <row r="14486">
          <cell r="BI14486">
            <v>1</v>
          </cell>
          <cell r="BW14486" t="str">
            <v>Toronto Hydro-Electric System Limited</v>
          </cell>
        </row>
        <row r="14487">
          <cell r="BI14487">
            <v>1</v>
          </cell>
          <cell r="BW14487" t="str">
            <v>Hydro One Networks Inc.</v>
          </cell>
        </row>
        <row r="14488">
          <cell r="BI14488">
            <v>1</v>
          </cell>
          <cell r="BW14488" t="str">
            <v>Hydro Ottawa Limited</v>
          </cell>
        </row>
        <row r="14489">
          <cell r="BI14489">
            <v>1</v>
          </cell>
          <cell r="BW14489" t="str">
            <v>Hydro One Brampton Networks Inc.</v>
          </cell>
        </row>
        <row r="14490">
          <cell r="BI14490">
            <v>1</v>
          </cell>
          <cell r="BW14490" t="str">
            <v>Oakville Hydro Electricity Distribution Inc.</v>
          </cell>
        </row>
        <row r="14491">
          <cell r="BI14491" t="str">
            <v/>
          </cell>
          <cell r="BW14491" t="str">
            <v>Oakville Hydro Electricity Distribution Inc.</v>
          </cell>
        </row>
        <row r="14492">
          <cell r="BI14492" t="str">
            <v/>
          </cell>
          <cell r="BW14492" t="str">
            <v>Oakville Hydro Electricity Distribution Inc.</v>
          </cell>
        </row>
        <row r="14493">
          <cell r="BI14493">
            <v>1</v>
          </cell>
          <cell r="BW14493" t="str">
            <v>Hydro Ottawa Limited</v>
          </cell>
        </row>
        <row r="14494">
          <cell r="BI14494" t="str">
            <v/>
          </cell>
          <cell r="BW14494" t="str">
            <v>Hydro Ottawa Limited</v>
          </cell>
        </row>
        <row r="14495">
          <cell r="BI14495">
            <v>1</v>
          </cell>
          <cell r="BW14495" t="str">
            <v>Hydro Ottawa Limited</v>
          </cell>
        </row>
        <row r="14496">
          <cell r="BI14496" t="str">
            <v/>
          </cell>
          <cell r="BW14496" t="str">
            <v>Hydro Ottawa Limited</v>
          </cell>
        </row>
        <row r="14497">
          <cell r="BI14497" t="str">
            <v/>
          </cell>
          <cell r="BW14497" t="str">
            <v>Hydro Ottawa Limited</v>
          </cell>
        </row>
        <row r="14498">
          <cell r="BI14498">
            <v>1</v>
          </cell>
          <cell r="BW14498" t="str">
            <v>Enersource Hydro Mississauga Inc.</v>
          </cell>
        </row>
        <row r="14499">
          <cell r="BI14499" t="str">
            <v/>
          </cell>
          <cell r="BW14499" t="str">
            <v>Enersource Hydro Mississauga Inc.</v>
          </cell>
        </row>
        <row r="14500">
          <cell r="BI14500">
            <v>1</v>
          </cell>
          <cell r="BW14500" t="str">
            <v>Oakville Hydro Electricity Distribution Inc.</v>
          </cell>
        </row>
        <row r="14501">
          <cell r="BI14501">
            <v>1</v>
          </cell>
          <cell r="BW14501" t="str">
            <v>Toronto Hydro-Electric System Limited</v>
          </cell>
        </row>
        <row r="14502">
          <cell r="BI14502" t="str">
            <v/>
          </cell>
          <cell r="BW14502" t="str">
            <v>Toronto Hydro-Electric System Limited</v>
          </cell>
        </row>
        <row r="14503">
          <cell r="BI14503" t="str">
            <v/>
          </cell>
          <cell r="BW14503" t="str">
            <v>Toronto Hydro-Electric System Limited</v>
          </cell>
        </row>
        <row r="14504">
          <cell r="BI14504" t="str">
            <v/>
          </cell>
          <cell r="BW14504" t="str">
            <v>Toronto Hydro-Electric System Limited</v>
          </cell>
        </row>
        <row r="14505">
          <cell r="BI14505">
            <v>1</v>
          </cell>
          <cell r="BW14505" t="str">
            <v>Toronto Hydro-Electric System Limited</v>
          </cell>
        </row>
        <row r="14506">
          <cell r="BI14506">
            <v>1</v>
          </cell>
          <cell r="BW14506" t="str">
            <v>Kitchener-Wilmot Hydro Inc.</v>
          </cell>
        </row>
        <row r="14507">
          <cell r="BI14507" t="str">
            <v/>
          </cell>
          <cell r="BW14507" t="str">
            <v>Kitchener-Wilmot Hydro Inc.</v>
          </cell>
        </row>
        <row r="14508">
          <cell r="BI14508" t="str">
            <v/>
          </cell>
          <cell r="BW14508" t="str">
            <v>Kitchener-Wilmot Hydro Inc.</v>
          </cell>
        </row>
        <row r="14509">
          <cell r="BI14509" t="str">
            <v/>
          </cell>
          <cell r="BW14509" t="str">
            <v>Kitchener-Wilmot Hydro Inc.</v>
          </cell>
        </row>
        <row r="14510">
          <cell r="BI14510">
            <v>1</v>
          </cell>
          <cell r="BW14510" t="str">
            <v>Hydro One Networks Inc.</v>
          </cell>
        </row>
        <row r="14511">
          <cell r="BI14511" t="str">
            <v/>
          </cell>
          <cell r="BW14511" t="str">
            <v>Hydro One Networks Inc.</v>
          </cell>
        </row>
        <row r="14512">
          <cell r="BI14512" t="str">
            <v/>
          </cell>
          <cell r="BW14512" t="str">
            <v>Hydro One Networks Inc.</v>
          </cell>
        </row>
        <row r="14513">
          <cell r="BI14513" t="str">
            <v/>
          </cell>
          <cell r="BW14513" t="str">
            <v>Hydro One Networks Inc.</v>
          </cell>
        </row>
        <row r="14514">
          <cell r="BI14514" t="str">
            <v/>
          </cell>
          <cell r="BW14514" t="str">
            <v>Hydro One Networks Inc.</v>
          </cell>
        </row>
        <row r="14515">
          <cell r="BI14515">
            <v>1</v>
          </cell>
          <cell r="BW14515" t="str">
            <v>Westario Power Inc.</v>
          </cell>
        </row>
        <row r="14516">
          <cell r="BI14516">
            <v>1</v>
          </cell>
          <cell r="BW14516" t="str">
            <v>Hydro Ottawa Limited</v>
          </cell>
        </row>
        <row r="14517">
          <cell r="BI14517">
            <v>1</v>
          </cell>
          <cell r="BW14517" t="str">
            <v>Horizon Utilities Corporation</v>
          </cell>
        </row>
        <row r="14518">
          <cell r="BI14518">
            <v>1</v>
          </cell>
          <cell r="BW14518" t="str">
            <v>PowerStream Inc.</v>
          </cell>
        </row>
        <row r="14519">
          <cell r="BI14519">
            <v>1</v>
          </cell>
          <cell r="BW14519" t="str">
            <v>Oakville Hydro Electricity Distribution Inc.</v>
          </cell>
        </row>
        <row r="14520">
          <cell r="BI14520" t="str">
            <v/>
          </cell>
          <cell r="BW14520" t="str">
            <v>Oakville Hydro Electricity Distribution Inc.</v>
          </cell>
        </row>
        <row r="14521">
          <cell r="BI14521">
            <v>1</v>
          </cell>
          <cell r="BW14521" t="str">
            <v>Veridian Connections Inc.</v>
          </cell>
        </row>
        <row r="14522">
          <cell r="BI14522">
            <v>1</v>
          </cell>
          <cell r="BW14522" t="str">
            <v>Veridian Connections Inc.</v>
          </cell>
        </row>
        <row r="14523">
          <cell r="BI14523">
            <v>1</v>
          </cell>
          <cell r="BW14523" t="str">
            <v>Horizon Utilities Corporation</v>
          </cell>
        </row>
        <row r="14524">
          <cell r="BI14524" t="str">
            <v/>
          </cell>
          <cell r="BW14524" t="str">
            <v>Horizon Utilities Corporation</v>
          </cell>
        </row>
        <row r="14525">
          <cell r="BI14525">
            <v>1</v>
          </cell>
          <cell r="BW14525" t="str">
            <v>Hydro Ottawa Limited</v>
          </cell>
        </row>
        <row r="14526">
          <cell r="BI14526" t="str">
            <v/>
          </cell>
          <cell r="BW14526" t="str">
            <v>Hydro Ottawa Limited</v>
          </cell>
        </row>
        <row r="14527">
          <cell r="BI14527" t="str">
            <v/>
          </cell>
          <cell r="BW14527" t="str">
            <v>Hydro Ottawa Limited</v>
          </cell>
        </row>
        <row r="14528">
          <cell r="BI14528" t="str">
            <v/>
          </cell>
          <cell r="BW14528" t="str">
            <v>Hydro Ottawa Limited</v>
          </cell>
        </row>
        <row r="14529">
          <cell r="BI14529">
            <v>1</v>
          </cell>
          <cell r="BW14529" t="str">
            <v>Oakville Hydro Electricity Distribution Inc.</v>
          </cell>
        </row>
        <row r="14530">
          <cell r="BI14530" t="str">
            <v/>
          </cell>
          <cell r="BW14530" t="str">
            <v>Oakville Hydro Electricity Distribution Inc.</v>
          </cell>
        </row>
        <row r="14531">
          <cell r="BI14531" t="str">
            <v/>
          </cell>
          <cell r="BW14531" t="str">
            <v>Oakville Hydro Electricity Distribution Inc.</v>
          </cell>
        </row>
        <row r="14532">
          <cell r="BI14532">
            <v>1</v>
          </cell>
          <cell r="BW14532" t="str">
            <v>Hydro Ottawa Limited</v>
          </cell>
        </row>
        <row r="14533">
          <cell r="BI14533">
            <v>1</v>
          </cell>
          <cell r="BW14533" t="str">
            <v>London Hydro Inc.</v>
          </cell>
        </row>
        <row r="14534">
          <cell r="BI14534" t="str">
            <v/>
          </cell>
          <cell r="BW14534" t="str">
            <v>London Hydro Inc.</v>
          </cell>
        </row>
        <row r="14535">
          <cell r="BI14535" t="str">
            <v/>
          </cell>
          <cell r="BW14535" t="str">
            <v>London Hydro Inc.</v>
          </cell>
        </row>
        <row r="14536">
          <cell r="BI14536" t="str">
            <v/>
          </cell>
          <cell r="BW14536" t="str">
            <v>London Hydro Inc.</v>
          </cell>
        </row>
        <row r="14537">
          <cell r="BI14537">
            <v>1</v>
          </cell>
          <cell r="BW14537" t="str">
            <v>Hydro One Brampton Networks Inc.</v>
          </cell>
        </row>
        <row r="14538">
          <cell r="BI14538" t="str">
            <v/>
          </cell>
          <cell r="BW14538" t="str">
            <v>Hydro One Brampton Networks Inc.</v>
          </cell>
        </row>
        <row r="14539">
          <cell r="BI14539">
            <v>1</v>
          </cell>
          <cell r="BW14539" t="str">
            <v>Hydro Ottawa Limited</v>
          </cell>
        </row>
        <row r="14540">
          <cell r="BI14540" t="str">
            <v/>
          </cell>
          <cell r="BW14540" t="str">
            <v>Hydro Ottawa Limited</v>
          </cell>
        </row>
        <row r="14541">
          <cell r="BI14541">
            <v>1</v>
          </cell>
          <cell r="BW14541" t="str">
            <v>London Hydro Inc.</v>
          </cell>
        </row>
        <row r="14542">
          <cell r="BI14542">
            <v>1</v>
          </cell>
          <cell r="BW14542" t="str">
            <v>Hydro Ottawa Limited</v>
          </cell>
        </row>
        <row r="14543">
          <cell r="BI14543">
            <v>1</v>
          </cell>
          <cell r="BW14543" t="str">
            <v>Enersource Hydro Mississauga Inc.</v>
          </cell>
        </row>
        <row r="14544">
          <cell r="BI14544">
            <v>1</v>
          </cell>
          <cell r="BW14544" t="str">
            <v>Oakville Hydro Electricity Distribution Inc.</v>
          </cell>
        </row>
        <row r="14545">
          <cell r="BI14545" t="str">
            <v/>
          </cell>
          <cell r="BW14545" t="str">
            <v>Oakville Hydro Electricity Distribution Inc.</v>
          </cell>
        </row>
        <row r="14546">
          <cell r="BI14546" t="str">
            <v/>
          </cell>
          <cell r="BW14546" t="str">
            <v>Oakville Hydro Electricity Distribution Inc.</v>
          </cell>
        </row>
        <row r="14547">
          <cell r="BI14547" t="str">
            <v/>
          </cell>
          <cell r="BW14547" t="str">
            <v>Oakville Hydro Electricity Distribution Inc.</v>
          </cell>
        </row>
        <row r="14548">
          <cell r="BI14548">
            <v>1</v>
          </cell>
          <cell r="BW14548" t="str">
            <v>Enersource Hydro Mississauga Inc.</v>
          </cell>
        </row>
        <row r="14549">
          <cell r="BI14549" t="str">
            <v/>
          </cell>
          <cell r="BW14549" t="str">
            <v>Enersource Hydro Mississauga Inc.</v>
          </cell>
        </row>
        <row r="14550">
          <cell r="BI14550">
            <v>1</v>
          </cell>
          <cell r="BW14550" t="str">
            <v>Veridian Connections Inc.</v>
          </cell>
        </row>
        <row r="14551">
          <cell r="BI14551">
            <v>1</v>
          </cell>
          <cell r="BW14551" t="str">
            <v>Toronto Hydro-Electric System Limited</v>
          </cell>
        </row>
        <row r="14552">
          <cell r="BI14552" t="str">
            <v/>
          </cell>
          <cell r="BW14552" t="str">
            <v>Toronto Hydro-Electric System Limited</v>
          </cell>
        </row>
        <row r="14553">
          <cell r="BI14553">
            <v>1</v>
          </cell>
          <cell r="BW14553" t="str">
            <v>Hydro Ottawa Limited</v>
          </cell>
        </row>
        <row r="14554">
          <cell r="BI14554">
            <v>1</v>
          </cell>
          <cell r="BW14554" t="str">
            <v>EnWin Utilities Ltd.</v>
          </cell>
        </row>
        <row r="14555">
          <cell r="BI14555" t="str">
            <v/>
          </cell>
          <cell r="BW14555" t="str">
            <v>EnWin Utilities Ltd.</v>
          </cell>
        </row>
        <row r="14556">
          <cell r="BI14556" t="str">
            <v/>
          </cell>
          <cell r="BW14556" t="str">
            <v>EnWin Utilities Ltd.</v>
          </cell>
        </row>
        <row r="14557">
          <cell r="BI14557" t="str">
            <v/>
          </cell>
          <cell r="BW14557" t="str">
            <v>EnWin Utilities Ltd.</v>
          </cell>
        </row>
        <row r="14558">
          <cell r="BI14558">
            <v>1</v>
          </cell>
          <cell r="BW14558" t="str">
            <v>London Hydro Inc.</v>
          </cell>
        </row>
        <row r="14559">
          <cell r="BI14559" t="str">
            <v/>
          </cell>
          <cell r="BW14559" t="str">
            <v>London Hydro Inc.</v>
          </cell>
        </row>
        <row r="14560">
          <cell r="BI14560">
            <v>1</v>
          </cell>
          <cell r="BW14560" t="str">
            <v>Toronto Hydro-Electric System Limited</v>
          </cell>
        </row>
        <row r="14561">
          <cell r="BI14561">
            <v>1</v>
          </cell>
          <cell r="BW14561" t="str">
            <v>Hydro Ottawa Limited</v>
          </cell>
        </row>
        <row r="14562">
          <cell r="BI14562">
            <v>1</v>
          </cell>
          <cell r="BW14562" t="str">
            <v>Enersource Hydro Mississauga Inc.</v>
          </cell>
        </row>
        <row r="14563">
          <cell r="BI14563" t="str">
            <v/>
          </cell>
          <cell r="BW14563" t="str">
            <v>Enersource Hydro Mississauga Inc.</v>
          </cell>
        </row>
        <row r="14564">
          <cell r="BI14564" t="str">
            <v/>
          </cell>
          <cell r="BW14564" t="str">
            <v>Enersource Hydro Mississauga Inc.</v>
          </cell>
        </row>
        <row r="14565">
          <cell r="BI14565" t="str">
            <v/>
          </cell>
          <cell r="BW14565" t="str">
            <v>Enersource Hydro Mississauga Inc.</v>
          </cell>
        </row>
        <row r="14566">
          <cell r="BI14566" t="str">
            <v/>
          </cell>
          <cell r="BW14566" t="str">
            <v>Enersource Hydro Mississauga Inc.</v>
          </cell>
        </row>
        <row r="14567">
          <cell r="BI14567">
            <v>1</v>
          </cell>
          <cell r="BW14567" t="str">
            <v>Hydro Ottawa Limited</v>
          </cell>
        </row>
        <row r="14568">
          <cell r="BI14568" t="str">
            <v/>
          </cell>
          <cell r="BW14568" t="str">
            <v>Hydro Ottawa Limited</v>
          </cell>
        </row>
        <row r="14569">
          <cell r="BI14569">
            <v>1</v>
          </cell>
          <cell r="BW14569" t="str">
            <v>London Hydro Inc.</v>
          </cell>
        </row>
        <row r="14570">
          <cell r="BI14570">
            <v>1</v>
          </cell>
          <cell r="BW14570" t="str">
            <v>Orangeville Hydro Limited</v>
          </cell>
        </row>
        <row r="14571">
          <cell r="BI14571" t="str">
            <v/>
          </cell>
          <cell r="BW14571" t="str">
            <v>Orangeville Hydro Limited</v>
          </cell>
        </row>
        <row r="14572">
          <cell r="BI14572" t="str">
            <v/>
          </cell>
          <cell r="BW14572" t="str">
            <v>Orangeville Hydro Limited</v>
          </cell>
        </row>
        <row r="14573">
          <cell r="BI14573" t="str">
            <v/>
          </cell>
          <cell r="BW14573" t="str">
            <v>Orangeville Hydro Limited</v>
          </cell>
        </row>
        <row r="14574">
          <cell r="BI14574" t="str">
            <v/>
          </cell>
          <cell r="BW14574" t="str">
            <v>Orangeville Hydro Limited</v>
          </cell>
        </row>
        <row r="14575">
          <cell r="BI14575">
            <v>1</v>
          </cell>
          <cell r="BW14575" t="str">
            <v>Toronto Hydro-Electric System Limited</v>
          </cell>
        </row>
        <row r="14576">
          <cell r="BI14576" t="str">
            <v/>
          </cell>
          <cell r="BW14576" t="str">
            <v>Toronto Hydro-Electric System Limited</v>
          </cell>
        </row>
        <row r="14577">
          <cell r="BI14577" t="str">
            <v/>
          </cell>
          <cell r="BW14577" t="str">
            <v>Toronto Hydro-Electric System Limited</v>
          </cell>
        </row>
        <row r="14578">
          <cell r="BI14578">
            <v>1</v>
          </cell>
          <cell r="BW14578" t="str">
            <v>Hydro Ottawa Limited</v>
          </cell>
        </row>
        <row r="14579">
          <cell r="BI14579">
            <v>1</v>
          </cell>
          <cell r="BW14579" t="str">
            <v>Oshawa PUC Networks Inc.</v>
          </cell>
        </row>
        <row r="14580">
          <cell r="BI14580">
            <v>1</v>
          </cell>
          <cell r="BW14580" t="str">
            <v>Toronto Hydro-Electric System Limited</v>
          </cell>
        </row>
        <row r="14581">
          <cell r="BI14581" t="str">
            <v/>
          </cell>
          <cell r="BW14581" t="str">
            <v>Toronto Hydro-Electric System Limited</v>
          </cell>
        </row>
        <row r="14582">
          <cell r="BI14582" t="str">
            <v/>
          </cell>
          <cell r="BW14582" t="str">
            <v>Toronto Hydro-Electric System Limited</v>
          </cell>
        </row>
        <row r="14583">
          <cell r="BI14583" t="str">
            <v/>
          </cell>
          <cell r="BW14583" t="str">
            <v>Toronto Hydro-Electric System Limited</v>
          </cell>
        </row>
        <row r="14584">
          <cell r="BI14584" t="str">
            <v/>
          </cell>
          <cell r="BW14584" t="str">
            <v>Toronto Hydro-Electric System Limited</v>
          </cell>
        </row>
        <row r="14585">
          <cell r="BI14585">
            <v>1</v>
          </cell>
          <cell r="BW14585" t="str">
            <v>Enersource Hydro Mississauga Inc.</v>
          </cell>
        </row>
        <row r="14586">
          <cell r="BI14586" t="str">
            <v/>
          </cell>
          <cell r="BW14586" t="str">
            <v>Enersource Hydro Mississauga Inc.</v>
          </cell>
        </row>
        <row r="14587">
          <cell r="BI14587">
            <v>1</v>
          </cell>
          <cell r="BW14587" t="str">
            <v>London Hydro Inc.</v>
          </cell>
        </row>
        <row r="14588">
          <cell r="BI14588">
            <v>1</v>
          </cell>
          <cell r="BW14588" t="str">
            <v>Enersource Hydro Mississauga Inc.</v>
          </cell>
        </row>
        <row r="14589">
          <cell r="BI14589" t="str">
            <v/>
          </cell>
          <cell r="BW14589" t="str">
            <v>Enersource Hydro Mississauga Inc.</v>
          </cell>
        </row>
        <row r="14590">
          <cell r="BI14590" t="str">
            <v/>
          </cell>
          <cell r="BW14590" t="str">
            <v>Enersource Hydro Mississauga Inc.</v>
          </cell>
        </row>
        <row r="14591">
          <cell r="BI14591" t="str">
            <v/>
          </cell>
          <cell r="BW14591" t="str">
            <v>Enersource Hydro Mississauga Inc.</v>
          </cell>
        </row>
        <row r="14592">
          <cell r="BI14592">
            <v>1</v>
          </cell>
          <cell r="BW14592" t="str">
            <v>Toronto Hydro-Electric System Limited</v>
          </cell>
        </row>
        <row r="14593">
          <cell r="BI14593">
            <v>1</v>
          </cell>
          <cell r="BW14593" t="str">
            <v>Kitchener-Wilmot Hydro Inc.</v>
          </cell>
        </row>
        <row r="14594">
          <cell r="BI14594">
            <v>1</v>
          </cell>
          <cell r="BW14594" t="str">
            <v>Hydro Ottawa Limited</v>
          </cell>
        </row>
        <row r="14595">
          <cell r="BI14595" t="str">
            <v/>
          </cell>
          <cell r="BW14595" t="str">
            <v>Hydro Ottawa Limited</v>
          </cell>
        </row>
        <row r="14596">
          <cell r="BI14596" t="str">
            <v/>
          </cell>
          <cell r="BW14596" t="str">
            <v>Hydro Ottawa Limited</v>
          </cell>
        </row>
        <row r="14597">
          <cell r="BI14597" t="str">
            <v/>
          </cell>
          <cell r="BW14597" t="str">
            <v>Hydro Ottawa Limited</v>
          </cell>
        </row>
        <row r="14598">
          <cell r="BI14598" t="str">
            <v/>
          </cell>
          <cell r="BW14598" t="str">
            <v>Hydro Ottawa Limited</v>
          </cell>
        </row>
        <row r="14599">
          <cell r="BI14599">
            <v>1</v>
          </cell>
          <cell r="BW14599" t="str">
            <v>PUC Distribution Inc.</v>
          </cell>
        </row>
        <row r="14600">
          <cell r="BI14600">
            <v>1</v>
          </cell>
          <cell r="BW14600" t="str">
            <v>Toronto Hydro-Electric System Limited</v>
          </cell>
        </row>
        <row r="14601">
          <cell r="BI14601">
            <v>1</v>
          </cell>
          <cell r="BW14601" t="str">
            <v>Peterborough Distribution Incorporated</v>
          </cell>
        </row>
        <row r="14602">
          <cell r="BI14602" t="str">
            <v/>
          </cell>
          <cell r="BW14602" t="str">
            <v>Peterborough Distribution Incorporated</v>
          </cell>
        </row>
        <row r="14603">
          <cell r="BI14603" t="str">
            <v/>
          </cell>
          <cell r="BW14603" t="str">
            <v>Peterborough Distribution Incorporated</v>
          </cell>
        </row>
        <row r="14604">
          <cell r="BI14604" t="str">
            <v/>
          </cell>
          <cell r="BW14604" t="str">
            <v>Peterborough Distribution Incorporated</v>
          </cell>
        </row>
        <row r="14605">
          <cell r="BI14605" t="str">
            <v/>
          </cell>
          <cell r="BW14605" t="str">
            <v>Peterborough Distribution Incorporated</v>
          </cell>
        </row>
        <row r="14606">
          <cell r="BI14606" t="str">
            <v/>
          </cell>
          <cell r="BW14606" t="str">
            <v>Peterborough Distribution Incorporated</v>
          </cell>
        </row>
        <row r="14607">
          <cell r="BI14607">
            <v>1</v>
          </cell>
          <cell r="BW14607" t="str">
            <v>Toronto Hydro-Electric System Limited</v>
          </cell>
        </row>
        <row r="14608">
          <cell r="BI14608">
            <v>1</v>
          </cell>
          <cell r="BW14608" t="str">
            <v>Toronto Hydro-Electric System Limited</v>
          </cell>
        </row>
        <row r="14609">
          <cell r="BI14609">
            <v>1</v>
          </cell>
          <cell r="BW14609" t="str">
            <v>PowerStream Inc.</v>
          </cell>
        </row>
        <row r="14610">
          <cell r="BI14610" t="str">
            <v/>
          </cell>
          <cell r="BW14610" t="str">
            <v>PowerStream Inc.</v>
          </cell>
        </row>
        <row r="14611">
          <cell r="BI14611" t="str">
            <v/>
          </cell>
          <cell r="BW14611" t="str">
            <v>PowerStream Inc.</v>
          </cell>
        </row>
        <row r="14612">
          <cell r="BI14612" t="str">
            <v/>
          </cell>
          <cell r="BW14612" t="str">
            <v>PowerStream Inc.</v>
          </cell>
        </row>
        <row r="14613">
          <cell r="BI14613">
            <v>1</v>
          </cell>
          <cell r="BW14613" t="str">
            <v>Essex Powerlines Corporation</v>
          </cell>
        </row>
        <row r="14614">
          <cell r="BI14614">
            <v>1</v>
          </cell>
          <cell r="BW14614" t="str">
            <v>Hydro One Networks Inc.</v>
          </cell>
        </row>
        <row r="14615">
          <cell r="BI14615">
            <v>1</v>
          </cell>
          <cell r="BW14615" t="str">
            <v>Toronto Hydro-Electric System Limited</v>
          </cell>
        </row>
        <row r="14616">
          <cell r="BI14616">
            <v>1</v>
          </cell>
          <cell r="BW14616" t="str">
            <v>Toronto Hydro-Electric System Limited</v>
          </cell>
        </row>
        <row r="14617">
          <cell r="BI14617">
            <v>1</v>
          </cell>
          <cell r="BW14617" t="str">
            <v>Toronto Hydro-Electric System Limited</v>
          </cell>
        </row>
        <row r="14618">
          <cell r="BI14618" t="str">
            <v/>
          </cell>
          <cell r="BW14618" t="str">
            <v>Toronto Hydro-Electric System Limited</v>
          </cell>
        </row>
        <row r="14619">
          <cell r="BI14619" t="str">
            <v/>
          </cell>
          <cell r="BW14619" t="str">
            <v>Toronto Hydro-Electric System Limited</v>
          </cell>
        </row>
        <row r="14620">
          <cell r="BI14620" t="str">
            <v/>
          </cell>
          <cell r="BW14620" t="str">
            <v>Toronto Hydro-Electric System Limited</v>
          </cell>
        </row>
        <row r="14621">
          <cell r="BI14621">
            <v>1</v>
          </cell>
          <cell r="BW14621" t="str">
            <v>Toronto Hydro-Electric System Limited</v>
          </cell>
        </row>
        <row r="14622">
          <cell r="BI14622">
            <v>1</v>
          </cell>
          <cell r="BW14622" t="str">
            <v>Toronto Hydro-Electric System Limited</v>
          </cell>
        </row>
        <row r="14623">
          <cell r="BI14623" t="str">
            <v/>
          </cell>
          <cell r="BW14623" t="str">
            <v>Toronto Hydro-Electric System Limited</v>
          </cell>
        </row>
        <row r="14624">
          <cell r="BI14624" t="str">
            <v/>
          </cell>
          <cell r="BW14624" t="str">
            <v>Toronto Hydro-Electric System Limited</v>
          </cell>
        </row>
        <row r="14625">
          <cell r="BI14625" t="str">
            <v/>
          </cell>
          <cell r="BW14625" t="str">
            <v>Toronto Hydro-Electric System Limited</v>
          </cell>
        </row>
        <row r="14626">
          <cell r="BI14626">
            <v>1</v>
          </cell>
          <cell r="BW14626" t="str">
            <v>Toronto Hydro-Electric System Limited</v>
          </cell>
        </row>
        <row r="14627">
          <cell r="BI14627">
            <v>1</v>
          </cell>
          <cell r="BW14627" t="str">
            <v>Toronto Hydro-Electric System Limited</v>
          </cell>
        </row>
        <row r="14628">
          <cell r="BI14628">
            <v>1</v>
          </cell>
          <cell r="BW14628" t="str">
            <v>Toronto Hydro-Electric System Limited</v>
          </cell>
        </row>
        <row r="14629">
          <cell r="BI14629">
            <v>1</v>
          </cell>
          <cell r="BW14629" t="str">
            <v>Toronto Hydro-Electric System Limited</v>
          </cell>
        </row>
        <row r="14630">
          <cell r="BI14630">
            <v>1</v>
          </cell>
          <cell r="BW14630" t="str">
            <v>Hydro One Networks Inc.</v>
          </cell>
        </row>
        <row r="14631">
          <cell r="BI14631">
            <v>1</v>
          </cell>
          <cell r="BW14631" t="str">
            <v>Kitchener-Wilmot Hydro Inc.</v>
          </cell>
        </row>
        <row r="14632">
          <cell r="BI14632" t="str">
            <v/>
          </cell>
          <cell r="BW14632" t="str">
            <v>Kitchener-Wilmot Hydro Inc.</v>
          </cell>
        </row>
        <row r="14633">
          <cell r="BI14633" t="str">
            <v/>
          </cell>
          <cell r="BW14633" t="str">
            <v>Kitchener-Wilmot Hydro Inc.</v>
          </cell>
        </row>
        <row r="14634">
          <cell r="BI14634">
            <v>1</v>
          </cell>
          <cell r="BW14634" t="str">
            <v>Orillia Power Distribution Corporation</v>
          </cell>
        </row>
        <row r="14635">
          <cell r="BI14635">
            <v>1</v>
          </cell>
          <cell r="BW14635" t="str">
            <v>Toronto Hydro-Electric System Limited</v>
          </cell>
        </row>
        <row r="14636">
          <cell r="BI14636" t="str">
            <v/>
          </cell>
          <cell r="BW14636" t="str">
            <v>Toronto Hydro-Electric System Limited</v>
          </cell>
        </row>
        <row r="14637">
          <cell r="BI14637" t="str">
            <v/>
          </cell>
          <cell r="BW14637" t="str">
            <v>Toronto Hydro-Electric System Limited</v>
          </cell>
        </row>
        <row r="14638">
          <cell r="BI14638">
            <v>1</v>
          </cell>
          <cell r="BW14638" t="str">
            <v>Toronto Hydro-Electric System Limited</v>
          </cell>
        </row>
        <row r="14639">
          <cell r="BI14639" t="str">
            <v/>
          </cell>
          <cell r="BW14639" t="str">
            <v>Toronto Hydro-Electric System Limited</v>
          </cell>
        </row>
        <row r="14640">
          <cell r="BI14640">
            <v>1</v>
          </cell>
          <cell r="BW14640" t="str">
            <v>Hydro Ottawa Limited</v>
          </cell>
        </row>
        <row r="14641">
          <cell r="BI14641">
            <v>1</v>
          </cell>
          <cell r="BW14641" t="str">
            <v>Toronto Hydro-Electric System Limited</v>
          </cell>
        </row>
        <row r="14642">
          <cell r="BI14642">
            <v>1</v>
          </cell>
          <cell r="BW14642" t="str">
            <v>Hydro One Brampton Networks Inc.</v>
          </cell>
        </row>
        <row r="14643">
          <cell r="BI14643">
            <v>1</v>
          </cell>
          <cell r="BW14643" t="str">
            <v>Kingston Hydro Corporation</v>
          </cell>
        </row>
        <row r="14644">
          <cell r="BI14644">
            <v>1</v>
          </cell>
          <cell r="BW14644" t="str">
            <v>PowerStream Inc.</v>
          </cell>
        </row>
        <row r="14645">
          <cell r="BI14645">
            <v>1</v>
          </cell>
          <cell r="BW14645" t="str">
            <v>Cambridge and North Dumfries Hydro Inc.</v>
          </cell>
        </row>
        <row r="14646">
          <cell r="BI14646" t="str">
            <v/>
          </cell>
          <cell r="BW14646" t="str">
            <v>Cambridge and North Dumfries Hydro Inc.</v>
          </cell>
        </row>
        <row r="14647">
          <cell r="BI14647" t="str">
            <v/>
          </cell>
          <cell r="BW14647" t="str">
            <v>Cambridge and North Dumfries Hydro Inc.</v>
          </cell>
        </row>
        <row r="14648">
          <cell r="BI14648" t="str">
            <v/>
          </cell>
          <cell r="BW14648" t="str">
            <v>Cambridge and North Dumfries Hydro Inc.</v>
          </cell>
        </row>
        <row r="14649">
          <cell r="BI14649" t="str">
            <v/>
          </cell>
          <cell r="BW14649" t="str">
            <v>Cambridge and North Dumfries Hydro Inc.</v>
          </cell>
        </row>
        <row r="14650">
          <cell r="BI14650" t="str">
            <v/>
          </cell>
          <cell r="BW14650" t="str">
            <v>Cambridge and North Dumfries Hydro Inc.</v>
          </cell>
        </row>
        <row r="14651">
          <cell r="BI14651" t="str">
            <v/>
          </cell>
          <cell r="BW14651" t="str">
            <v>Cambridge and North Dumfries Hydro Inc.</v>
          </cell>
        </row>
        <row r="14652">
          <cell r="BI14652" t="str">
            <v/>
          </cell>
          <cell r="BW14652" t="str">
            <v>Cambridge and North Dumfries Hydro Inc.</v>
          </cell>
        </row>
        <row r="14653">
          <cell r="BI14653" t="str">
            <v/>
          </cell>
          <cell r="BW14653" t="str">
            <v>Cambridge and North Dumfries Hydro Inc.</v>
          </cell>
        </row>
        <row r="14654">
          <cell r="BI14654" t="str">
            <v/>
          </cell>
          <cell r="BW14654" t="str">
            <v>Cambridge and North Dumfries Hydro Inc.</v>
          </cell>
        </row>
        <row r="14655">
          <cell r="BI14655" t="str">
            <v/>
          </cell>
          <cell r="BW14655" t="str">
            <v>Cambridge and North Dumfries Hydro Inc.</v>
          </cell>
        </row>
        <row r="14656">
          <cell r="BI14656">
            <v>1</v>
          </cell>
          <cell r="BW14656" t="str">
            <v>Toronto Hydro-Electric System Limited</v>
          </cell>
        </row>
        <row r="14657">
          <cell r="BI14657">
            <v>1</v>
          </cell>
          <cell r="BW14657" t="str">
            <v>Toronto Hydro-Electric System Limited</v>
          </cell>
        </row>
        <row r="14658">
          <cell r="BI14658">
            <v>1</v>
          </cell>
          <cell r="BW14658" t="str">
            <v>Toronto Hydro-Electric System Limited</v>
          </cell>
        </row>
        <row r="14659">
          <cell r="BI14659">
            <v>1</v>
          </cell>
          <cell r="BW14659" t="str">
            <v>Kitchener-Wilmot Hydro Inc.</v>
          </cell>
        </row>
        <row r="14660">
          <cell r="BI14660">
            <v>1</v>
          </cell>
          <cell r="BW14660" t="str">
            <v>Toronto Hydro-Electric System Limited</v>
          </cell>
        </row>
        <row r="14661">
          <cell r="BI14661">
            <v>1</v>
          </cell>
          <cell r="BW14661" t="str">
            <v>Toronto Hydro-Electric System Limited</v>
          </cell>
        </row>
        <row r="14662">
          <cell r="BI14662">
            <v>1</v>
          </cell>
          <cell r="BW14662" t="str">
            <v>Hydro One Brampton Networks Inc.</v>
          </cell>
        </row>
        <row r="14663">
          <cell r="BI14663">
            <v>1</v>
          </cell>
          <cell r="BW14663" t="str">
            <v>PowerStream Inc.</v>
          </cell>
        </row>
        <row r="14664">
          <cell r="BI14664">
            <v>1</v>
          </cell>
          <cell r="BW14664" t="str">
            <v>Hydro Ottawa Limited</v>
          </cell>
        </row>
        <row r="14665">
          <cell r="BI14665">
            <v>1</v>
          </cell>
          <cell r="BW14665" t="str">
            <v>Hydro Ottawa Limited</v>
          </cell>
        </row>
        <row r="14666">
          <cell r="BI14666">
            <v>1</v>
          </cell>
          <cell r="BW14666" t="str">
            <v>Hydro Ottawa Limited</v>
          </cell>
        </row>
        <row r="14667">
          <cell r="BI14667">
            <v>1</v>
          </cell>
          <cell r="BW14667" t="str">
            <v>Hydro Ottawa Limited</v>
          </cell>
        </row>
        <row r="14668">
          <cell r="BI14668">
            <v>1</v>
          </cell>
          <cell r="BW14668" t="str">
            <v>Hydro Ottawa Limited</v>
          </cell>
        </row>
        <row r="14669">
          <cell r="BI14669">
            <v>1</v>
          </cell>
          <cell r="BW14669" t="str">
            <v>Hydro One Networks Inc.</v>
          </cell>
        </row>
        <row r="14670">
          <cell r="BI14670">
            <v>1</v>
          </cell>
          <cell r="BW14670" t="str">
            <v>Hydro Ottawa Limited</v>
          </cell>
        </row>
        <row r="14671">
          <cell r="BI14671">
            <v>1</v>
          </cell>
          <cell r="BW14671" t="str">
            <v>Hydro One Networks Inc.</v>
          </cell>
        </row>
        <row r="14672">
          <cell r="BI14672">
            <v>1</v>
          </cell>
          <cell r="BW14672" t="str">
            <v>Toronto Hydro-Electric System Limited</v>
          </cell>
        </row>
        <row r="14673">
          <cell r="BI14673">
            <v>1</v>
          </cell>
          <cell r="BW14673" t="str">
            <v>Erie Thames Powerlines Corporation</v>
          </cell>
        </row>
        <row r="14674">
          <cell r="BI14674" t="str">
            <v/>
          </cell>
          <cell r="BW14674" t="str">
            <v>Erie Thames Powerlines Corporation</v>
          </cell>
        </row>
        <row r="14675">
          <cell r="BI14675">
            <v>1</v>
          </cell>
          <cell r="BW14675" t="str">
            <v>Hydro Ottawa Limited</v>
          </cell>
        </row>
        <row r="14676">
          <cell r="BI14676">
            <v>1</v>
          </cell>
          <cell r="BW14676" t="str">
            <v>PowerStream Inc.</v>
          </cell>
        </row>
        <row r="14677">
          <cell r="BI14677">
            <v>1</v>
          </cell>
          <cell r="BW14677" t="str">
            <v>Toronto Hydro-Electric System Limited</v>
          </cell>
        </row>
        <row r="14678">
          <cell r="BI14678">
            <v>1</v>
          </cell>
          <cell r="BW14678" t="str">
            <v>Hydro One Networks Inc.</v>
          </cell>
        </row>
        <row r="14679">
          <cell r="BI14679">
            <v>1</v>
          </cell>
          <cell r="BW14679" t="str">
            <v>Toronto Hydro-Electric System Limited</v>
          </cell>
        </row>
        <row r="14680">
          <cell r="BI14680">
            <v>1</v>
          </cell>
          <cell r="BW14680" t="str">
            <v>Waterloo North Hydro Inc.</v>
          </cell>
        </row>
        <row r="14681">
          <cell r="BI14681" t="str">
            <v/>
          </cell>
          <cell r="BW14681" t="str">
            <v>Waterloo North Hydro Inc.</v>
          </cell>
        </row>
        <row r="14682">
          <cell r="BI14682" t="str">
            <v/>
          </cell>
          <cell r="BW14682" t="str">
            <v>Waterloo North Hydro Inc.</v>
          </cell>
        </row>
        <row r="14683">
          <cell r="BI14683" t="str">
            <v/>
          </cell>
          <cell r="BW14683" t="str">
            <v>Waterloo North Hydro Inc.</v>
          </cell>
        </row>
        <row r="14684">
          <cell r="BI14684">
            <v>1</v>
          </cell>
          <cell r="BW14684" t="str">
            <v>Hydro Ottawa Limited</v>
          </cell>
        </row>
        <row r="14685">
          <cell r="BI14685">
            <v>1</v>
          </cell>
          <cell r="BW14685" t="str">
            <v>London Hydro Inc.</v>
          </cell>
        </row>
        <row r="14686">
          <cell r="BI14686">
            <v>1</v>
          </cell>
          <cell r="BW14686" t="str">
            <v>Hydro Ottawa Limited</v>
          </cell>
        </row>
        <row r="14687">
          <cell r="BI14687" t="str">
            <v/>
          </cell>
          <cell r="BW14687" t="str">
            <v>Hydro Ottawa Limited</v>
          </cell>
        </row>
        <row r="14688">
          <cell r="BI14688">
            <v>1</v>
          </cell>
          <cell r="BW14688" t="str">
            <v>Enersource Hydro Mississauga Inc.</v>
          </cell>
        </row>
        <row r="14689">
          <cell r="BI14689">
            <v>1</v>
          </cell>
          <cell r="BW14689" t="str">
            <v>Enersource Hydro Mississauga Inc.</v>
          </cell>
        </row>
        <row r="14690">
          <cell r="BI14690" t="str">
            <v/>
          </cell>
          <cell r="BW14690" t="str">
            <v>Enersource Hydro Mississauga Inc.</v>
          </cell>
        </row>
        <row r="14691">
          <cell r="BI14691" t="str">
            <v/>
          </cell>
          <cell r="BW14691" t="str">
            <v>Enersource Hydro Mississauga Inc.</v>
          </cell>
        </row>
        <row r="14692">
          <cell r="BI14692" t="str">
            <v/>
          </cell>
          <cell r="BW14692" t="str">
            <v>Enersource Hydro Mississauga Inc.</v>
          </cell>
        </row>
        <row r="14693">
          <cell r="BI14693" t="str">
            <v/>
          </cell>
          <cell r="BW14693" t="str">
            <v>Enersource Hydro Mississauga Inc.</v>
          </cell>
        </row>
        <row r="14694">
          <cell r="BI14694">
            <v>1</v>
          </cell>
          <cell r="BW14694" t="str">
            <v>Enersource Hydro Mississauga Inc.</v>
          </cell>
        </row>
        <row r="14695">
          <cell r="BI14695">
            <v>1</v>
          </cell>
          <cell r="BW14695" t="str">
            <v>Waterloo North Hydro Inc.</v>
          </cell>
        </row>
        <row r="14696">
          <cell r="BI14696">
            <v>1</v>
          </cell>
          <cell r="BW14696" t="str">
            <v>Oshawa PUC Networks Inc.</v>
          </cell>
        </row>
        <row r="14697">
          <cell r="BI14697">
            <v>1</v>
          </cell>
          <cell r="BW14697" t="str">
            <v>PowerStream Inc.</v>
          </cell>
        </row>
        <row r="14698">
          <cell r="BI14698">
            <v>1</v>
          </cell>
          <cell r="BW14698" t="str">
            <v>Toronto Hydro-Electric System Limited</v>
          </cell>
        </row>
        <row r="14699">
          <cell r="BI14699">
            <v>1</v>
          </cell>
          <cell r="BW14699" t="str">
            <v>Toronto Hydro-Electric System Limited</v>
          </cell>
        </row>
        <row r="14700">
          <cell r="BI14700">
            <v>1</v>
          </cell>
          <cell r="BW14700" t="str">
            <v>Hydro Ottawa Limited</v>
          </cell>
        </row>
        <row r="14701">
          <cell r="BI14701">
            <v>1</v>
          </cell>
          <cell r="BW14701" t="str">
            <v>Toronto Hydro-Electric System Limited</v>
          </cell>
        </row>
        <row r="14702">
          <cell r="BI14702" t="str">
            <v/>
          </cell>
          <cell r="BW14702" t="str">
            <v>Toronto Hydro-Electric System Limited</v>
          </cell>
        </row>
        <row r="14703">
          <cell r="BI14703">
            <v>1</v>
          </cell>
          <cell r="BW14703" t="str">
            <v>Hydro Ottawa Limited</v>
          </cell>
        </row>
        <row r="14704">
          <cell r="BI14704" t="str">
            <v/>
          </cell>
          <cell r="BW14704" t="str">
            <v>Hydro Ottawa Limited</v>
          </cell>
        </row>
        <row r="14705">
          <cell r="BI14705" t="str">
            <v/>
          </cell>
          <cell r="BW14705" t="str">
            <v>Hydro Ottawa Limited</v>
          </cell>
        </row>
        <row r="14706">
          <cell r="BI14706" t="str">
            <v/>
          </cell>
          <cell r="BW14706" t="str">
            <v>Hydro Ottawa Limited</v>
          </cell>
        </row>
        <row r="14707">
          <cell r="BI14707">
            <v>1</v>
          </cell>
          <cell r="BW14707" t="str">
            <v>Chatham-Kent Hydro Inc.</v>
          </cell>
        </row>
        <row r="14708">
          <cell r="BI14708">
            <v>1</v>
          </cell>
          <cell r="BW14708" t="str">
            <v>Toronto Hydro-Electric System Limited</v>
          </cell>
        </row>
        <row r="14709">
          <cell r="BI14709">
            <v>1</v>
          </cell>
          <cell r="BW14709" t="str">
            <v>Toronto Hydro-Electric System Limited</v>
          </cell>
        </row>
        <row r="14710">
          <cell r="BI14710">
            <v>1</v>
          </cell>
          <cell r="BW14710" t="str">
            <v>PowerStream Inc.</v>
          </cell>
        </row>
        <row r="14711">
          <cell r="BI14711">
            <v>1</v>
          </cell>
          <cell r="BW14711" t="str">
            <v>Toronto Hydro-Electric System Limited</v>
          </cell>
        </row>
        <row r="14712">
          <cell r="BI14712">
            <v>1</v>
          </cell>
          <cell r="BW14712" t="str">
            <v>Kitchener-Wilmot Hydro Inc.</v>
          </cell>
        </row>
        <row r="14713">
          <cell r="BI14713">
            <v>1</v>
          </cell>
          <cell r="BW14713" t="str">
            <v>EnWin Utilities Ltd.</v>
          </cell>
        </row>
        <row r="14714">
          <cell r="BI14714">
            <v>1</v>
          </cell>
          <cell r="BW14714" t="str">
            <v>PowerStream Inc.</v>
          </cell>
        </row>
        <row r="14715">
          <cell r="BI14715" t="str">
            <v/>
          </cell>
          <cell r="BW14715" t="str">
            <v>PowerStream Inc.</v>
          </cell>
        </row>
        <row r="14716">
          <cell r="BI14716" t="str">
            <v/>
          </cell>
          <cell r="BW14716" t="str">
            <v>PowerStream Inc.</v>
          </cell>
        </row>
        <row r="14717">
          <cell r="BI14717" t="str">
            <v/>
          </cell>
          <cell r="BW14717" t="str">
            <v>PowerStream Inc.</v>
          </cell>
        </row>
        <row r="14718">
          <cell r="BI14718" t="str">
            <v/>
          </cell>
          <cell r="BW14718" t="str">
            <v>PowerStream Inc.</v>
          </cell>
        </row>
        <row r="14719">
          <cell r="BI14719" t="str">
            <v/>
          </cell>
          <cell r="BW14719" t="str">
            <v>PowerStream Inc.</v>
          </cell>
        </row>
        <row r="14720">
          <cell r="BI14720">
            <v>1</v>
          </cell>
          <cell r="BW14720" t="str">
            <v>Veridian Connections Inc.</v>
          </cell>
        </row>
        <row r="14721">
          <cell r="BI14721" t="str">
            <v/>
          </cell>
          <cell r="BW14721" t="str">
            <v>Veridian Connections Inc.</v>
          </cell>
        </row>
        <row r="14722">
          <cell r="BI14722" t="str">
            <v/>
          </cell>
          <cell r="BW14722" t="str">
            <v>Veridian Connections Inc.</v>
          </cell>
        </row>
        <row r="14723">
          <cell r="BI14723" t="str">
            <v/>
          </cell>
          <cell r="BW14723" t="str">
            <v>Veridian Connections Inc.</v>
          </cell>
        </row>
        <row r="14724">
          <cell r="BI14724" t="str">
            <v/>
          </cell>
          <cell r="BW14724" t="str">
            <v>Veridian Connections Inc.</v>
          </cell>
        </row>
        <row r="14725">
          <cell r="BI14725">
            <v>1</v>
          </cell>
          <cell r="BW14725" t="str">
            <v>Hydro Ottawa Limited</v>
          </cell>
        </row>
        <row r="14726">
          <cell r="BI14726">
            <v>1</v>
          </cell>
          <cell r="BW14726" t="str">
            <v>Hydro One Networks Inc.</v>
          </cell>
        </row>
        <row r="14727">
          <cell r="BI14727" t="str">
            <v/>
          </cell>
          <cell r="BW14727" t="str">
            <v>Hydro One Networks Inc.</v>
          </cell>
        </row>
        <row r="14728">
          <cell r="BI14728">
            <v>1</v>
          </cell>
          <cell r="BW14728" t="str">
            <v>Cambridge and North Dumfries Hydro Inc.</v>
          </cell>
        </row>
        <row r="14729">
          <cell r="BI14729" t="str">
            <v/>
          </cell>
          <cell r="BW14729" t="str">
            <v>Cambridge and North Dumfries Hydro Inc.</v>
          </cell>
        </row>
        <row r="14730">
          <cell r="BI14730" t="str">
            <v/>
          </cell>
          <cell r="BW14730" t="str">
            <v>Cambridge and North Dumfries Hydro Inc.</v>
          </cell>
        </row>
        <row r="14731">
          <cell r="BI14731">
            <v>1</v>
          </cell>
          <cell r="BW14731" t="str">
            <v>Toronto Hydro-Electric System Limited</v>
          </cell>
        </row>
        <row r="14732">
          <cell r="BI14732" t="str">
            <v/>
          </cell>
          <cell r="BW14732" t="str">
            <v>Toronto Hydro-Electric System Limited</v>
          </cell>
        </row>
        <row r="14733">
          <cell r="BI14733" t="str">
            <v/>
          </cell>
          <cell r="BW14733" t="str">
            <v>Toronto Hydro-Electric System Limited</v>
          </cell>
        </row>
        <row r="14734">
          <cell r="BI14734">
            <v>1</v>
          </cell>
          <cell r="BW14734" t="str">
            <v>Toronto Hydro-Electric System Limited</v>
          </cell>
        </row>
        <row r="14735">
          <cell r="BI14735">
            <v>1</v>
          </cell>
          <cell r="BW14735" t="str">
            <v>Toronto Hydro-Electric System Limited</v>
          </cell>
        </row>
        <row r="14736">
          <cell r="BI14736">
            <v>1</v>
          </cell>
          <cell r="BW14736" t="str">
            <v>Hydro Ottawa Limited</v>
          </cell>
        </row>
        <row r="14737">
          <cell r="BI14737">
            <v>1</v>
          </cell>
          <cell r="BW14737" t="str">
            <v>Oakville Hydro Electricity Distribution Inc.</v>
          </cell>
        </row>
        <row r="14738">
          <cell r="BI14738" t="str">
            <v/>
          </cell>
          <cell r="BW14738" t="str">
            <v>Oakville Hydro Electricity Distribution Inc.</v>
          </cell>
        </row>
        <row r="14739">
          <cell r="BI14739">
            <v>1</v>
          </cell>
          <cell r="BW14739" t="str">
            <v>Oakville Hydro Electricity Distribution Inc.</v>
          </cell>
        </row>
        <row r="14740">
          <cell r="BI14740" t="str">
            <v/>
          </cell>
          <cell r="BW14740" t="str">
            <v>Oakville Hydro Electricity Distribution Inc.</v>
          </cell>
        </row>
        <row r="14741">
          <cell r="BI14741">
            <v>1</v>
          </cell>
          <cell r="BW14741" t="str">
            <v>Hydro Ottawa Limited</v>
          </cell>
        </row>
        <row r="14742">
          <cell r="BI14742">
            <v>1</v>
          </cell>
          <cell r="BW14742" t="str">
            <v>PowerStream Inc.</v>
          </cell>
        </row>
        <row r="14743">
          <cell r="BI14743">
            <v>1</v>
          </cell>
          <cell r="BW14743" t="str">
            <v>Toronto Hydro-Electric System Limited</v>
          </cell>
        </row>
        <row r="14744">
          <cell r="BI14744" t="str">
            <v/>
          </cell>
          <cell r="BW14744" t="str">
            <v>Toronto Hydro-Electric System Limited</v>
          </cell>
        </row>
        <row r="14745">
          <cell r="BI14745" t="str">
            <v/>
          </cell>
          <cell r="BW14745" t="str">
            <v>Toronto Hydro-Electric System Limited</v>
          </cell>
        </row>
        <row r="14746">
          <cell r="BI14746">
            <v>1</v>
          </cell>
          <cell r="BW14746" t="str">
            <v>PowerStream Inc.</v>
          </cell>
        </row>
        <row r="14747">
          <cell r="BI14747" t="str">
            <v/>
          </cell>
          <cell r="BW14747" t="str">
            <v>PowerStream Inc.</v>
          </cell>
        </row>
        <row r="14748">
          <cell r="BI14748">
            <v>1</v>
          </cell>
          <cell r="BW14748" t="str">
            <v>Kingston Hydro Corporation</v>
          </cell>
        </row>
        <row r="14749">
          <cell r="BI14749">
            <v>1</v>
          </cell>
          <cell r="BW14749" t="str">
            <v>Kingston Hydro Corporation</v>
          </cell>
        </row>
        <row r="14750">
          <cell r="BI14750" t="str">
            <v/>
          </cell>
          <cell r="BW14750" t="str">
            <v>Kingston Hydro Corporation</v>
          </cell>
        </row>
        <row r="14751">
          <cell r="BI14751" t="str">
            <v/>
          </cell>
          <cell r="BW14751" t="str">
            <v>Kingston Hydro Corporation</v>
          </cell>
        </row>
        <row r="14752">
          <cell r="BI14752" t="str">
            <v/>
          </cell>
          <cell r="BW14752" t="str">
            <v>Kingston Hydro Corporation</v>
          </cell>
        </row>
        <row r="14753">
          <cell r="BI14753" t="str">
            <v/>
          </cell>
          <cell r="BW14753" t="str">
            <v>Kingston Hydro Corporation</v>
          </cell>
        </row>
        <row r="14754">
          <cell r="BI14754" t="str">
            <v/>
          </cell>
          <cell r="BW14754" t="str">
            <v>Kingston Hydro Corporation</v>
          </cell>
        </row>
        <row r="14755">
          <cell r="BI14755" t="str">
            <v/>
          </cell>
          <cell r="BW14755" t="str">
            <v>Kingston Hydro Corporation</v>
          </cell>
        </row>
        <row r="14756">
          <cell r="BI14756" t="str">
            <v/>
          </cell>
          <cell r="BW14756" t="str">
            <v>Kingston Hydro Corporation</v>
          </cell>
        </row>
        <row r="14757">
          <cell r="BI14757" t="str">
            <v/>
          </cell>
          <cell r="BW14757" t="str">
            <v>Kingston Hydro Corporation</v>
          </cell>
        </row>
        <row r="14758">
          <cell r="BI14758">
            <v>1</v>
          </cell>
          <cell r="BW14758" t="str">
            <v>Toronto Hydro-Electric System Limited</v>
          </cell>
        </row>
        <row r="14759">
          <cell r="BI14759">
            <v>1</v>
          </cell>
          <cell r="BW14759" t="str">
            <v>Hydro Ottawa Limited</v>
          </cell>
        </row>
        <row r="14760">
          <cell r="BI14760" t="str">
            <v/>
          </cell>
          <cell r="BW14760" t="str">
            <v>Hydro Ottawa Limited</v>
          </cell>
        </row>
        <row r="14761">
          <cell r="BI14761">
            <v>1</v>
          </cell>
          <cell r="BW14761" t="str">
            <v>Hydro Ottawa Limited</v>
          </cell>
        </row>
        <row r="14762">
          <cell r="BI14762">
            <v>1</v>
          </cell>
          <cell r="BW14762" t="str">
            <v>Hydro Ottawa Limited</v>
          </cell>
        </row>
        <row r="14763">
          <cell r="BI14763" t="str">
            <v/>
          </cell>
          <cell r="BW14763" t="str">
            <v>Hydro Ottawa Limited</v>
          </cell>
        </row>
        <row r="14764">
          <cell r="BI14764">
            <v>1</v>
          </cell>
          <cell r="BW14764" t="str">
            <v>Erie Thames Powerlines Corporation</v>
          </cell>
        </row>
        <row r="14765">
          <cell r="BI14765">
            <v>1</v>
          </cell>
          <cell r="BW14765" t="str">
            <v>Brantford Power Inc.</v>
          </cell>
        </row>
        <row r="14766">
          <cell r="BI14766" t="str">
            <v/>
          </cell>
          <cell r="BW14766" t="str">
            <v>Brantford Power Inc.</v>
          </cell>
        </row>
        <row r="14767">
          <cell r="BI14767">
            <v>1</v>
          </cell>
          <cell r="BW14767" t="str">
            <v>Enersource Hydro Mississauga Inc.</v>
          </cell>
        </row>
        <row r="14768">
          <cell r="BI14768" t="str">
            <v/>
          </cell>
          <cell r="BW14768" t="str">
            <v>Enersource Hydro Mississauga Inc.</v>
          </cell>
        </row>
        <row r="14769">
          <cell r="BI14769" t="str">
            <v/>
          </cell>
          <cell r="BW14769" t="str">
            <v>Enersource Hydro Mississauga Inc.</v>
          </cell>
        </row>
        <row r="14770">
          <cell r="BI14770">
            <v>1</v>
          </cell>
          <cell r="BW14770" t="str">
            <v>Kingston Hydro Corporation</v>
          </cell>
        </row>
        <row r="14771">
          <cell r="BI14771">
            <v>1</v>
          </cell>
          <cell r="BW14771" t="str">
            <v>Enersource Hydro Mississauga Inc.</v>
          </cell>
        </row>
        <row r="14772">
          <cell r="BI14772">
            <v>1</v>
          </cell>
          <cell r="BW14772" t="str">
            <v>Orangeville Hydro Limited</v>
          </cell>
        </row>
        <row r="14773">
          <cell r="BI14773">
            <v>1</v>
          </cell>
          <cell r="BW14773" t="str">
            <v>Hydro Ottawa Limited</v>
          </cell>
        </row>
        <row r="14774">
          <cell r="BI14774">
            <v>1</v>
          </cell>
          <cell r="BW14774" t="str">
            <v>Hydro One Brampton Networks Inc.</v>
          </cell>
        </row>
        <row r="14775">
          <cell r="BI14775" t="str">
            <v/>
          </cell>
          <cell r="BW14775" t="str">
            <v>Hydro One Brampton Networks Inc.</v>
          </cell>
        </row>
        <row r="14776">
          <cell r="BI14776" t="str">
            <v/>
          </cell>
          <cell r="BW14776" t="str">
            <v>Hydro One Brampton Networks Inc.</v>
          </cell>
        </row>
        <row r="14777">
          <cell r="BI14777" t="str">
            <v/>
          </cell>
          <cell r="BW14777" t="str">
            <v>Hydro One Brampton Networks Inc.</v>
          </cell>
        </row>
        <row r="14778">
          <cell r="BI14778">
            <v>1</v>
          </cell>
          <cell r="BW14778" t="str">
            <v>Hydro Ottawa Limited</v>
          </cell>
        </row>
        <row r="14779">
          <cell r="BI14779">
            <v>1</v>
          </cell>
          <cell r="BW14779" t="str">
            <v>PowerStream Inc.</v>
          </cell>
        </row>
        <row r="14780">
          <cell r="BI14780">
            <v>1</v>
          </cell>
          <cell r="BW14780" t="str">
            <v>Toronto Hydro-Electric System Limited</v>
          </cell>
        </row>
        <row r="14781">
          <cell r="BI14781">
            <v>1</v>
          </cell>
          <cell r="BW14781" t="str">
            <v>Toronto Hydro-Electric System Limited</v>
          </cell>
        </row>
        <row r="14782">
          <cell r="BI14782">
            <v>1</v>
          </cell>
          <cell r="BW14782" t="str">
            <v>Kingston Hydro Corporation</v>
          </cell>
        </row>
        <row r="14783">
          <cell r="BI14783">
            <v>1</v>
          </cell>
          <cell r="BW14783" t="str">
            <v>North Bay Hydro Distribution Limited</v>
          </cell>
        </row>
        <row r="14784">
          <cell r="BI14784" t="str">
            <v/>
          </cell>
          <cell r="BW14784" t="str">
            <v>North Bay Hydro Distribution Limited</v>
          </cell>
        </row>
        <row r="14785">
          <cell r="BI14785" t="str">
            <v/>
          </cell>
          <cell r="BW14785" t="str">
            <v>North Bay Hydro Distribution Limited</v>
          </cell>
        </row>
        <row r="14786">
          <cell r="BI14786" t="str">
            <v/>
          </cell>
          <cell r="BW14786" t="str">
            <v>North Bay Hydro Distribution Limited</v>
          </cell>
        </row>
        <row r="14787">
          <cell r="BI14787" t="str">
            <v/>
          </cell>
          <cell r="BW14787" t="str">
            <v>North Bay Hydro Distribution Limited</v>
          </cell>
        </row>
        <row r="14788">
          <cell r="BI14788" t="str">
            <v/>
          </cell>
          <cell r="BW14788" t="str">
            <v>North Bay Hydro Distribution Limited</v>
          </cell>
        </row>
        <row r="14789">
          <cell r="BI14789" t="str">
            <v/>
          </cell>
          <cell r="BW14789" t="str">
            <v>North Bay Hydro Distribution Limited</v>
          </cell>
        </row>
        <row r="14790">
          <cell r="BI14790" t="str">
            <v/>
          </cell>
          <cell r="BW14790" t="str">
            <v>North Bay Hydro Distribution Limited</v>
          </cell>
        </row>
        <row r="14791">
          <cell r="BI14791" t="str">
            <v/>
          </cell>
          <cell r="BW14791" t="str">
            <v>North Bay Hydro Distribution Limited</v>
          </cell>
        </row>
        <row r="14792">
          <cell r="BI14792" t="str">
            <v/>
          </cell>
          <cell r="BW14792" t="str">
            <v>North Bay Hydro Distribution Limited</v>
          </cell>
        </row>
        <row r="14793">
          <cell r="BI14793" t="str">
            <v/>
          </cell>
          <cell r="BW14793" t="str">
            <v>North Bay Hydro Distribution Limited</v>
          </cell>
        </row>
        <row r="14794">
          <cell r="BI14794" t="str">
            <v/>
          </cell>
          <cell r="BW14794" t="str">
            <v>North Bay Hydro Distribution Limited</v>
          </cell>
        </row>
        <row r="14795">
          <cell r="BI14795" t="str">
            <v/>
          </cell>
          <cell r="BW14795" t="str">
            <v>North Bay Hydro Distribution Limited</v>
          </cell>
        </row>
        <row r="14796">
          <cell r="BI14796" t="str">
            <v/>
          </cell>
          <cell r="BW14796" t="str">
            <v>North Bay Hydro Distribution Limited</v>
          </cell>
        </row>
        <row r="14797">
          <cell r="BI14797" t="str">
            <v/>
          </cell>
          <cell r="BW14797" t="str">
            <v>North Bay Hydro Distribution Limited</v>
          </cell>
        </row>
        <row r="14798">
          <cell r="BI14798" t="str">
            <v/>
          </cell>
          <cell r="BW14798" t="str">
            <v>North Bay Hydro Distribution Limited</v>
          </cell>
        </row>
        <row r="14799">
          <cell r="BI14799" t="str">
            <v/>
          </cell>
          <cell r="BW14799" t="str">
            <v>North Bay Hydro Distribution Limited</v>
          </cell>
        </row>
        <row r="14800">
          <cell r="BI14800" t="str">
            <v/>
          </cell>
          <cell r="BW14800" t="str">
            <v>North Bay Hydro Distribution Limited</v>
          </cell>
        </row>
        <row r="14801">
          <cell r="BI14801" t="str">
            <v/>
          </cell>
          <cell r="BW14801" t="str">
            <v>North Bay Hydro Distribution Limited</v>
          </cell>
        </row>
        <row r="14802">
          <cell r="BI14802" t="str">
            <v/>
          </cell>
          <cell r="BW14802" t="str">
            <v>North Bay Hydro Distribution Limited</v>
          </cell>
        </row>
        <row r="14803">
          <cell r="BI14803">
            <v>1</v>
          </cell>
          <cell r="BW14803" t="str">
            <v>Hydro One Networks Inc.</v>
          </cell>
        </row>
        <row r="14804">
          <cell r="BI14804">
            <v>1</v>
          </cell>
          <cell r="BW14804" t="str">
            <v>Toronto Hydro-Electric System Limited</v>
          </cell>
        </row>
        <row r="14805">
          <cell r="BI14805" t="str">
            <v/>
          </cell>
          <cell r="BW14805" t="str">
            <v>Toronto Hydro-Electric System Limited</v>
          </cell>
        </row>
        <row r="14806">
          <cell r="BI14806" t="str">
            <v/>
          </cell>
          <cell r="BW14806" t="str">
            <v>Toronto Hydro-Electric System Limited</v>
          </cell>
        </row>
        <row r="14807">
          <cell r="BI14807" t="str">
            <v/>
          </cell>
          <cell r="BW14807" t="str">
            <v>Toronto Hydro-Electric System Limited</v>
          </cell>
        </row>
        <row r="14808">
          <cell r="BI14808">
            <v>1</v>
          </cell>
          <cell r="BW14808" t="str">
            <v>Enersource Hydro Mississauga Inc.</v>
          </cell>
        </row>
        <row r="14809">
          <cell r="BI14809" t="str">
            <v/>
          </cell>
          <cell r="BW14809" t="str">
            <v>Enersource Hydro Mississauga Inc.</v>
          </cell>
        </row>
        <row r="14810">
          <cell r="BI14810" t="str">
            <v/>
          </cell>
          <cell r="BW14810" t="str">
            <v>Enersource Hydro Mississauga Inc.</v>
          </cell>
        </row>
        <row r="14811">
          <cell r="BI14811">
            <v>1</v>
          </cell>
          <cell r="BW14811" t="str">
            <v>Hydro One Networks Inc.</v>
          </cell>
        </row>
        <row r="14812">
          <cell r="BI14812">
            <v>1</v>
          </cell>
          <cell r="BW14812" t="str">
            <v>Thunder Bay Hydro Electricity Distribution Inc.</v>
          </cell>
        </row>
        <row r="14813">
          <cell r="BI14813" t="str">
            <v/>
          </cell>
          <cell r="BW14813" t="str">
            <v>Thunder Bay Hydro Electricity Distribution Inc.</v>
          </cell>
        </row>
        <row r="14814">
          <cell r="BI14814" t="str">
            <v/>
          </cell>
          <cell r="BW14814" t="str">
            <v>Thunder Bay Hydro Electricity Distribution Inc.</v>
          </cell>
        </row>
        <row r="14815">
          <cell r="BI14815" t="str">
            <v/>
          </cell>
          <cell r="BW14815" t="str">
            <v>Thunder Bay Hydro Electricity Distribution Inc.</v>
          </cell>
        </row>
        <row r="14816">
          <cell r="BI14816">
            <v>1</v>
          </cell>
          <cell r="BW14816" t="str">
            <v>Hydro One Networks Inc.</v>
          </cell>
        </row>
        <row r="14817">
          <cell r="BI14817">
            <v>1</v>
          </cell>
          <cell r="BW14817" t="str">
            <v>Toronto Hydro-Electric System Limited</v>
          </cell>
        </row>
        <row r="14818">
          <cell r="BI14818">
            <v>1</v>
          </cell>
          <cell r="BW14818" t="str">
            <v>PUC Distribution Inc.</v>
          </cell>
        </row>
        <row r="14819">
          <cell r="BI14819" t="str">
            <v/>
          </cell>
          <cell r="BW14819" t="str">
            <v>PUC Distribution Inc.</v>
          </cell>
        </row>
        <row r="14820">
          <cell r="BI14820" t="str">
            <v/>
          </cell>
          <cell r="BW14820" t="str">
            <v>PUC Distribution Inc.</v>
          </cell>
        </row>
        <row r="14821">
          <cell r="BI14821">
            <v>1</v>
          </cell>
          <cell r="BW14821" t="str">
            <v>Hydro Ottawa Limited</v>
          </cell>
        </row>
        <row r="14822">
          <cell r="BI14822" t="str">
            <v/>
          </cell>
          <cell r="BW14822" t="str">
            <v>Hydro Ottawa Limited</v>
          </cell>
        </row>
        <row r="14823">
          <cell r="BI14823">
            <v>1</v>
          </cell>
          <cell r="BW14823" t="str">
            <v>Waterloo North Hydro Inc.</v>
          </cell>
        </row>
        <row r="14824">
          <cell r="BI14824" t="str">
            <v/>
          </cell>
          <cell r="BW14824" t="str">
            <v>Waterloo North Hydro Inc.</v>
          </cell>
        </row>
        <row r="14825">
          <cell r="BI14825">
            <v>1</v>
          </cell>
          <cell r="BW14825" t="str">
            <v>Festival Hydro Inc.</v>
          </cell>
        </row>
        <row r="14826">
          <cell r="BI14826" t="str">
            <v/>
          </cell>
          <cell r="BW14826" t="str">
            <v>Festival Hydro Inc.</v>
          </cell>
        </row>
        <row r="14827">
          <cell r="BI14827" t="str">
            <v/>
          </cell>
          <cell r="BW14827" t="str">
            <v>Festival Hydro Inc.</v>
          </cell>
        </row>
        <row r="14828">
          <cell r="BI14828" t="str">
            <v/>
          </cell>
          <cell r="BW14828" t="str">
            <v>Festival Hydro Inc.</v>
          </cell>
        </row>
        <row r="14829">
          <cell r="BI14829" t="str">
            <v/>
          </cell>
          <cell r="BW14829" t="str">
            <v>Festival Hydro Inc.</v>
          </cell>
        </row>
        <row r="14830">
          <cell r="BI14830" t="str">
            <v/>
          </cell>
          <cell r="BW14830" t="str">
            <v>Festival Hydro Inc.</v>
          </cell>
        </row>
        <row r="14831">
          <cell r="BI14831" t="str">
            <v/>
          </cell>
          <cell r="BW14831" t="str">
            <v>Festival Hydro Inc.</v>
          </cell>
        </row>
        <row r="14832">
          <cell r="BI14832" t="str">
            <v/>
          </cell>
          <cell r="BW14832" t="str">
            <v>Festival Hydro Inc.</v>
          </cell>
        </row>
        <row r="14833">
          <cell r="BI14833" t="str">
            <v/>
          </cell>
          <cell r="BW14833" t="str">
            <v>Festival Hydro Inc.</v>
          </cell>
        </row>
        <row r="14834">
          <cell r="BI14834" t="str">
            <v/>
          </cell>
          <cell r="BW14834" t="str">
            <v>Festival Hydro Inc.</v>
          </cell>
        </row>
        <row r="14835">
          <cell r="BI14835" t="str">
            <v/>
          </cell>
          <cell r="BW14835" t="str">
            <v>Festival Hydro Inc.</v>
          </cell>
        </row>
        <row r="14836">
          <cell r="BI14836" t="str">
            <v/>
          </cell>
          <cell r="BW14836" t="str">
            <v>Festival Hydro Inc.</v>
          </cell>
        </row>
        <row r="14837">
          <cell r="BI14837">
            <v>1</v>
          </cell>
          <cell r="BW14837" t="str">
            <v>Hydro Ottawa Limited</v>
          </cell>
        </row>
        <row r="14838">
          <cell r="BI14838">
            <v>1</v>
          </cell>
          <cell r="BW14838" t="str">
            <v>Hydro Ottawa Limited</v>
          </cell>
        </row>
        <row r="14839">
          <cell r="BI14839" t="str">
            <v/>
          </cell>
          <cell r="BW14839" t="str">
            <v>Hydro Ottawa Limited</v>
          </cell>
        </row>
        <row r="14840">
          <cell r="BI14840" t="str">
            <v/>
          </cell>
          <cell r="BW14840" t="str">
            <v>Hydro Ottawa Limited</v>
          </cell>
        </row>
        <row r="14841">
          <cell r="BI14841" t="str">
            <v/>
          </cell>
          <cell r="BW14841" t="str">
            <v>Hydro Ottawa Limited</v>
          </cell>
        </row>
        <row r="14842">
          <cell r="BI14842" t="str">
            <v/>
          </cell>
          <cell r="BW14842" t="str">
            <v>Hydro Ottawa Limited</v>
          </cell>
        </row>
        <row r="14843">
          <cell r="BI14843" t="str">
            <v/>
          </cell>
          <cell r="BW14843" t="str">
            <v>Hydro Ottawa Limited</v>
          </cell>
        </row>
        <row r="14844">
          <cell r="BI14844">
            <v>1</v>
          </cell>
          <cell r="BW14844" t="str">
            <v>Hydro Hawkesbury Inc.</v>
          </cell>
        </row>
        <row r="14845">
          <cell r="BI14845" t="str">
            <v/>
          </cell>
          <cell r="BW14845" t="str">
            <v>Hydro Hawkesbury Inc.</v>
          </cell>
        </row>
        <row r="14846">
          <cell r="BI14846">
            <v>1</v>
          </cell>
          <cell r="BW14846" t="str">
            <v>Oakville Hydro Electricity Distribution Inc.</v>
          </cell>
        </row>
        <row r="14847">
          <cell r="BI14847" t="str">
            <v/>
          </cell>
          <cell r="BW14847" t="str">
            <v>Oakville Hydro Electricity Distribution Inc.</v>
          </cell>
        </row>
        <row r="14848">
          <cell r="BI14848" t="str">
            <v/>
          </cell>
          <cell r="BW14848" t="str">
            <v>Oakville Hydro Electricity Distribution Inc.</v>
          </cell>
        </row>
        <row r="14849">
          <cell r="BI14849" t="str">
            <v/>
          </cell>
          <cell r="BW14849" t="str">
            <v>Oakville Hydro Electricity Distribution Inc.</v>
          </cell>
        </row>
        <row r="14850">
          <cell r="BI14850" t="str">
            <v/>
          </cell>
          <cell r="BW14850" t="str">
            <v>Oakville Hydro Electricity Distribution Inc.</v>
          </cell>
        </row>
        <row r="14851">
          <cell r="BI14851" t="str">
            <v/>
          </cell>
          <cell r="BW14851" t="str">
            <v>Oakville Hydro Electricity Distribution Inc.</v>
          </cell>
        </row>
        <row r="14852">
          <cell r="BI14852" t="str">
            <v/>
          </cell>
          <cell r="BW14852" t="str">
            <v>Oakville Hydro Electricity Distribution Inc.</v>
          </cell>
        </row>
        <row r="14853">
          <cell r="BI14853">
            <v>1</v>
          </cell>
          <cell r="BW14853" t="str">
            <v>EnWin Utilities Ltd.</v>
          </cell>
        </row>
        <row r="14854">
          <cell r="BI14854">
            <v>1</v>
          </cell>
          <cell r="BW14854" t="str">
            <v>Burlington Hydro Inc.</v>
          </cell>
        </row>
        <row r="14855">
          <cell r="BI14855">
            <v>1</v>
          </cell>
          <cell r="BW14855" t="str">
            <v>PowerStream Inc.</v>
          </cell>
        </row>
        <row r="14856">
          <cell r="BI14856" t="str">
            <v/>
          </cell>
          <cell r="BW14856" t="str">
            <v>PowerStream Inc.</v>
          </cell>
        </row>
        <row r="14857">
          <cell r="BI14857" t="str">
            <v/>
          </cell>
          <cell r="BW14857" t="str">
            <v>PowerStream Inc.</v>
          </cell>
        </row>
        <row r="14858">
          <cell r="BI14858">
            <v>1</v>
          </cell>
          <cell r="BW14858" t="str">
            <v>Brantford Power Inc.</v>
          </cell>
        </row>
        <row r="14859">
          <cell r="BI14859" t="str">
            <v/>
          </cell>
          <cell r="BW14859" t="str">
            <v>Brantford Power Inc.</v>
          </cell>
        </row>
        <row r="14860">
          <cell r="BI14860">
            <v>1</v>
          </cell>
          <cell r="BW14860" t="str">
            <v>Hydro Ottawa Limited</v>
          </cell>
        </row>
        <row r="14861">
          <cell r="BI14861">
            <v>1</v>
          </cell>
          <cell r="BW14861" t="str">
            <v>Oakville Hydro Electricity Distribution Inc.</v>
          </cell>
        </row>
        <row r="14862">
          <cell r="BI14862">
            <v>1</v>
          </cell>
          <cell r="BW14862" t="str">
            <v>Hydro One Networks Inc.</v>
          </cell>
        </row>
        <row r="14863">
          <cell r="BI14863" t="str">
            <v/>
          </cell>
          <cell r="BW14863" t="str">
            <v>Hydro One Networks Inc.</v>
          </cell>
        </row>
        <row r="14864">
          <cell r="BI14864">
            <v>1</v>
          </cell>
          <cell r="BW14864" t="str">
            <v>Enersource Hydro Mississauga Inc.</v>
          </cell>
        </row>
        <row r="14865">
          <cell r="BI14865">
            <v>1</v>
          </cell>
          <cell r="BW14865" t="str">
            <v>Enersource Hydro Mississauga Inc.</v>
          </cell>
        </row>
        <row r="14866">
          <cell r="BI14866" t="str">
            <v/>
          </cell>
          <cell r="BW14866" t="str">
            <v>Enersource Hydro Mississauga Inc.</v>
          </cell>
        </row>
        <row r="14867">
          <cell r="BI14867">
            <v>1</v>
          </cell>
          <cell r="BW14867" t="str">
            <v>Hydro One Networks Inc.</v>
          </cell>
        </row>
        <row r="14868">
          <cell r="BI14868" t="str">
            <v/>
          </cell>
          <cell r="BW14868" t="str">
            <v>Hydro One Networks Inc.</v>
          </cell>
        </row>
        <row r="14869">
          <cell r="BI14869">
            <v>1</v>
          </cell>
          <cell r="BW14869" t="str">
            <v>Enersource Hydro Mississauga Inc.</v>
          </cell>
        </row>
        <row r="14870">
          <cell r="BI14870" t="str">
            <v/>
          </cell>
          <cell r="BW14870" t="str">
            <v>Enersource Hydro Mississauga Inc.</v>
          </cell>
        </row>
        <row r="14871">
          <cell r="BI14871">
            <v>1</v>
          </cell>
          <cell r="BW14871" t="str">
            <v>Toronto Hydro-Electric System Limited</v>
          </cell>
        </row>
        <row r="14872">
          <cell r="BI14872">
            <v>1</v>
          </cell>
          <cell r="BW14872" t="str">
            <v>Oakville Hydro Electricity Distribution Inc.</v>
          </cell>
        </row>
        <row r="14873">
          <cell r="BI14873" t="str">
            <v/>
          </cell>
          <cell r="BW14873" t="str">
            <v>Oakville Hydro Electricity Distribution Inc.</v>
          </cell>
        </row>
        <row r="14874">
          <cell r="BI14874">
            <v>1</v>
          </cell>
          <cell r="BW14874" t="str">
            <v>Hydro One Networks Inc.</v>
          </cell>
        </row>
        <row r="14875">
          <cell r="BI14875">
            <v>1</v>
          </cell>
          <cell r="BW14875" t="str">
            <v>Hydro Ottawa Limited</v>
          </cell>
        </row>
        <row r="14876">
          <cell r="BI14876" t="str">
            <v/>
          </cell>
          <cell r="BW14876" t="str">
            <v>Hydro Ottawa Limited</v>
          </cell>
        </row>
        <row r="14877">
          <cell r="BI14877">
            <v>1</v>
          </cell>
          <cell r="BW14877" t="str">
            <v>Hydro One Brampton Networks Inc.</v>
          </cell>
        </row>
        <row r="14878">
          <cell r="BI14878">
            <v>1</v>
          </cell>
          <cell r="BW14878" t="str">
            <v>Toronto Hydro-Electric System Limited</v>
          </cell>
        </row>
        <row r="14879">
          <cell r="BI14879">
            <v>1</v>
          </cell>
          <cell r="BW14879" t="str">
            <v>Toronto Hydro-Electric System Limited</v>
          </cell>
        </row>
        <row r="14880">
          <cell r="BI14880">
            <v>1</v>
          </cell>
          <cell r="BW14880" t="str">
            <v>Hydro One Networks Inc.</v>
          </cell>
        </row>
        <row r="14881">
          <cell r="BI14881" t="str">
            <v/>
          </cell>
          <cell r="BW14881" t="str">
            <v>Hydro One Networks Inc.</v>
          </cell>
        </row>
        <row r="14882">
          <cell r="BI14882" t="str">
            <v/>
          </cell>
          <cell r="BW14882" t="str">
            <v>Hydro One Networks Inc.</v>
          </cell>
        </row>
        <row r="14883">
          <cell r="BI14883" t="str">
            <v/>
          </cell>
          <cell r="BW14883" t="str">
            <v>Hydro One Networks Inc.</v>
          </cell>
        </row>
        <row r="14884">
          <cell r="BI14884" t="str">
            <v/>
          </cell>
          <cell r="BW14884" t="str">
            <v>Hydro One Networks Inc.</v>
          </cell>
        </row>
        <row r="14885">
          <cell r="BI14885">
            <v>1</v>
          </cell>
          <cell r="BW14885" t="str">
            <v>Enersource Hydro Mississauga Inc.</v>
          </cell>
        </row>
        <row r="14886">
          <cell r="BI14886" t="str">
            <v/>
          </cell>
          <cell r="BW14886" t="str">
            <v>Enersource Hydro Mississauga Inc.</v>
          </cell>
        </row>
        <row r="14887">
          <cell r="BI14887" t="str">
            <v/>
          </cell>
          <cell r="BW14887" t="str">
            <v>Enersource Hydro Mississauga Inc.</v>
          </cell>
        </row>
        <row r="14888">
          <cell r="BI14888" t="str">
            <v/>
          </cell>
          <cell r="BW14888" t="str">
            <v>Enersource Hydro Mississauga Inc.</v>
          </cell>
        </row>
        <row r="14889">
          <cell r="BI14889">
            <v>1</v>
          </cell>
          <cell r="BW14889" t="str">
            <v>Oshawa PUC Networks Inc.</v>
          </cell>
        </row>
        <row r="14890">
          <cell r="BI14890">
            <v>1</v>
          </cell>
          <cell r="BW14890" t="str">
            <v>EnWin Utilities Ltd.</v>
          </cell>
        </row>
        <row r="14891">
          <cell r="BI14891">
            <v>1</v>
          </cell>
          <cell r="BW14891" t="str">
            <v>Kitchener-Wilmot Hydro Inc.</v>
          </cell>
        </row>
        <row r="14892">
          <cell r="BI14892" t="str">
            <v/>
          </cell>
          <cell r="BW14892" t="str">
            <v>Kitchener-Wilmot Hydro Inc.</v>
          </cell>
        </row>
        <row r="14893">
          <cell r="BI14893" t="str">
            <v/>
          </cell>
          <cell r="BW14893" t="str">
            <v>Kitchener-Wilmot Hydro Inc.</v>
          </cell>
        </row>
        <row r="14894">
          <cell r="BI14894">
            <v>1</v>
          </cell>
          <cell r="BW14894" t="str">
            <v>Toronto Hydro-Electric System Limited</v>
          </cell>
        </row>
        <row r="14895">
          <cell r="BI14895">
            <v>1</v>
          </cell>
          <cell r="BW14895" t="str">
            <v>Essex Powerlines Corporation</v>
          </cell>
        </row>
        <row r="14896">
          <cell r="BI14896">
            <v>1</v>
          </cell>
          <cell r="BW14896" t="str">
            <v>Orillia Power Distribution Corporation</v>
          </cell>
        </row>
        <row r="14897">
          <cell r="BI14897">
            <v>1</v>
          </cell>
          <cell r="BW14897" t="str">
            <v>Horizon Utilities Corporation</v>
          </cell>
        </row>
        <row r="14898">
          <cell r="BI14898" t="str">
            <v/>
          </cell>
          <cell r="BW14898" t="str">
            <v>Horizon Utilities Corporation</v>
          </cell>
        </row>
        <row r="14899">
          <cell r="BI14899" t="str">
            <v/>
          </cell>
          <cell r="BW14899" t="str">
            <v>Horizon Utilities Corporation</v>
          </cell>
        </row>
        <row r="14900">
          <cell r="BI14900">
            <v>1</v>
          </cell>
          <cell r="BW14900" t="str">
            <v>PowerStream Inc.</v>
          </cell>
        </row>
        <row r="14901">
          <cell r="BI14901" t="str">
            <v/>
          </cell>
          <cell r="BW14901" t="str">
            <v>PowerStream Inc.</v>
          </cell>
        </row>
        <row r="14902">
          <cell r="BI14902" t="str">
            <v/>
          </cell>
          <cell r="BW14902" t="str">
            <v>PowerStream Inc.</v>
          </cell>
        </row>
        <row r="14903">
          <cell r="BI14903" t="str">
            <v/>
          </cell>
          <cell r="BW14903" t="str">
            <v>PowerStream Inc.</v>
          </cell>
        </row>
        <row r="14904">
          <cell r="BI14904" t="str">
            <v/>
          </cell>
          <cell r="BW14904" t="str">
            <v>PowerStream Inc.</v>
          </cell>
        </row>
        <row r="14905">
          <cell r="BI14905">
            <v>1</v>
          </cell>
          <cell r="BW14905" t="str">
            <v>Hydro Ottawa Limited</v>
          </cell>
        </row>
        <row r="14906">
          <cell r="BI14906" t="str">
            <v/>
          </cell>
          <cell r="BW14906" t="str">
            <v>Hydro Ottawa Limited</v>
          </cell>
        </row>
        <row r="14907">
          <cell r="BI14907">
            <v>1</v>
          </cell>
          <cell r="BW14907" t="str">
            <v>Guelph Hydro Electric Systems Inc.</v>
          </cell>
        </row>
        <row r="14908">
          <cell r="BI14908" t="str">
            <v/>
          </cell>
          <cell r="BW14908" t="str">
            <v>Guelph Hydro Electric Systems Inc.</v>
          </cell>
        </row>
        <row r="14909">
          <cell r="BI14909">
            <v>1</v>
          </cell>
          <cell r="BW14909" t="str">
            <v>Guelph Hydro Electric Systems Inc.</v>
          </cell>
        </row>
        <row r="14910">
          <cell r="BI14910" t="str">
            <v/>
          </cell>
          <cell r="BW14910" t="str">
            <v>Guelph Hydro Electric Systems Inc.</v>
          </cell>
        </row>
        <row r="14911">
          <cell r="BI14911" t="str">
            <v/>
          </cell>
          <cell r="BW14911" t="str">
            <v>Guelph Hydro Electric Systems Inc.</v>
          </cell>
        </row>
        <row r="14912">
          <cell r="BI14912">
            <v>1</v>
          </cell>
          <cell r="BW14912" t="str">
            <v>Brantford Power Inc.</v>
          </cell>
        </row>
        <row r="14913">
          <cell r="BI14913">
            <v>1</v>
          </cell>
          <cell r="BW14913" t="str">
            <v>Waterloo North Hydro Inc.</v>
          </cell>
        </row>
        <row r="14914">
          <cell r="BI14914">
            <v>1</v>
          </cell>
          <cell r="BW14914" t="str">
            <v>Toronto Hydro-Electric System Limited</v>
          </cell>
        </row>
        <row r="14915">
          <cell r="BI14915" t="str">
            <v/>
          </cell>
          <cell r="BW14915" t="str">
            <v>Toronto Hydro-Electric System Limited</v>
          </cell>
        </row>
        <row r="14916">
          <cell r="BI14916" t="str">
            <v/>
          </cell>
          <cell r="BW14916" t="str">
            <v>Toronto Hydro-Electric System Limited</v>
          </cell>
        </row>
        <row r="14917">
          <cell r="BI14917" t="str">
            <v/>
          </cell>
          <cell r="BW14917" t="str">
            <v>Toronto Hydro-Electric System Limited</v>
          </cell>
        </row>
        <row r="14918">
          <cell r="BI14918" t="str">
            <v/>
          </cell>
          <cell r="BW14918" t="str">
            <v>Toronto Hydro-Electric System Limited</v>
          </cell>
        </row>
        <row r="14919">
          <cell r="BI14919" t="str">
            <v/>
          </cell>
          <cell r="BW14919" t="str">
            <v>Toronto Hydro-Electric System Limited</v>
          </cell>
        </row>
        <row r="14920">
          <cell r="BI14920">
            <v>1</v>
          </cell>
          <cell r="BW14920" t="str">
            <v>Toronto Hydro-Electric System Limited</v>
          </cell>
        </row>
        <row r="14921">
          <cell r="BI14921">
            <v>1</v>
          </cell>
          <cell r="BW14921" t="str">
            <v>Toronto Hydro-Electric System Limited</v>
          </cell>
        </row>
        <row r="14922">
          <cell r="BI14922" t="str">
            <v/>
          </cell>
          <cell r="BW14922" t="str">
            <v>Toronto Hydro-Electric System Limited</v>
          </cell>
        </row>
        <row r="14923">
          <cell r="BI14923" t="str">
            <v/>
          </cell>
          <cell r="BW14923" t="str">
            <v>Toronto Hydro-Electric System Limited</v>
          </cell>
        </row>
        <row r="14924">
          <cell r="BI14924">
            <v>1</v>
          </cell>
          <cell r="BW14924" t="str">
            <v>Festival Hydro Inc.</v>
          </cell>
        </row>
        <row r="14925">
          <cell r="BI14925">
            <v>1</v>
          </cell>
          <cell r="BW14925" t="str">
            <v>Toronto Hydro-Electric System Limited</v>
          </cell>
        </row>
        <row r="14926">
          <cell r="BI14926">
            <v>1</v>
          </cell>
          <cell r="BW14926" t="str">
            <v>Hydro One Networks Inc.</v>
          </cell>
        </row>
        <row r="14927">
          <cell r="BI14927" t="str">
            <v/>
          </cell>
          <cell r="BW14927" t="str">
            <v>Hydro One Networks Inc.</v>
          </cell>
        </row>
        <row r="14928">
          <cell r="BI14928" t="str">
            <v/>
          </cell>
          <cell r="BW14928" t="str">
            <v>Hydro One Networks Inc.</v>
          </cell>
        </row>
        <row r="14929">
          <cell r="BI14929">
            <v>1</v>
          </cell>
          <cell r="BW14929" t="str">
            <v>Hydro One Networks Inc.</v>
          </cell>
        </row>
        <row r="14930">
          <cell r="BI14930">
            <v>1</v>
          </cell>
          <cell r="BW14930" t="str">
            <v>Toronto Hydro-Electric System Limited</v>
          </cell>
        </row>
        <row r="14931">
          <cell r="BI14931">
            <v>1</v>
          </cell>
          <cell r="BW14931" t="str">
            <v>Hydro One Networks Inc.</v>
          </cell>
        </row>
        <row r="14932">
          <cell r="BI14932" t="str">
            <v/>
          </cell>
          <cell r="BW14932" t="str">
            <v>Hydro One Networks Inc.</v>
          </cell>
        </row>
        <row r="14933">
          <cell r="BI14933">
            <v>1</v>
          </cell>
          <cell r="BW14933" t="str">
            <v>Oakville Hydro Electricity Distribution Inc.</v>
          </cell>
        </row>
        <row r="14934">
          <cell r="BI14934">
            <v>1</v>
          </cell>
          <cell r="BW14934" t="str">
            <v>Hydro One Networks Inc.</v>
          </cell>
        </row>
        <row r="14935">
          <cell r="BI14935">
            <v>1</v>
          </cell>
          <cell r="BW14935" t="str">
            <v>Hydro One Networks Inc.</v>
          </cell>
        </row>
        <row r="14936">
          <cell r="BI14936">
            <v>1</v>
          </cell>
          <cell r="BW14936" t="str">
            <v>Toronto Hydro-Electric System Limited</v>
          </cell>
        </row>
        <row r="14937">
          <cell r="BI14937">
            <v>1</v>
          </cell>
          <cell r="BW14937" t="str">
            <v>London Hydro Inc.</v>
          </cell>
        </row>
        <row r="14938">
          <cell r="BI14938" t="str">
            <v/>
          </cell>
          <cell r="BW14938" t="str">
            <v>London Hydro Inc.</v>
          </cell>
        </row>
        <row r="14939">
          <cell r="BI14939" t="str">
            <v/>
          </cell>
          <cell r="BW14939" t="str">
            <v>London Hydro Inc.</v>
          </cell>
        </row>
        <row r="14940">
          <cell r="BI14940" t="str">
            <v/>
          </cell>
          <cell r="BW14940" t="str">
            <v>London Hydro Inc.</v>
          </cell>
        </row>
        <row r="14941">
          <cell r="BI14941" t="str">
            <v/>
          </cell>
          <cell r="BW14941" t="str">
            <v>London Hydro Inc.</v>
          </cell>
        </row>
        <row r="14942">
          <cell r="BI14942">
            <v>1</v>
          </cell>
          <cell r="BW14942" t="str">
            <v>Woodstock Hydro Services Inc.</v>
          </cell>
        </row>
        <row r="14943">
          <cell r="BI14943">
            <v>1</v>
          </cell>
          <cell r="BW14943" t="str">
            <v>Hydro One Brampton Networks Inc.</v>
          </cell>
        </row>
        <row r="14944">
          <cell r="BI14944">
            <v>1</v>
          </cell>
          <cell r="BW14944" t="str">
            <v>Hydro One Networks Inc.</v>
          </cell>
        </row>
        <row r="14945">
          <cell r="BI14945">
            <v>1</v>
          </cell>
          <cell r="BW14945" t="str">
            <v>Horizon Utilities Corporation</v>
          </cell>
        </row>
        <row r="14946">
          <cell r="BI14946" t="str">
            <v/>
          </cell>
          <cell r="BW14946" t="str">
            <v>Horizon Utilities Corporation</v>
          </cell>
        </row>
        <row r="14947">
          <cell r="BI14947" t="str">
            <v/>
          </cell>
          <cell r="BW14947" t="str">
            <v>Horizon Utilities Corporation</v>
          </cell>
        </row>
        <row r="14948">
          <cell r="BI14948" t="str">
            <v/>
          </cell>
          <cell r="BW14948" t="str">
            <v>Horizon Utilities Corporation</v>
          </cell>
        </row>
        <row r="14949">
          <cell r="BI14949">
            <v>1</v>
          </cell>
          <cell r="BW14949" t="str">
            <v>Wasaga Distribution Inc.</v>
          </cell>
        </row>
        <row r="14950">
          <cell r="BI14950">
            <v>1</v>
          </cell>
          <cell r="BW14950" t="str">
            <v>Hydro Ottawa Limited</v>
          </cell>
        </row>
        <row r="14951">
          <cell r="BI14951" t="str">
            <v/>
          </cell>
          <cell r="BW14951" t="str">
            <v>Hydro Ottawa Limited</v>
          </cell>
        </row>
        <row r="14952">
          <cell r="BI14952">
            <v>1</v>
          </cell>
          <cell r="BW14952" t="str">
            <v>Toronto Hydro-Electric System Limited</v>
          </cell>
        </row>
        <row r="14953">
          <cell r="BI14953" t="str">
            <v/>
          </cell>
          <cell r="BW14953" t="str">
            <v>Toronto Hydro-Electric System Limited</v>
          </cell>
        </row>
        <row r="14954">
          <cell r="BI14954" t="str">
            <v/>
          </cell>
          <cell r="BW14954" t="str">
            <v>Toronto Hydro-Electric System Limited</v>
          </cell>
        </row>
        <row r="14955">
          <cell r="BI14955">
            <v>1</v>
          </cell>
          <cell r="BW14955" t="str">
            <v>Hydro One Brampton Networks Inc.</v>
          </cell>
        </row>
        <row r="14956">
          <cell r="BI14956" t="str">
            <v/>
          </cell>
          <cell r="BW14956" t="str">
            <v>Hydro One Brampton Networks Inc.</v>
          </cell>
        </row>
        <row r="14957">
          <cell r="BI14957">
            <v>1</v>
          </cell>
          <cell r="BW14957" t="str">
            <v>Toronto Hydro-Electric System Limited</v>
          </cell>
        </row>
        <row r="14958">
          <cell r="BI14958">
            <v>1</v>
          </cell>
          <cell r="BW14958" t="str">
            <v>Veridian Connections Inc.</v>
          </cell>
        </row>
        <row r="14959">
          <cell r="BI14959">
            <v>1</v>
          </cell>
          <cell r="BW14959" t="str">
            <v>Toronto Hydro-Electric System Limited</v>
          </cell>
        </row>
        <row r="14960">
          <cell r="BI14960">
            <v>1</v>
          </cell>
          <cell r="BW14960" t="str">
            <v>Hydro One Brampton Networks Inc.</v>
          </cell>
        </row>
        <row r="14961">
          <cell r="BI14961" t="str">
            <v/>
          </cell>
          <cell r="BW14961" t="str">
            <v>Hydro One Brampton Networks Inc.</v>
          </cell>
        </row>
        <row r="14962">
          <cell r="BI14962" t="str">
            <v/>
          </cell>
          <cell r="BW14962" t="str">
            <v>Hydro One Brampton Networks Inc.</v>
          </cell>
        </row>
        <row r="14963">
          <cell r="BI14963" t="str">
            <v/>
          </cell>
          <cell r="BW14963" t="str">
            <v>Hydro One Brampton Networks Inc.</v>
          </cell>
        </row>
        <row r="14964">
          <cell r="BI14964" t="str">
            <v/>
          </cell>
          <cell r="BW14964" t="str">
            <v>Hydro One Brampton Networks Inc.</v>
          </cell>
        </row>
        <row r="14965">
          <cell r="BI14965" t="str">
            <v/>
          </cell>
          <cell r="BW14965" t="str">
            <v>Hydro One Brampton Networks Inc.</v>
          </cell>
        </row>
        <row r="14966">
          <cell r="BI14966" t="str">
            <v/>
          </cell>
          <cell r="BW14966" t="str">
            <v>Hydro One Brampton Networks Inc.</v>
          </cell>
        </row>
        <row r="14967">
          <cell r="BI14967" t="str">
            <v/>
          </cell>
          <cell r="BW14967" t="str">
            <v>Hydro One Brampton Networks Inc.</v>
          </cell>
        </row>
        <row r="14968">
          <cell r="BI14968">
            <v>1</v>
          </cell>
          <cell r="BW14968" t="str">
            <v>Toronto Hydro-Electric System Limited</v>
          </cell>
        </row>
        <row r="14969">
          <cell r="BI14969">
            <v>1</v>
          </cell>
          <cell r="BW14969" t="str">
            <v>Halton Hills Hydro Inc.</v>
          </cell>
        </row>
        <row r="14970">
          <cell r="BI14970">
            <v>1</v>
          </cell>
          <cell r="BW14970" t="str">
            <v>Chatham-Kent Hydro Inc.</v>
          </cell>
        </row>
        <row r="14971">
          <cell r="BI14971" t="str">
            <v/>
          </cell>
          <cell r="BW14971" t="str">
            <v>Chatham-Kent Hydro Inc.</v>
          </cell>
        </row>
        <row r="14972">
          <cell r="BI14972">
            <v>1</v>
          </cell>
          <cell r="BW14972" t="str">
            <v>PowerStream Inc.</v>
          </cell>
        </row>
        <row r="14973">
          <cell r="BI14973" t="str">
            <v/>
          </cell>
          <cell r="BW14973" t="str">
            <v>PowerStream Inc.</v>
          </cell>
        </row>
        <row r="14974">
          <cell r="BI14974" t="str">
            <v/>
          </cell>
          <cell r="BW14974" t="str">
            <v>PowerStream Inc.</v>
          </cell>
        </row>
        <row r="14975">
          <cell r="BI14975">
            <v>1</v>
          </cell>
          <cell r="BW14975" t="str">
            <v>Toronto Hydro-Electric System Limited</v>
          </cell>
        </row>
        <row r="14976">
          <cell r="BI14976" t="str">
            <v/>
          </cell>
          <cell r="BW14976" t="str">
            <v>Toronto Hydro-Electric System Limited</v>
          </cell>
        </row>
        <row r="14977">
          <cell r="BI14977">
            <v>1</v>
          </cell>
          <cell r="BW14977" t="str">
            <v>Toronto Hydro-Electric System Limited</v>
          </cell>
        </row>
        <row r="14978">
          <cell r="BI14978" t="str">
            <v/>
          </cell>
          <cell r="BW14978" t="str">
            <v>Toronto Hydro-Electric System Limited</v>
          </cell>
        </row>
        <row r="14979">
          <cell r="BI14979">
            <v>1</v>
          </cell>
          <cell r="BW14979" t="str">
            <v>Fort Frances Power Corporation</v>
          </cell>
        </row>
        <row r="14980">
          <cell r="BI14980">
            <v>1</v>
          </cell>
          <cell r="BW14980" t="str">
            <v>Norfolk Power Distribution Inc.</v>
          </cell>
        </row>
        <row r="14981">
          <cell r="BI14981" t="str">
            <v/>
          </cell>
          <cell r="BW14981" t="str">
            <v>Norfolk Power Distribution Inc.</v>
          </cell>
        </row>
        <row r="14982">
          <cell r="BI14982">
            <v>1</v>
          </cell>
          <cell r="BW14982" t="str">
            <v>Kitchener-Wilmot Hydro Inc.</v>
          </cell>
        </row>
        <row r="14983">
          <cell r="BI14983" t="str">
            <v/>
          </cell>
          <cell r="BW14983" t="str">
            <v>Kitchener-Wilmot Hydro Inc.</v>
          </cell>
        </row>
        <row r="14984">
          <cell r="BI14984" t="str">
            <v/>
          </cell>
          <cell r="BW14984" t="str">
            <v>Kitchener-Wilmot Hydro Inc.</v>
          </cell>
        </row>
        <row r="14985">
          <cell r="BI14985" t="str">
            <v/>
          </cell>
          <cell r="BW14985" t="str">
            <v>Kitchener-Wilmot Hydro Inc.</v>
          </cell>
        </row>
        <row r="14986">
          <cell r="BI14986" t="str">
            <v/>
          </cell>
          <cell r="BW14986" t="str">
            <v>Kitchener-Wilmot Hydro Inc.</v>
          </cell>
        </row>
        <row r="14987">
          <cell r="BI14987">
            <v>1</v>
          </cell>
          <cell r="BW14987" t="str">
            <v>Toronto Hydro-Electric System Limited</v>
          </cell>
        </row>
        <row r="14988">
          <cell r="BI14988">
            <v>1</v>
          </cell>
          <cell r="BW14988" t="str">
            <v>Toronto Hydro-Electric System Limited</v>
          </cell>
        </row>
        <row r="14989">
          <cell r="BI14989" t="str">
            <v/>
          </cell>
          <cell r="BW14989" t="str">
            <v>Toronto Hydro-Electric System Limited</v>
          </cell>
        </row>
        <row r="14990">
          <cell r="BI14990">
            <v>1</v>
          </cell>
          <cell r="BW14990" t="str">
            <v>Toronto Hydro-Electric System Limited</v>
          </cell>
        </row>
        <row r="14991">
          <cell r="BI14991">
            <v>1</v>
          </cell>
          <cell r="BW14991" t="str">
            <v>Toronto Hydro-Electric System Limited</v>
          </cell>
        </row>
        <row r="14992">
          <cell r="BI14992">
            <v>1</v>
          </cell>
          <cell r="BW14992" t="str">
            <v>PowerStream Inc.</v>
          </cell>
        </row>
        <row r="14993">
          <cell r="BI14993">
            <v>1</v>
          </cell>
          <cell r="BW14993" t="str">
            <v>Canadian Niagara Power</v>
          </cell>
        </row>
        <row r="14994">
          <cell r="BI14994">
            <v>1</v>
          </cell>
          <cell r="BW14994" t="str">
            <v>Thunder Bay Hydro Electricity Distribution Inc.</v>
          </cell>
        </row>
        <row r="14995">
          <cell r="BI14995" t="str">
            <v/>
          </cell>
          <cell r="BW14995" t="str">
            <v>Thunder Bay Hydro Electricity Distribution Inc.</v>
          </cell>
        </row>
        <row r="14996">
          <cell r="BI14996">
            <v>1</v>
          </cell>
          <cell r="BW14996" t="str">
            <v>North Bay Hydro Distribution Limited</v>
          </cell>
        </row>
        <row r="14997">
          <cell r="BI14997">
            <v>1</v>
          </cell>
          <cell r="BW14997" t="str">
            <v>Waterloo North Hydro Inc.</v>
          </cell>
        </row>
        <row r="14998">
          <cell r="BI14998" t="str">
            <v/>
          </cell>
          <cell r="BW14998" t="str">
            <v>Waterloo North Hydro Inc.</v>
          </cell>
        </row>
        <row r="14999">
          <cell r="BI14999" t="str">
            <v/>
          </cell>
          <cell r="BW14999" t="str">
            <v>Waterloo North Hydro Inc.</v>
          </cell>
        </row>
        <row r="15000">
          <cell r="BI15000" t="str">
            <v/>
          </cell>
          <cell r="BW15000" t="str">
            <v>Waterloo North Hydro Inc.</v>
          </cell>
        </row>
        <row r="15001">
          <cell r="BI15001" t="str">
            <v/>
          </cell>
          <cell r="BW15001" t="str">
            <v>Waterloo North Hydro Inc.</v>
          </cell>
        </row>
        <row r="15002">
          <cell r="BI15002" t="str">
            <v/>
          </cell>
          <cell r="BW15002" t="str">
            <v>Waterloo North Hydro Inc.</v>
          </cell>
        </row>
        <row r="15003">
          <cell r="BI15003">
            <v>1</v>
          </cell>
          <cell r="BW15003" t="str">
            <v>Hydro One Networks Inc.</v>
          </cell>
        </row>
        <row r="15004">
          <cell r="BI15004">
            <v>1</v>
          </cell>
          <cell r="BW15004" t="str">
            <v>Cambridge and North Dumfries Hydro Inc.</v>
          </cell>
        </row>
        <row r="15005">
          <cell r="BI15005" t="str">
            <v/>
          </cell>
          <cell r="BW15005" t="str">
            <v>Cambridge and North Dumfries Hydro Inc.</v>
          </cell>
        </row>
        <row r="15006">
          <cell r="BI15006" t="str">
            <v/>
          </cell>
          <cell r="BW15006" t="str">
            <v>Cambridge and North Dumfries Hydro Inc.</v>
          </cell>
        </row>
        <row r="15007">
          <cell r="BI15007">
            <v>1</v>
          </cell>
          <cell r="BW15007" t="str">
            <v>London Hydro Inc.</v>
          </cell>
        </row>
        <row r="15008">
          <cell r="BI15008">
            <v>1</v>
          </cell>
          <cell r="BW15008" t="str">
            <v>Canadian Niagara Power</v>
          </cell>
        </row>
        <row r="15009">
          <cell r="BI15009">
            <v>1</v>
          </cell>
          <cell r="BW15009" t="str">
            <v>Toronto Hydro-Electric System Limited</v>
          </cell>
        </row>
        <row r="15010">
          <cell r="BI15010" t="str">
            <v/>
          </cell>
          <cell r="BW15010" t="str">
            <v>Toronto Hydro-Electric System Limited</v>
          </cell>
        </row>
        <row r="15011">
          <cell r="BI15011">
            <v>1</v>
          </cell>
          <cell r="BW15011" t="str">
            <v>Wasaga Distribution Inc.</v>
          </cell>
        </row>
        <row r="15012">
          <cell r="BI15012">
            <v>1</v>
          </cell>
          <cell r="BW15012" t="str">
            <v>London Hydro Inc.</v>
          </cell>
        </row>
        <row r="15013">
          <cell r="BI15013" t="str">
            <v/>
          </cell>
          <cell r="BW15013" t="str">
            <v>London Hydro Inc.</v>
          </cell>
        </row>
        <row r="15014">
          <cell r="BI15014" t="str">
            <v/>
          </cell>
          <cell r="BW15014" t="str">
            <v>London Hydro Inc.</v>
          </cell>
        </row>
        <row r="15015">
          <cell r="BI15015" t="str">
            <v/>
          </cell>
          <cell r="BW15015" t="str">
            <v>London Hydro Inc.</v>
          </cell>
        </row>
        <row r="15016">
          <cell r="BI15016" t="str">
            <v/>
          </cell>
          <cell r="BW15016" t="str">
            <v>London Hydro Inc.</v>
          </cell>
        </row>
        <row r="15017">
          <cell r="BI15017" t="str">
            <v/>
          </cell>
          <cell r="BW15017" t="str">
            <v>London Hydro Inc.</v>
          </cell>
        </row>
        <row r="15018">
          <cell r="BI15018">
            <v>1</v>
          </cell>
          <cell r="BW15018" t="str">
            <v>Burlington Hydro Inc.</v>
          </cell>
        </row>
        <row r="15019">
          <cell r="BI15019">
            <v>1</v>
          </cell>
          <cell r="BW15019" t="str">
            <v>Toronto Hydro-Electric System Limited</v>
          </cell>
        </row>
        <row r="15020">
          <cell r="BI15020" t="str">
            <v/>
          </cell>
          <cell r="BW15020" t="str">
            <v>Toronto Hydro-Electric System Limited</v>
          </cell>
        </row>
        <row r="15021">
          <cell r="BI15021" t="str">
            <v/>
          </cell>
          <cell r="BW15021" t="str">
            <v>Toronto Hydro-Electric System Limited</v>
          </cell>
        </row>
        <row r="15022">
          <cell r="BI15022" t="str">
            <v/>
          </cell>
          <cell r="BW15022" t="str">
            <v>Toronto Hydro-Electric System Limited</v>
          </cell>
        </row>
        <row r="15023">
          <cell r="BI15023">
            <v>1</v>
          </cell>
          <cell r="BW15023" t="str">
            <v>Hydro Ottawa Limited</v>
          </cell>
        </row>
        <row r="15024">
          <cell r="BI15024">
            <v>1</v>
          </cell>
          <cell r="BW15024" t="str">
            <v>Kingston Hydro Corporation</v>
          </cell>
        </row>
        <row r="15025">
          <cell r="BI15025">
            <v>1</v>
          </cell>
          <cell r="BW15025" t="str">
            <v>Kingston Hydro Corporation</v>
          </cell>
        </row>
        <row r="15026">
          <cell r="BI15026">
            <v>1</v>
          </cell>
          <cell r="BW15026" t="str">
            <v>EnWin Utilities Ltd.</v>
          </cell>
        </row>
        <row r="15027">
          <cell r="BI15027">
            <v>1</v>
          </cell>
          <cell r="BW15027" t="str">
            <v>Toronto Hydro-Electric System Limited</v>
          </cell>
        </row>
        <row r="15028">
          <cell r="BI15028">
            <v>1</v>
          </cell>
          <cell r="BW15028" t="str">
            <v>EnWin Utilities Ltd.</v>
          </cell>
        </row>
        <row r="15029">
          <cell r="BI15029" t="str">
            <v/>
          </cell>
          <cell r="BW15029" t="str">
            <v>EnWin Utilities Ltd.</v>
          </cell>
        </row>
        <row r="15030">
          <cell r="BI15030">
            <v>1</v>
          </cell>
          <cell r="BW15030" t="str">
            <v>London Hydro Inc.</v>
          </cell>
        </row>
        <row r="15031">
          <cell r="BI15031">
            <v>1</v>
          </cell>
          <cell r="BW15031" t="str">
            <v>Hydro One Networks Inc.</v>
          </cell>
        </row>
        <row r="15032">
          <cell r="BI15032">
            <v>1</v>
          </cell>
          <cell r="BW15032" t="str">
            <v>Middlesex Power Distribution Corporation</v>
          </cell>
        </row>
        <row r="15033">
          <cell r="BI15033" t="str">
            <v/>
          </cell>
          <cell r="BW15033" t="str">
            <v>Middlesex Power Distribution Corporation</v>
          </cell>
        </row>
        <row r="15034">
          <cell r="BI15034" t="str">
            <v/>
          </cell>
          <cell r="BW15034" t="str">
            <v>Middlesex Power Distribution Corporation</v>
          </cell>
        </row>
        <row r="15035">
          <cell r="BI15035" t="str">
            <v/>
          </cell>
          <cell r="BW15035" t="str">
            <v>Middlesex Power Distribution Corporation</v>
          </cell>
        </row>
        <row r="15036">
          <cell r="BI15036" t="str">
            <v/>
          </cell>
          <cell r="BW15036" t="str">
            <v>Middlesex Power Distribution Corporation</v>
          </cell>
        </row>
        <row r="15037">
          <cell r="BI15037" t="str">
            <v/>
          </cell>
          <cell r="BW15037" t="str">
            <v>Middlesex Power Distribution Corporation</v>
          </cell>
        </row>
        <row r="15038">
          <cell r="BI15038" t="str">
            <v/>
          </cell>
          <cell r="BW15038" t="str">
            <v>Middlesex Power Distribution Corporation</v>
          </cell>
        </row>
        <row r="15039">
          <cell r="BI15039">
            <v>1</v>
          </cell>
          <cell r="BW15039" t="str">
            <v>Enersource Hydro Mississauga Inc.</v>
          </cell>
        </row>
        <row r="15040">
          <cell r="BI15040">
            <v>1</v>
          </cell>
          <cell r="BW15040" t="str">
            <v>Kitchener-Wilmot Hydro Inc.</v>
          </cell>
        </row>
        <row r="15041">
          <cell r="BI15041">
            <v>1</v>
          </cell>
          <cell r="BW15041" t="str">
            <v>Enersource Hydro Mississauga Inc.</v>
          </cell>
        </row>
        <row r="15042">
          <cell r="BI15042">
            <v>1</v>
          </cell>
          <cell r="BW15042" t="str">
            <v>Toronto Hydro-Electric System Limited</v>
          </cell>
        </row>
        <row r="15043">
          <cell r="BI15043">
            <v>1</v>
          </cell>
          <cell r="BW15043" t="str">
            <v>Hydro One Brampton Networks Inc.</v>
          </cell>
        </row>
        <row r="15044">
          <cell r="BI15044">
            <v>1</v>
          </cell>
          <cell r="BW15044" t="str">
            <v>Toronto Hydro-Electric System Limited</v>
          </cell>
        </row>
        <row r="15045">
          <cell r="BI15045">
            <v>1</v>
          </cell>
          <cell r="BW15045" t="str">
            <v>Toronto Hydro-Electric System Limited</v>
          </cell>
        </row>
        <row r="15046">
          <cell r="BI15046" t="str">
            <v/>
          </cell>
          <cell r="BW15046" t="str">
            <v>Toronto Hydro-Electric System Limited</v>
          </cell>
        </row>
        <row r="15047">
          <cell r="BI15047" t="str">
            <v/>
          </cell>
          <cell r="BW15047" t="str">
            <v>Toronto Hydro-Electric System Limited</v>
          </cell>
        </row>
        <row r="15048">
          <cell r="BI15048" t="str">
            <v/>
          </cell>
          <cell r="BW15048" t="str">
            <v>Toronto Hydro-Electric System Limited</v>
          </cell>
        </row>
        <row r="15049">
          <cell r="BI15049">
            <v>1</v>
          </cell>
          <cell r="BW15049" t="str">
            <v>Hydro One Networks Inc.</v>
          </cell>
        </row>
        <row r="15050">
          <cell r="BI15050">
            <v>1</v>
          </cell>
          <cell r="BW15050" t="str">
            <v>London Hydro Inc.</v>
          </cell>
        </row>
        <row r="15051">
          <cell r="BI15051" t="str">
            <v/>
          </cell>
          <cell r="BW15051" t="str">
            <v>London Hydro Inc.</v>
          </cell>
        </row>
        <row r="15052">
          <cell r="BI15052">
            <v>1</v>
          </cell>
          <cell r="BW15052" t="str">
            <v>Kingston Hydro Corporation</v>
          </cell>
        </row>
        <row r="15053">
          <cell r="BI15053">
            <v>1</v>
          </cell>
          <cell r="BW15053" t="str">
            <v>PowerStream Inc.</v>
          </cell>
        </row>
        <row r="15054">
          <cell r="BI15054">
            <v>1</v>
          </cell>
          <cell r="BW15054" t="str">
            <v>PowerStream Inc.</v>
          </cell>
        </row>
        <row r="15055">
          <cell r="BI15055" t="str">
            <v/>
          </cell>
          <cell r="BW15055" t="str">
            <v>PowerStream Inc.</v>
          </cell>
        </row>
        <row r="15056">
          <cell r="BI15056">
            <v>1</v>
          </cell>
          <cell r="BW15056" t="str">
            <v>PowerStream Inc.</v>
          </cell>
        </row>
        <row r="15057">
          <cell r="BI15057">
            <v>1</v>
          </cell>
          <cell r="BW15057" t="str">
            <v>London Hydro Inc.</v>
          </cell>
        </row>
        <row r="15058">
          <cell r="BI15058">
            <v>1</v>
          </cell>
          <cell r="BW15058" t="str">
            <v>Toronto Hydro-Electric System Limited</v>
          </cell>
        </row>
        <row r="15059">
          <cell r="BI15059">
            <v>1</v>
          </cell>
          <cell r="BW15059" t="str">
            <v>PowerStream Inc.</v>
          </cell>
        </row>
        <row r="15060">
          <cell r="BI15060" t="str">
            <v/>
          </cell>
          <cell r="BW15060" t="str">
            <v>PowerStream Inc.</v>
          </cell>
        </row>
        <row r="15061">
          <cell r="BI15061">
            <v>1</v>
          </cell>
          <cell r="BW15061" t="str">
            <v>Kitchener-Wilmot Hydro Inc.</v>
          </cell>
        </row>
        <row r="15062">
          <cell r="BI15062">
            <v>1</v>
          </cell>
          <cell r="BW15062" t="str">
            <v>Niagara Peninsula Energy Inc.</v>
          </cell>
        </row>
        <row r="15063">
          <cell r="BI15063">
            <v>1</v>
          </cell>
          <cell r="BW15063" t="str">
            <v>Toronto Hydro-Electric System Limited</v>
          </cell>
        </row>
        <row r="15064">
          <cell r="BI15064">
            <v>1</v>
          </cell>
          <cell r="BW15064" t="str">
            <v>Toronto Hydro-Electric System Limited</v>
          </cell>
        </row>
        <row r="15065">
          <cell r="BI15065">
            <v>1</v>
          </cell>
          <cell r="BW15065" t="str">
            <v>Enersource Hydro Mississauga Inc.</v>
          </cell>
        </row>
        <row r="15066">
          <cell r="BI15066">
            <v>1</v>
          </cell>
          <cell r="BW15066" t="str">
            <v>Midland Power Utility Corporation</v>
          </cell>
        </row>
        <row r="15067">
          <cell r="BI15067">
            <v>1</v>
          </cell>
          <cell r="BW15067" t="str">
            <v>PUC Distribution Inc.</v>
          </cell>
        </row>
        <row r="15068">
          <cell r="BI15068" t="str">
            <v/>
          </cell>
          <cell r="BW15068" t="str">
            <v>PUC Distribution Inc.</v>
          </cell>
        </row>
        <row r="15069">
          <cell r="BI15069">
            <v>1</v>
          </cell>
          <cell r="BW15069" t="str">
            <v>Enersource Hydro Mississauga Inc.</v>
          </cell>
        </row>
        <row r="15070">
          <cell r="BI15070" t="str">
            <v/>
          </cell>
          <cell r="BW15070" t="str">
            <v>Enersource Hydro Mississauga Inc.</v>
          </cell>
        </row>
        <row r="15071">
          <cell r="BI15071">
            <v>1</v>
          </cell>
          <cell r="BW15071" t="str">
            <v>Enersource Hydro Mississauga Inc.</v>
          </cell>
        </row>
        <row r="15072">
          <cell r="BI15072" t="str">
            <v/>
          </cell>
          <cell r="BW15072" t="str">
            <v>Enersource Hydro Mississauga Inc.</v>
          </cell>
        </row>
        <row r="15073">
          <cell r="BI15073" t="str">
            <v/>
          </cell>
          <cell r="BW15073" t="str">
            <v>Enersource Hydro Mississauga Inc.</v>
          </cell>
        </row>
        <row r="15074">
          <cell r="BI15074" t="str">
            <v/>
          </cell>
          <cell r="BW15074" t="str">
            <v>Enersource Hydro Mississauga Inc.</v>
          </cell>
        </row>
        <row r="15075">
          <cell r="BI15075">
            <v>1</v>
          </cell>
          <cell r="BW15075" t="str">
            <v>Waterloo North Hydro Inc.</v>
          </cell>
        </row>
        <row r="15076">
          <cell r="BI15076" t="str">
            <v/>
          </cell>
          <cell r="BW15076" t="str">
            <v>Waterloo North Hydro Inc.</v>
          </cell>
        </row>
        <row r="15077">
          <cell r="BI15077" t="str">
            <v/>
          </cell>
          <cell r="BW15077" t="str">
            <v>Waterloo North Hydro Inc.</v>
          </cell>
        </row>
        <row r="15078">
          <cell r="BI15078" t="str">
            <v/>
          </cell>
          <cell r="BW15078" t="str">
            <v>Waterloo North Hydro Inc.</v>
          </cell>
        </row>
        <row r="15079">
          <cell r="BI15079">
            <v>1</v>
          </cell>
          <cell r="BW15079" t="str">
            <v>Horizon Utilities Corporation</v>
          </cell>
        </row>
        <row r="15080">
          <cell r="BI15080">
            <v>1</v>
          </cell>
          <cell r="BW15080" t="str">
            <v>Toronto Hydro-Electric System Limited</v>
          </cell>
        </row>
        <row r="15081">
          <cell r="BI15081">
            <v>1</v>
          </cell>
          <cell r="BW15081" t="str">
            <v>Toronto Hydro-Electric System Limited</v>
          </cell>
        </row>
        <row r="15082">
          <cell r="BI15082">
            <v>1</v>
          </cell>
          <cell r="BW15082" t="str">
            <v>Toronto Hydro-Electric System Limited</v>
          </cell>
        </row>
        <row r="15083">
          <cell r="BI15083">
            <v>1</v>
          </cell>
          <cell r="BW15083" t="str">
            <v>Waterloo North Hydro Inc.</v>
          </cell>
        </row>
        <row r="15084">
          <cell r="BI15084" t="str">
            <v/>
          </cell>
          <cell r="BW15084" t="str">
            <v>Waterloo North Hydro Inc.</v>
          </cell>
        </row>
        <row r="15085">
          <cell r="BI15085">
            <v>1</v>
          </cell>
          <cell r="BW15085" t="str">
            <v>Toronto Hydro-Electric System Limited</v>
          </cell>
        </row>
        <row r="15086">
          <cell r="BI15086" t="str">
            <v/>
          </cell>
          <cell r="BW15086" t="str">
            <v>Toronto Hydro-Electric System Limited</v>
          </cell>
        </row>
        <row r="15087">
          <cell r="BI15087" t="str">
            <v/>
          </cell>
          <cell r="BW15087" t="str">
            <v>Toronto Hydro-Electric System Limited</v>
          </cell>
        </row>
        <row r="15088">
          <cell r="BI15088">
            <v>1</v>
          </cell>
          <cell r="BW15088" t="str">
            <v>Enersource Hydro Mississauga Inc.</v>
          </cell>
        </row>
        <row r="15089">
          <cell r="BI15089">
            <v>1</v>
          </cell>
          <cell r="BW15089" t="str">
            <v>Toronto Hydro-Electric System Limited</v>
          </cell>
        </row>
        <row r="15090">
          <cell r="BI15090" t="str">
            <v/>
          </cell>
          <cell r="BW15090" t="str">
            <v>Toronto Hydro-Electric System Limited</v>
          </cell>
        </row>
        <row r="15091">
          <cell r="BI15091">
            <v>1</v>
          </cell>
          <cell r="BW15091" t="str">
            <v>Hydro Ottawa Limited</v>
          </cell>
        </row>
        <row r="15092">
          <cell r="BI15092">
            <v>1</v>
          </cell>
          <cell r="BW15092" t="str">
            <v>Hydro One Networks Inc.</v>
          </cell>
        </row>
        <row r="15093">
          <cell r="BI15093" t="str">
            <v/>
          </cell>
          <cell r="BW15093" t="str">
            <v>Hydro One Networks Inc.</v>
          </cell>
        </row>
        <row r="15094">
          <cell r="BI15094">
            <v>1</v>
          </cell>
          <cell r="BW15094" t="str">
            <v>Hydro One Networks Inc.</v>
          </cell>
        </row>
        <row r="15095">
          <cell r="BI15095">
            <v>1</v>
          </cell>
          <cell r="BW15095" t="str">
            <v>London Hydro Inc.</v>
          </cell>
        </row>
        <row r="15096">
          <cell r="BI15096">
            <v>1</v>
          </cell>
          <cell r="BW15096" t="str">
            <v>Cambridge and North Dumfries Hydro Inc.</v>
          </cell>
        </row>
        <row r="15097">
          <cell r="BI15097" t="str">
            <v/>
          </cell>
          <cell r="BW15097" t="str">
            <v>Cambridge and North Dumfries Hydro Inc.</v>
          </cell>
        </row>
        <row r="15098">
          <cell r="BI15098" t="str">
            <v/>
          </cell>
          <cell r="BW15098" t="str">
            <v>Cambridge and North Dumfries Hydro Inc.</v>
          </cell>
        </row>
        <row r="15099">
          <cell r="BI15099" t="str">
            <v/>
          </cell>
          <cell r="BW15099" t="str">
            <v>Cambridge and North Dumfries Hydro Inc.</v>
          </cell>
        </row>
        <row r="15100">
          <cell r="BI15100" t="str">
            <v/>
          </cell>
          <cell r="BW15100" t="str">
            <v>Cambridge and North Dumfries Hydro Inc.</v>
          </cell>
        </row>
        <row r="15101">
          <cell r="BI15101">
            <v>1</v>
          </cell>
          <cell r="BW15101" t="str">
            <v>Toronto Hydro-Electric System Limited</v>
          </cell>
        </row>
        <row r="15102">
          <cell r="BI15102">
            <v>1</v>
          </cell>
          <cell r="BW15102" t="str">
            <v>Enersource Hydro Mississauga Inc.</v>
          </cell>
        </row>
        <row r="15103">
          <cell r="BI15103">
            <v>1</v>
          </cell>
          <cell r="BW15103" t="str">
            <v>Hydro One Networks Inc.</v>
          </cell>
        </row>
        <row r="15104">
          <cell r="BI15104" t="str">
            <v/>
          </cell>
          <cell r="BW15104" t="str">
            <v>Hydro One Networks Inc.</v>
          </cell>
        </row>
        <row r="15105">
          <cell r="BI15105" t="str">
            <v/>
          </cell>
          <cell r="BW15105" t="str">
            <v>Hydro One Networks Inc.</v>
          </cell>
        </row>
        <row r="15106">
          <cell r="BI15106">
            <v>1</v>
          </cell>
          <cell r="BW15106" t="str">
            <v>London Hydro Inc.</v>
          </cell>
        </row>
        <row r="15107">
          <cell r="BI15107">
            <v>1</v>
          </cell>
          <cell r="BW15107" t="str">
            <v>PowerStream Inc.</v>
          </cell>
        </row>
        <row r="15108">
          <cell r="BI15108">
            <v>1</v>
          </cell>
          <cell r="BW15108" t="str">
            <v>Chatham-Kent Hydro Inc.</v>
          </cell>
        </row>
        <row r="15109">
          <cell r="BI15109" t="str">
            <v/>
          </cell>
          <cell r="BW15109" t="str">
            <v>Chatham-Kent Hydro Inc.</v>
          </cell>
        </row>
        <row r="15110">
          <cell r="BI15110" t="str">
            <v/>
          </cell>
          <cell r="BW15110" t="str">
            <v>Chatham-Kent Hydro Inc.</v>
          </cell>
        </row>
        <row r="15111">
          <cell r="BI15111" t="str">
            <v/>
          </cell>
          <cell r="BW15111" t="str">
            <v>Chatham-Kent Hydro Inc.</v>
          </cell>
        </row>
        <row r="15112">
          <cell r="BI15112">
            <v>1</v>
          </cell>
          <cell r="BW15112" t="str">
            <v>Toronto Hydro-Electric System Limited</v>
          </cell>
        </row>
        <row r="15113">
          <cell r="BI15113">
            <v>1</v>
          </cell>
          <cell r="BW15113" t="str">
            <v>Enersource Hydro Mississauga Inc.</v>
          </cell>
        </row>
        <row r="15114">
          <cell r="BI15114" t="str">
            <v/>
          </cell>
          <cell r="BW15114" t="str">
            <v>Enersource Hydro Mississauga Inc.</v>
          </cell>
        </row>
        <row r="15115">
          <cell r="BI15115">
            <v>1</v>
          </cell>
          <cell r="BW15115" t="str">
            <v>Hydro Ottawa Limited</v>
          </cell>
        </row>
        <row r="15116">
          <cell r="BI15116">
            <v>1</v>
          </cell>
          <cell r="BW15116" t="str">
            <v>Hydro Ottawa Limited</v>
          </cell>
        </row>
        <row r="15117">
          <cell r="BI15117">
            <v>1</v>
          </cell>
          <cell r="BW15117" t="str">
            <v>Toronto Hydro-Electric System Limited</v>
          </cell>
        </row>
        <row r="15118">
          <cell r="BI15118">
            <v>1</v>
          </cell>
          <cell r="BW15118" t="str">
            <v>Kitchener-Wilmot Hydro Inc.</v>
          </cell>
        </row>
        <row r="15119">
          <cell r="BI15119">
            <v>1</v>
          </cell>
          <cell r="BW15119" t="str">
            <v>London Hydro Inc.</v>
          </cell>
        </row>
        <row r="15120">
          <cell r="BI15120">
            <v>1</v>
          </cell>
          <cell r="BW15120" t="str">
            <v>EnWin Utilities Ltd.</v>
          </cell>
        </row>
        <row r="15121">
          <cell r="BI15121" t="str">
            <v/>
          </cell>
          <cell r="BW15121" t="str">
            <v>EnWin Utilities Ltd.</v>
          </cell>
        </row>
        <row r="15122">
          <cell r="BI15122" t="str">
            <v/>
          </cell>
          <cell r="BW15122" t="str">
            <v>EnWin Utilities Ltd.</v>
          </cell>
        </row>
        <row r="15123">
          <cell r="BI15123">
            <v>1</v>
          </cell>
          <cell r="BW15123" t="str">
            <v>Bluewater Power Distribution Corporation</v>
          </cell>
        </row>
        <row r="15124">
          <cell r="BI15124" t="str">
            <v/>
          </cell>
          <cell r="BW15124" t="str">
            <v>Bluewater Power Distribution Corporation</v>
          </cell>
        </row>
        <row r="15125">
          <cell r="BI15125" t="str">
            <v/>
          </cell>
          <cell r="BW15125" t="str">
            <v>Bluewater Power Distribution Corporation</v>
          </cell>
        </row>
        <row r="15126">
          <cell r="BI15126" t="str">
            <v/>
          </cell>
          <cell r="BW15126" t="str">
            <v>Bluewater Power Distribution Corporation</v>
          </cell>
        </row>
        <row r="15127">
          <cell r="BI15127">
            <v>1</v>
          </cell>
          <cell r="BW15127" t="str">
            <v>Haldimand County Hydro Inc.</v>
          </cell>
        </row>
        <row r="15128">
          <cell r="BI15128" t="str">
            <v/>
          </cell>
          <cell r="BW15128" t="str">
            <v>Haldimand County Hydro Inc.</v>
          </cell>
        </row>
        <row r="15129">
          <cell r="BI15129" t="str">
            <v/>
          </cell>
          <cell r="BW15129" t="str">
            <v>Haldimand County Hydro Inc.</v>
          </cell>
        </row>
        <row r="15130">
          <cell r="BI15130" t="str">
            <v/>
          </cell>
          <cell r="BW15130" t="str">
            <v>Haldimand County Hydro Inc.</v>
          </cell>
        </row>
        <row r="15131">
          <cell r="BI15131" t="str">
            <v/>
          </cell>
          <cell r="BW15131" t="str">
            <v>Haldimand County Hydro Inc.</v>
          </cell>
        </row>
        <row r="15132">
          <cell r="BI15132" t="str">
            <v/>
          </cell>
          <cell r="BW15132" t="str">
            <v>Haldimand County Hydro Inc.</v>
          </cell>
        </row>
        <row r="15133">
          <cell r="BI15133" t="str">
            <v/>
          </cell>
          <cell r="BW15133" t="str">
            <v>Haldimand County Hydro Inc.</v>
          </cell>
        </row>
        <row r="15134">
          <cell r="BI15134" t="str">
            <v/>
          </cell>
          <cell r="BW15134" t="str">
            <v>Haldimand County Hydro Inc.</v>
          </cell>
        </row>
        <row r="15135">
          <cell r="BI15135" t="str">
            <v/>
          </cell>
          <cell r="BW15135" t="str">
            <v>Haldimand County Hydro Inc.</v>
          </cell>
        </row>
        <row r="15136">
          <cell r="BI15136" t="str">
            <v/>
          </cell>
          <cell r="BW15136" t="str">
            <v>Haldimand County Hydro Inc.</v>
          </cell>
        </row>
        <row r="15137">
          <cell r="BI15137">
            <v>1</v>
          </cell>
          <cell r="BW15137" t="str">
            <v>Niagara-on-the-Lake Hydro Inc.</v>
          </cell>
        </row>
        <row r="15138">
          <cell r="BI15138" t="str">
            <v/>
          </cell>
          <cell r="BW15138" t="str">
            <v>Niagara-on-the-Lake Hydro Inc.</v>
          </cell>
        </row>
        <row r="15139">
          <cell r="BI15139">
            <v>1</v>
          </cell>
          <cell r="BW15139" t="str">
            <v>Enersource Hydro Mississauga Inc.</v>
          </cell>
        </row>
        <row r="15140">
          <cell r="BI15140">
            <v>1</v>
          </cell>
          <cell r="BW15140" t="str">
            <v>Toronto Hydro-Electric System Limited</v>
          </cell>
        </row>
        <row r="15141">
          <cell r="BI15141">
            <v>1</v>
          </cell>
          <cell r="BW15141" t="str">
            <v>Toronto Hydro-Electric System Limited</v>
          </cell>
        </row>
        <row r="15142">
          <cell r="BI15142">
            <v>1</v>
          </cell>
          <cell r="BW15142" t="str">
            <v>Hydro One Networks Inc.</v>
          </cell>
        </row>
        <row r="15143">
          <cell r="BI15143">
            <v>1</v>
          </cell>
          <cell r="BW15143" t="str">
            <v>PowerStream Inc.</v>
          </cell>
        </row>
        <row r="15144">
          <cell r="BI15144">
            <v>1</v>
          </cell>
          <cell r="BW15144" t="str">
            <v>Hydro One Networks Inc.</v>
          </cell>
        </row>
        <row r="15145">
          <cell r="BI15145" t="str">
            <v/>
          </cell>
          <cell r="BW15145" t="str">
            <v>Hydro One Networks Inc.</v>
          </cell>
        </row>
        <row r="15146">
          <cell r="BI15146" t="str">
            <v/>
          </cell>
          <cell r="BW15146" t="str">
            <v>Hydro One Networks Inc.</v>
          </cell>
        </row>
        <row r="15147">
          <cell r="BI15147" t="str">
            <v/>
          </cell>
          <cell r="BW15147" t="str">
            <v>Hydro One Networks Inc.</v>
          </cell>
        </row>
        <row r="15148">
          <cell r="BI15148" t="str">
            <v/>
          </cell>
          <cell r="BW15148" t="str">
            <v>Hydro One Networks Inc.</v>
          </cell>
        </row>
        <row r="15149">
          <cell r="BI15149" t="str">
            <v/>
          </cell>
          <cell r="BW15149" t="str">
            <v>Hydro One Networks Inc.</v>
          </cell>
        </row>
        <row r="15150">
          <cell r="BI15150" t="str">
            <v/>
          </cell>
          <cell r="BW15150" t="str">
            <v>Hydro One Networks Inc.</v>
          </cell>
        </row>
        <row r="15151">
          <cell r="BI15151">
            <v>1</v>
          </cell>
          <cell r="BW15151" t="str">
            <v>Hydro Ottawa Limited</v>
          </cell>
        </row>
        <row r="15152">
          <cell r="BI15152">
            <v>1</v>
          </cell>
          <cell r="BW15152" t="str">
            <v>Middlesex Power Distribution Corporation</v>
          </cell>
        </row>
        <row r="15153">
          <cell r="BI15153">
            <v>1</v>
          </cell>
          <cell r="BW15153" t="str">
            <v>Welland Hydro-Electric System Corp.</v>
          </cell>
        </row>
        <row r="15154">
          <cell r="BI15154">
            <v>1</v>
          </cell>
          <cell r="BW15154" t="str">
            <v>Enersource Hydro Mississauga Inc.</v>
          </cell>
        </row>
        <row r="15155">
          <cell r="BI15155">
            <v>1</v>
          </cell>
          <cell r="BW15155" t="str">
            <v>Enersource Hydro Mississauga Inc.</v>
          </cell>
        </row>
        <row r="15156">
          <cell r="BI15156">
            <v>1</v>
          </cell>
          <cell r="BW15156" t="str">
            <v>Enersource Hydro Mississauga Inc.</v>
          </cell>
        </row>
        <row r="15157">
          <cell r="BI15157" t="str">
            <v/>
          </cell>
          <cell r="BW15157" t="str">
            <v>Enersource Hydro Mississauga Inc.</v>
          </cell>
        </row>
        <row r="15158">
          <cell r="BI15158" t="str">
            <v/>
          </cell>
          <cell r="BW15158" t="str">
            <v>Enersource Hydro Mississauga Inc.</v>
          </cell>
        </row>
        <row r="15159">
          <cell r="BI15159">
            <v>1</v>
          </cell>
          <cell r="BW15159" t="str">
            <v>PowerStream Inc.</v>
          </cell>
        </row>
        <row r="15160">
          <cell r="BI15160">
            <v>1</v>
          </cell>
          <cell r="BW15160" t="str">
            <v>Hydro One Brampton Networks Inc.</v>
          </cell>
        </row>
        <row r="15161">
          <cell r="BI15161">
            <v>1</v>
          </cell>
          <cell r="BW15161" t="str">
            <v>Toronto Hydro-Electric System Limited</v>
          </cell>
        </row>
        <row r="15162">
          <cell r="BI15162">
            <v>1</v>
          </cell>
          <cell r="BW15162" t="str">
            <v>Toronto Hydro-Electric System Limited</v>
          </cell>
        </row>
        <row r="15163">
          <cell r="BI15163">
            <v>1</v>
          </cell>
          <cell r="BW15163" t="str">
            <v>Festival Hydro Inc.</v>
          </cell>
        </row>
        <row r="15164">
          <cell r="BI15164">
            <v>1</v>
          </cell>
          <cell r="BW15164" t="str">
            <v>Toronto Hydro-Electric System Limited</v>
          </cell>
        </row>
        <row r="15165">
          <cell r="BI15165">
            <v>1</v>
          </cell>
          <cell r="BW15165" t="str">
            <v>Guelph Hydro Electric Systems Inc.</v>
          </cell>
        </row>
        <row r="15166">
          <cell r="BI15166">
            <v>1</v>
          </cell>
          <cell r="BW15166" t="str">
            <v>Hydro Ottawa Limited</v>
          </cell>
        </row>
        <row r="15167">
          <cell r="BI15167">
            <v>1</v>
          </cell>
          <cell r="BW15167" t="str">
            <v>Hydro One Networks Inc.</v>
          </cell>
        </row>
        <row r="15168">
          <cell r="BI15168" t="str">
            <v/>
          </cell>
          <cell r="BW15168" t="str">
            <v>Hydro One Networks Inc.</v>
          </cell>
        </row>
        <row r="15169">
          <cell r="BI15169">
            <v>1</v>
          </cell>
          <cell r="BW15169" t="str">
            <v>Kingston Hydro Corporation</v>
          </cell>
        </row>
        <row r="15170">
          <cell r="BI15170" t="str">
            <v/>
          </cell>
          <cell r="BW15170" t="str">
            <v>Kingston Hydro Corporation</v>
          </cell>
        </row>
        <row r="15171">
          <cell r="BI15171">
            <v>1</v>
          </cell>
          <cell r="BW15171" t="str">
            <v>Kingston Hydro Corporation</v>
          </cell>
        </row>
        <row r="15172">
          <cell r="BI15172" t="str">
            <v/>
          </cell>
          <cell r="BW15172" t="str">
            <v>Kingston Hydro Corporation</v>
          </cell>
        </row>
        <row r="15173">
          <cell r="BI15173" t="str">
            <v/>
          </cell>
          <cell r="BW15173" t="str">
            <v>Kingston Hydro Corporation</v>
          </cell>
        </row>
        <row r="15174">
          <cell r="BI15174" t="str">
            <v/>
          </cell>
          <cell r="BW15174" t="str">
            <v>Kingston Hydro Corporation</v>
          </cell>
        </row>
        <row r="15175">
          <cell r="BI15175" t="str">
            <v/>
          </cell>
          <cell r="BW15175" t="str">
            <v>Kingston Hydro Corporation</v>
          </cell>
        </row>
        <row r="15176">
          <cell r="BI15176" t="str">
            <v/>
          </cell>
          <cell r="BW15176" t="str">
            <v>Kingston Hydro Corporation</v>
          </cell>
        </row>
        <row r="15177">
          <cell r="BI15177" t="str">
            <v/>
          </cell>
          <cell r="BW15177" t="str">
            <v>Kingston Hydro Corporation</v>
          </cell>
        </row>
        <row r="15178">
          <cell r="BI15178">
            <v>1</v>
          </cell>
          <cell r="BW15178" t="str">
            <v>Kingston Hydro Corporation</v>
          </cell>
        </row>
        <row r="15179">
          <cell r="BI15179">
            <v>1</v>
          </cell>
          <cell r="BW15179" t="str">
            <v>Toronto Hydro-Electric System Limited</v>
          </cell>
        </row>
        <row r="15180">
          <cell r="BI15180">
            <v>1</v>
          </cell>
          <cell r="BW15180" t="str">
            <v>Toronto Hydro-Electric System Limited</v>
          </cell>
        </row>
        <row r="15181">
          <cell r="BI15181">
            <v>1</v>
          </cell>
          <cell r="BW15181" t="str">
            <v>PowerStream Inc.</v>
          </cell>
        </row>
        <row r="15182">
          <cell r="BI15182" t="str">
            <v/>
          </cell>
          <cell r="BW15182" t="str">
            <v>PowerStream Inc.</v>
          </cell>
        </row>
        <row r="15183">
          <cell r="BI15183">
            <v>1</v>
          </cell>
          <cell r="BW15183" t="str">
            <v>Niagara Peninsula Energy Inc.</v>
          </cell>
        </row>
        <row r="15184">
          <cell r="BI15184" t="str">
            <v/>
          </cell>
          <cell r="BW15184" t="str">
            <v>Niagara Peninsula Energy Inc.</v>
          </cell>
        </row>
        <row r="15185">
          <cell r="BI15185">
            <v>1</v>
          </cell>
          <cell r="BW15185" t="str">
            <v>Orillia Power Distribution Corporation</v>
          </cell>
        </row>
        <row r="15186">
          <cell r="BI15186">
            <v>1</v>
          </cell>
          <cell r="BW15186" t="str">
            <v>Hydro One Networks Inc.</v>
          </cell>
        </row>
        <row r="15187">
          <cell r="BI15187">
            <v>1</v>
          </cell>
          <cell r="BW15187" t="str">
            <v>Oakville Hydro Electricity Distribution Inc.</v>
          </cell>
        </row>
        <row r="15188">
          <cell r="BI15188" t="str">
            <v/>
          </cell>
          <cell r="BW15188" t="str">
            <v>Oakville Hydro Electricity Distribution Inc.</v>
          </cell>
        </row>
        <row r="15189">
          <cell r="BI15189">
            <v>1</v>
          </cell>
          <cell r="BW15189" t="str">
            <v>Toronto Hydro-Electric System Limited</v>
          </cell>
        </row>
        <row r="15190">
          <cell r="BI15190">
            <v>1</v>
          </cell>
          <cell r="BW15190" t="str">
            <v>Hydro Ottawa Limited</v>
          </cell>
        </row>
        <row r="15191">
          <cell r="BI15191">
            <v>1</v>
          </cell>
          <cell r="BW15191" t="str">
            <v>Hydro One Networks Inc.</v>
          </cell>
        </row>
        <row r="15192">
          <cell r="BI15192" t="str">
            <v/>
          </cell>
          <cell r="BW15192" t="str">
            <v>Hydro One Networks Inc.</v>
          </cell>
        </row>
        <row r="15193">
          <cell r="BI15193" t="str">
            <v/>
          </cell>
          <cell r="BW15193" t="str">
            <v>Hydro One Networks Inc.</v>
          </cell>
        </row>
        <row r="15194">
          <cell r="BI15194" t="str">
            <v/>
          </cell>
          <cell r="BW15194" t="str">
            <v>Hydro One Networks Inc.</v>
          </cell>
        </row>
        <row r="15195">
          <cell r="BI15195" t="str">
            <v/>
          </cell>
          <cell r="BW15195" t="str">
            <v>Hydro One Networks Inc.</v>
          </cell>
        </row>
        <row r="15196">
          <cell r="BI15196" t="str">
            <v/>
          </cell>
          <cell r="BW15196" t="str">
            <v>Hydro One Networks Inc.</v>
          </cell>
        </row>
        <row r="15197">
          <cell r="BI15197" t="str">
            <v/>
          </cell>
          <cell r="BW15197" t="str">
            <v>Hydro One Networks Inc.</v>
          </cell>
        </row>
        <row r="15198">
          <cell r="BI15198" t="str">
            <v/>
          </cell>
          <cell r="BW15198" t="str">
            <v>Hydro One Networks Inc.</v>
          </cell>
        </row>
        <row r="15199">
          <cell r="BI15199" t="str">
            <v/>
          </cell>
          <cell r="BW15199" t="str">
            <v>Hydro One Networks Inc.</v>
          </cell>
        </row>
        <row r="15200">
          <cell r="BI15200">
            <v>1</v>
          </cell>
          <cell r="BW15200" t="str">
            <v>Hydro Ottawa Limited</v>
          </cell>
        </row>
        <row r="15201">
          <cell r="BI15201" t="str">
            <v/>
          </cell>
          <cell r="BW15201" t="str">
            <v>Hydro Ottawa Limited</v>
          </cell>
        </row>
        <row r="15202">
          <cell r="BI15202" t="str">
            <v/>
          </cell>
          <cell r="BW15202" t="str">
            <v>Hydro Ottawa Limited</v>
          </cell>
        </row>
        <row r="15203">
          <cell r="BI15203" t="str">
            <v/>
          </cell>
          <cell r="BW15203" t="str">
            <v>Hydro Ottawa Limited</v>
          </cell>
        </row>
        <row r="15204">
          <cell r="BI15204">
            <v>1</v>
          </cell>
          <cell r="BW15204" t="str">
            <v>Hydro Ottawa Limited</v>
          </cell>
        </row>
        <row r="15205">
          <cell r="BI15205" t="str">
            <v/>
          </cell>
          <cell r="BW15205" t="str">
            <v>Hydro Ottawa Limited</v>
          </cell>
        </row>
        <row r="15206">
          <cell r="BI15206">
            <v>1</v>
          </cell>
          <cell r="BW15206" t="str">
            <v>Enersource Hydro Mississauga Inc.</v>
          </cell>
        </row>
        <row r="15207">
          <cell r="BI15207" t="str">
            <v/>
          </cell>
          <cell r="BW15207" t="str">
            <v>Enersource Hydro Mississauga Inc.</v>
          </cell>
        </row>
        <row r="15208">
          <cell r="BI15208">
            <v>1</v>
          </cell>
          <cell r="BW15208" t="str">
            <v>Canadian Niagara Power</v>
          </cell>
        </row>
        <row r="15209">
          <cell r="BI15209">
            <v>1</v>
          </cell>
          <cell r="BW15209" t="str">
            <v>Enersource Hydro Mississauga Inc.</v>
          </cell>
        </row>
        <row r="15210">
          <cell r="BI15210" t="str">
            <v/>
          </cell>
          <cell r="BW15210" t="str">
            <v>Enersource Hydro Mississauga Inc.</v>
          </cell>
        </row>
        <row r="15211">
          <cell r="BI15211" t="str">
            <v/>
          </cell>
          <cell r="BW15211" t="str">
            <v>Enersource Hydro Mississauga Inc.</v>
          </cell>
        </row>
        <row r="15212">
          <cell r="BI15212" t="str">
            <v/>
          </cell>
          <cell r="BW15212" t="str">
            <v>Enersource Hydro Mississauga Inc.</v>
          </cell>
        </row>
        <row r="15213">
          <cell r="BI15213" t="str">
            <v/>
          </cell>
          <cell r="BW15213" t="str">
            <v>Enersource Hydro Mississauga Inc.</v>
          </cell>
        </row>
        <row r="15214">
          <cell r="BI15214" t="str">
            <v/>
          </cell>
          <cell r="BW15214" t="str">
            <v>Enersource Hydro Mississauga Inc.</v>
          </cell>
        </row>
        <row r="15215">
          <cell r="BI15215">
            <v>1</v>
          </cell>
          <cell r="BW15215" t="str">
            <v>Thunder Bay Hydro Electricity Distribution Inc.</v>
          </cell>
        </row>
        <row r="15216">
          <cell r="BI15216" t="str">
            <v/>
          </cell>
          <cell r="BW15216" t="str">
            <v>Thunder Bay Hydro Electricity Distribution Inc.</v>
          </cell>
        </row>
        <row r="15217">
          <cell r="BI15217" t="str">
            <v/>
          </cell>
          <cell r="BW15217" t="str">
            <v>Thunder Bay Hydro Electricity Distribution Inc.</v>
          </cell>
        </row>
        <row r="15218">
          <cell r="BI15218">
            <v>1</v>
          </cell>
          <cell r="BW15218" t="str">
            <v>Halton Hills Hydro Inc.</v>
          </cell>
        </row>
        <row r="15219">
          <cell r="BI15219">
            <v>1</v>
          </cell>
          <cell r="BW15219" t="str">
            <v>Hydro Ottawa Limited</v>
          </cell>
        </row>
        <row r="15220">
          <cell r="BI15220">
            <v>1</v>
          </cell>
          <cell r="BW15220" t="str">
            <v>Toronto Hydro-Electric System Limited</v>
          </cell>
        </row>
        <row r="15221">
          <cell r="BI15221">
            <v>1</v>
          </cell>
          <cell r="BW15221" t="str">
            <v>EnWin Utilities Ltd.</v>
          </cell>
        </row>
        <row r="15222">
          <cell r="BI15222" t="str">
            <v/>
          </cell>
          <cell r="BW15222" t="str">
            <v>EnWin Utilities Ltd.</v>
          </cell>
        </row>
        <row r="15223">
          <cell r="BI15223" t="str">
            <v/>
          </cell>
          <cell r="BW15223" t="str">
            <v>EnWin Utilities Ltd.</v>
          </cell>
        </row>
        <row r="15224">
          <cell r="BI15224" t="str">
            <v/>
          </cell>
          <cell r="BW15224" t="str">
            <v>EnWin Utilities Ltd.</v>
          </cell>
        </row>
        <row r="15225">
          <cell r="BI15225" t="str">
            <v/>
          </cell>
          <cell r="BW15225" t="str">
            <v>EnWin Utilities Ltd.</v>
          </cell>
        </row>
        <row r="15226">
          <cell r="BI15226">
            <v>1</v>
          </cell>
          <cell r="BW15226" t="str">
            <v>Veridian Connections Inc.</v>
          </cell>
        </row>
        <row r="15227">
          <cell r="BI15227" t="str">
            <v/>
          </cell>
          <cell r="BW15227" t="str">
            <v>Veridian Connections Inc.</v>
          </cell>
        </row>
        <row r="15228">
          <cell r="BI15228" t="str">
            <v/>
          </cell>
          <cell r="BW15228" t="str">
            <v>Veridian Connections Inc.</v>
          </cell>
        </row>
        <row r="15229">
          <cell r="BI15229" t="str">
            <v/>
          </cell>
          <cell r="BW15229" t="str">
            <v>Veridian Connections Inc.</v>
          </cell>
        </row>
        <row r="15230">
          <cell r="BI15230" t="str">
            <v/>
          </cell>
          <cell r="BW15230" t="str">
            <v>Veridian Connections Inc.</v>
          </cell>
        </row>
        <row r="15231">
          <cell r="BI15231">
            <v>1</v>
          </cell>
          <cell r="BW15231" t="str">
            <v>Toronto Hydro-Electric System Limited</v>
          </cell>
        </row>
        <row r="15232">
          <cell r="BI15232">
            <v>1</v>
          </cell>
          <cell r="BW15232" t="str">
            <v>Burlington Hydro Inc.</v>
          </cell>
        </row>
        <row r="15233">
          <cell r="BI15233">
            <v>1</v>
          </cell>
          <cell r="BW15233" t="str">
            <v>Burlington Hydro Inc.</v>
          </cell>
        </row>
        <row r="15234">
          <cell r="BI15234">
            <v>1</v>
          </cell>
          <cell r="BW15234" t="str">
            <v>Toronto Hydro-Electric System Limited</v>
          </cell>
        </row>
        <row r="15235">
          <cell r="BI15235" t="str">
            <v/>
          </cell>
          <cell r="BW15235" t="str">
            <v>Toronto Hydro-Electric System Limited</v>
          </cell>
        </row>
        <row r="15236">
          <cell r="BI15236">
            <v>1</v>
          </cell>
          <cell r="BW15236" t="str">
            <v>Waterloo North Hydro Inc.</v>
          </cell>
        </row>
        <row r="15237">
          <cell r="BI15237" t="str">
            <v/>
          </cell>
          <cell r="BW15237" t="str">
            <v>Waterloo North Hydro Inc.</v>
          </cell>
        </row>
        <row r="15238">
          <cell r="BI15238">
            <v>1</v>
          </cell>
          <cell r="BW15238" t="str">
            <v>Toronto Hydro-Electric System Limited</v>
          </cell>
        </row>
        <row r="15239">
          <cell r="BI15239">
            <v>1</v>
          </cell>
          <cell r="BW15239" t="str">
            <v>Hydro Ottawa Limited</v>
          </cell>
        </row>
        <row r="15240">
          <cell r="BI15240" t="str">
            <v/>
          </cell>
          <cell r="BW15240" t="str">
            <v>Hydro Ottawa Limited</v>
          </cell>
        </row>
        <row r="15241">
          <cell r="BI15241">
            <v>1</v>
          </cell>
          <cell r="BW15241" t="str">
            <v>PowerStream Inc.</v>
          </cell>
        </row>
        <row r="15242">
          <cell r="BI15242" t="str">
            <v/>
          </cell>
          <cell r="BW15242" t="str">
            <v>PowerStream Inc.</v>
          </cell>
        </row>
        <row r="15243">
          <cell r="BI15243">
            <v>1</v>
          </cell>
          <cell r="BW15243" t="str">
            <v>London Hydro Inc.</v>
          </cell>
        </row>
        <row r="15244">
          <cell r="BI15244" t="str">
            <v/>
          </cell>
          <cell r="BW15244" t="str">
            <v>London Hydro Inc.</v>
          </cell>
        </row>
        <row r="15245">
          <cell r="BI15245" t="str">
            <v/>
          </cell>
          <cell r="BW15245" t="str">
            <v>London Hydro Inc.</v>
          </cell>
        </row>
        <row r="15246">
          <cell r="BI15246">
            <v>1</v>
          </cell>
          <cell r="BW15246" t="str">
            <v>Toronto Hydro-Electric System Limited</v>
          </cell>
        </row>
        <row r="15247">
          <cell r="BI15247">
            <v>1</v>
          </cell>
          <cell r="BW15247" t="str">
            <v>Hydro One Brampton Networks Inc.</v>
          </cell>
        </row>
        <row r="15248">
          <cell r="BI15248" t="str">
            <v/>
          </cell>
          <cell r="BW15248" t="str">
            <v>Hydro One Brampton Networks Inc.</v>
          </cell>
        </row>
        <row r="15249">
          <cell r="BI15249" t="str">
            <v/>
          </cell>
          <cell r="BW15249" t="str">
            <v>Hydro One Brampton Networks Inc.</v>
          </cell>
        </row>
        <row r="15250">
          <cell r="BI15250">
            <v>1</v>
          </cell>
          <cell r="BW15250" t="str">
            <v>Thunder Bay Hydro Electricity Distribution Inc.</v>
          </cell>
        </row>
        <row r="15251">
          <cell r="BI15251">
            <v>1</v>
          </cell>
          <cell r="BW15251" t="str">
            <v>Enersource Hydro Mississauga Inc.</v>
          </cell>
        </row>
        <row r="15252">
          <cell r="BI15252" t="str">
            <v/>
          </cell>
          <cell r="BW15252" t="str">
            <v>Enersource Hydro Mississauga Inc.</v>
          </cell>
        </row>
        <row r="15253">
          <cell r="BI15253">
            <v>1</v>
          </cell>
          <cell r="BW15253" t="str">
            <v>Toronto Hydro-Electric System Limited</v>
          </cell>
        </row>
        <row r="15254">
          <cell r="BI15254">
            <v>1</v>
          </cell>
          <cell r="BW15254" t="str">
            <v>Toronto Hydro-Electric System Limited</v>
          </cell>
        </row>
        <row r="15255">
          <cell r="BI15255">
            <v>1</v>
          </cell>
          <cell r="BW15255" t="str">
            <v>Horizon Utilities Corporation</v>
          </cell>
        </row>
        <row r="15256">
          <cell r="BI15256" t="str">
            <v/>
          </cell>
          <cell r="BW15256" t="str">
            <v>Horizon Utilities Corporation</v>
          </cell>
        </row>
        <row r="15257">
          <cell r="BI15257">
            <v>1</v>
          </cell>
          <cell r="BW15257" t="str">
            <v>Enersource Hydro Mississauga Inc.</v>
          </cell>
        </row>
        <row r="15258">
          <cell r="BI15258">
            <v>1</v>
          </cell>
          <cell r="BW15258" t="str">
            <v>Enersource Hydro Mississauga Inc.</v>
          </cell>
        </row>
        <row r="15259">
          <cell r="BI15259">
            <v>1</v>
          </cell>
          <cell r="BW15259" t="str">
            <v>Toronto Hydro-Electric System Limited</v>
          </cell>
        </row>
        <row r="15260">
          <cell r="BI15260" t="str">
            <v/>
          </cell>
          <cell r="BW15260" t="str">
            <v>Toronto Hydro-Electric System Limited</v>
          </cell>
        </row>
        <row r="15261">
          <cell r="BI15261">
            <v>1</v>
          </cell>
          <cell r="BW15261" t="str">
            <v>Toronto Hydro-Electric System Limited</v>
          </cell>
        </row>
        <row r="15262">
          <cell r="BI15262" t="str">
            <v/>
          </cell>
          <cell r="BW15262" t="str">
            <v>Toronto Hydro-Electric System Limited</v>
          </cell>
        </row>
        <row r="15263">
          <cell r="BI15263">
            <v>1</v>
          </cell>
          <cell r="BW15263" t="str">
            <v>Hydro Ottawa Limited</v>
          </cell>
        </row>
        <row r="15264">
          <cell r="BI15264">
            <v>1</v>
          </cell>
          <cell r="BW15264" t="str">
            <v>Brantford Power Inc.</v>
          </cell>
        </row>
        <row r="15265">
          <cell r="BI15265">
            <v>1</v>
          </cell>
          <cell r="BW15265" t="str">
            <v>Hydro One Networks Inc.</v>
          </cell>
        </row>
        <row r="15266">
          <cell r="BI15266" t="str">
            <v/>
          </cell>
          <cell r="BW15266" t="str">
            <v>Hydro One Networks Inc.</v>
          </cell>
        </row>
        <row r="15267">
          <cell r="BI15267" t="str">
            <v/>
          </cell>
          <cell r="BW15267" t="str">
            <v>Hydro One Networks Inc.</v>
          </cell>
        </row>
        <row r="15268">
          <cell r="BI15268" t="str">
            <v/>
          </cell>
          <cell r="BW15268" t="str">
            <v>Hydro One Networks Inc.</v>
          </cell>
        </row>
        <row r="15269">
          <cell r="BI15269" t="str">
            <v/>
          </cell>
          <cell r="BW15269" t="str">
            <v>Hydro One Networks Inc.</v>
          </cell>
        </row>
        <row r="15270">
          <cell r="BI15270" t="str">
            <v/>
          </cell>
          <cell r="BW15270" t="str">
            <v>Hydro One Networks Inc.</v>
          </cell>
        </row>
        <row r="15271">
          <cell r="BI15271">
            <v>1</v>
          </cell>
          <cell r="BW15271" t="str">
            <v>Hydro Ottawa Limited</v>
          </cell>
        </row>
        <row r="15272">
          <cell r="BI15272">
            <v>1</v>
          </cell>
          <cell r="BW15272" t="str">
            <v>Waterloo North Hydro Inc.</v>
          </cell>
        </row>
        <row r="15273">
          <cell r="BI15273">
            <v>1</v>
          </cell>
          <cell r="BW15273" t="str">
            <v>Enersource Hydro Mississauga Inc.</v>
          </cell>
        </row>
        <row r="15274">
          <cell r="BI15274">
            <v>1</v>
          </cell>
          <cell r="BW15274" t="str">
            <v>Chatham-Kent Hydro Inc.</v>
          </cell>
        </row>
        <row r="15275">
          <cell r="BI15275">
            <v>1</v>
          </cell>
          <cell r="BW15275" t="str">
            <v>Enersource Hydro Mississauga Inc.</v>
          </cell>
        </row>
        <row r="15276">
          <cell r="BI15276">
            <v>1</v>
          </cell>
          <cell r="BW15276" t="str">
            <v>Hydro One Networks Inc.</v>
          </cell>
        </row>
        <row r="15277">
          <cell r="BI15277">
            <v>1</v>
          </cell>
          <cell r="BW15277" t="str">
            <v>Enersource Hydro Mississauga Inc.</v>
          </cell>
        </row>
        <row r="15278">
          <cell r="BI15278">
            <v>1</v>
          </cell>
          <cell r="BW15278" t="str">
            <v>PowerStream Inc.</v>
          </cell>
        </row>
        <row r="15279">
          <cell r="BI15279" t="str">
            <v/>
          </cell>
          <cell r="BW15279" t="str">
            <v>PowerStream Inc.</v>
          </cell>
        </row>
        <row r="15280">
          <cell r="BI15280" t="str">
            <v/>
          </cell>
          <cell r="BW15280" t="str">
            <v>PowerStream Inc.</v>
          </cell>
        </row>
        <row r="15281">
          <cell r="BI15281" t="str">
            <v/>
          </cell>
          <cell r="BW15281" t="str">
            <v>PowerStream Inc.</v>
          </cell>
        </row>
        <row r="15282">
          <cell r="BI15282">
            <v>1</v>
          </cell>
          <cell r="BW15282" t="str">
            <v>North Bay Hydro Distribution Limited</v>
          </cell>
        </row>
        <row r="15283">
          <cell r="BI15283">
            <v>1</v>
          </cell>
          <cell r="BW15283" t="str">
            <v>Toronto Hydro-Electric System Limited</v>
          </cell>
        </row>
        <row r="15284">
          <cell r="BI15284">
            <v>1</v>
          </cell>
          <cell r="BW15284" t="str">
            <v>Brantford Power Inc.</v>
          </cell>
        </row>
        <row r="15285">
          <cell r="BI15285">
            <v>1</v>
          </cell>
          <cell r="BW15285" t="str">
            <v>Orangeville Hydro Limited</v>
          </cell>
        </row>
        <row r="15286">
          <cell r="BI15286">
            <v>1</v>
          </cell>
          <cell r="BW15286" t="str">
            <v>Hydro One Networks Inc.</v>
          </cell>
        </row>
        <row r="15287">
          <cell r="BI15287">
            <v>1</v>
          </cell>
          <cell r="BW15287" t="str">
            <v>London Hydro Inc.</v>
          </cell>
        </row>
        <row r="15288">
          <cell r="BI15288" t="str">
            <v/>
          </cell>
          <cell r="BW15288" t="str">
            <v>London Hydro Inc.</v>
          </cell>
        </row>
        <row r="15289">
          <cell r="BI15289" t="str">
            <v/>
          </cell>
          <cell r="BW15289" t="str">
            <v>London Hydro Inc.</v>
          </cell>
        </row>
        <row r="15290">
          <cell r="BI15290">
            <v>1</v>
          </cell>
          <cell r="BW15290" t="str">
            <v>Toronto Hydro-Electric System Limited</v>
          </cell>
        </row>
        <row r="15291">
          <cell r="BI15291" t="str">
            <v/>
          </cell>
          <cell r="BW15291" t="str">
            <v>Toronto Hydro-Electric System Limited</v>
          </cell>
        </row>
        <row r="15292">
          <cell r="BI15292" t="str">
            <v/>
          </cell>
          <cell r="BW15292" t="str">
            <v>Toronto Hydro-Electric System Limited</v>
          </cell>
        </row>
        <row r="15293">
          <cell r="BI15293">
            <v>1</v>
          </cell>
          <cell r="BW15293" t="str">
            <v>Hydro Ottawa Limited</v>
          </cell>
        </row>
        <row r="15294">
          <cell r="BI15294">
            <v>1</v>
          </cell>
          <cell r="BW15294" t="str">
            <v>Hydro One Networks Inc.</v>
          </cell>
        </row>
        <row r="15295">
          <cell r="BI15295">
            <v>1</v>
          </cell>
          <cell r="BW15295" t="str">
            <v>Hydro One Networks Inc.</v>
          </cell>
        </row>
        <row r="15296">
          <cell r="BI15296">
            <v>1</v>
          </cell>
          <cell r="BW15296" t="str">
            <v>Hydro Ottawa Limited</v>
          </cell>
        </row>
        <row r="15297">
          <cell r="BI15297">
            <v>1</v>
          </cell>
          <cell r="BW15297" t="str">
            <v>Hydro One Networks Inc.</v>
          </cell>
        </row>
        <row r="15298">
          <cell r="BI15298">
            <v>1</v>
          </cell>
          <cell r="BW15298" t="str">
            <v>Hydro One Networks Inc.</v>
          </cell>
        </row>
        <row r="15299">
          <cell r="BI15299">
            <v>1</v>
          </cell>
          <cell r="BW15299" t="str">
            <v>Hydro One Networks Inc.</v>
          </cell>
        </row>
        <row r="15300">
          <cell r="BI15300">
            <v>1</v>
          </cell>
          <cell r="BW15300" t="str">
            <v>Hydro One Networks Inc.</v>
          </cell>
        </row>
        <row r="15301">
          <cell r="BI15301">
            <v>1</v>
          </cell>
          <cell r="BW15301" t="str">
            <v>Brantford Power Inc.</v>
          </cell>
        </row>
        <row r="15302">
          <cell r="BI15302">
            <v>1</v>
          </cell>
          <cell r="BW15302" t="str">
            <v>PowerStream Inc.</v>
          </cell>
        </row>
        <row r="15303">
          <cell r="BI15303">
            <v>1</v>
          </cell>
          <cell r="BW15303" t="str">
            <v>Enersource Hydro Mississauga Inc.</v>
          </cell>
        </row>
        <row r="15304">
          <cell r="BI15304">
            <v>1</v>
          </cell>
          <cell r="BW15304" t="str">
            <v>Toronto Hydro-Electric System Limited</v>
          </cell>
        </row>
        <row r="15305">
          <cell r="BI15305">
            <v>1</v>
          </cell>
          <cell r="BW15305" t="str">
            <v>Essex Powerlines Corporation</v>
          </cell>
        </row>
        <row r="15306">
          <cell r="BI15306">
            <v>1</v>
          </cell>
          <cell r="BW15306" t="str">
            <v>Toronto Hydro-Electric System Limited</v>
          </cell>
        </row>
        <row r="15307">
          <cell r="BI15307">
            <v>1</v>
          </cell>
          <cell r="BW15307" t="str">
            <v>Toronto Hydro-Electric System Limited</v>
          </cell>
        </row>
        <row r="15308">
          <cell r="BI15308" t="str">
            <v/>
          </cell>
          <cell r="BW15308" t="str">
            <v>Toronto Hydro-Electric System Limited</v>
          </cell>
        </row>
        <row r="15309">
          <cell r="BI15309" t="str">
            <v/>
          </cell>
          <cell r="BW15309" t="str">
            <v>Toronto Hydro-Electric System Limited</v>
          </cell>
        </row>
        <row r="15310">
          <cell r="BI15310">
            <v>1</v>
          </cell>
          <cell r="BW15310" t="str">
            <v>Hydro Ottawa Limited</v>
          </cell>
        </row>
        <row r="15311">
          <cell r="BI15311">
            <v>1</v>
          </cell>
          <cell r="BW15311" t="str">
            <v>Hydro Ottawa Limited</v>
          </cell>
        </row>
        <row r="15312">
          <cell r="BI15312">
            <v>1</v>
          </cell>
          <cell r="BW15312" t="str">
            <v>Toronto Hydro-Electric System Limited</v>
          </cell>
        </row>
        <row r="15313">
          <cell r="BI15313">
            <v>1</v>
          </cell>
          <cell r="BW15313" t="str">
            <v>PowerStream Inc.</v>
          </cell>
        </row>
        <row r="15314">
          <cell r="BI15314" t="str">
            <v/>
          </cell>
          <cell r="BW15314" t="str">
            <v>PowerStream Inc.</v>
          </cell>
        </row>
        <row r="15315">
          <cell r="BI15315">
            <v>1</v>
          </cell>
          <cell r="BW15315" t="str">
            <v>Toronto Hydro-Electric System Limited</v>
          </cell>
        </row>
        <row r="15316">
          <cell r="BI15316">
            <v>1</v>
          </cell>
          <cell r="BW15316" t="str">
            <v>Niagara Peninsula Energy Inc.</v>
          </cell>
        </row>
        <row r="15317">
          <cell r="BI15317">
            <v>1</v>
          </cell>
          <cell r="BW15317" t="str">
            <v>Hydro Ottawa Limited</v>
          </cell>
        </row>
        <row r="15318">
          <cell r="BI15318">
            <v>1</v>
          </cell>
          <cell r="BW15318" t="str">
            <v>Hydro One Networks Inc.</v>
          </cell>
        </row>
        <row r="15319">
          <cell r="BI15319">
            <v>1</v>
          </cell>
          <cell r="BW15319" t="str">
            <v>Oakville Hydro Electricity Distribution Inc.</v>
          </cell>
        </row>
        <row r="15320">
          <cell r="BI15320">
            <v>1</v>
          </cell>
          <cell r="BW15320" t="str">
            <v>Enersource Hydro Mississauga Inc.</v>
          </cell>
        </row>
        <row r="15321">
          <cell r="BI15321" t="str">
            <v/>
          </cell>
          <cell r="BW15321" t="str">
            <v>Enersource Hydro Mississauga Inc.</v>
          </cell>
        </row>
        <row r="15322">
          <cell r="BI15322" t="str">
            <v/>
          </cell>
          <cell r="BW15322" t="str">
            <v>Enersource Hydro Mississauga Inc.</v>
          </cell>
        </row>
        <row r="15323">
          <cell r="BI15323">
            <v>1</v>
          </cell>
          <cell r="BW15323" t="str">
            <v>Horizon Utilities Corporation</v>
          </cell>
        </row>
        <row r="15324">
          <cell r="BI15324">
            <v>1</v>
          </cell>
          <cell r="BW15324" t="str">
            <v>Toronto Hydro-Electric System Limited</v>
          </cell>
        </row>
        <row r="15325">
          <cell r="BI15325">
            <v>1</v>
          </cell>
          <cell r="BW15325" t="str">
            <v>Cambridge and North Dumfries Hydro Inc.</v>
          </cell>
        </row>
        <row r="15326">
          <cell r="BI15326" t="str">
            <v/>
          </cell>
          <cell r="BW15326" t="str">
            <v>Cambridge and North Dumfries Hydro Inc.</v>
          </cell>
        </row>
        <row r="15327">
          <cell r="BI15327" t="str">
            <v/>
          </cell>
          <cell r="BW15327" t="str">
            <v>Cambridge and North Dumfries Hydro Inc.</v>
          </cell>
        </row>
        <row r="15328">
          <cell r="BI15328">
            <v>1</v>
          </cell>
          <cell r="BW15328" t="str">
            <v>Cambridge and North Dumfries Hydro Inc.</v>
          </cell>
        </row>
        <row r="15329">
          <cell r="BI15329" t="str">
            <v/>
          </cell>
          <cell r="BW15329" t="str">
            <v>Cambridge and North Dumfries Hydro Inc.</v>
          </cell>
        </row>
        <row r="15330">
          <cell r="BI15330" t="str">
            <v/>
          </cell>
          <cell r="BW15330" t="str">
            <v>Cambridge and North Dumfries Hydro Inc.</v>
          </cell>
        </row>
        <row r="15331">
          <cell r="BI15331">
            <v>1</v>
          </cell>
          <cell r="BW15331" t="str">
            <v>Hydro Ottawa Limited</v>
          </cell>
        </row>
        <row r="15332">
          <cell r="BI15332" t="str">
            <v/>
          </cell>
          <cell r="BW15332" t="str">
            <v>Hydro Ottawa Limited</v>
          </cell>
        </row>
        <row r="15333">
          <cell r="BI15333">
            <v>1</v>
          </cell>
          <cell r="BW15333" t="str">
            <v>Toronto Hydro-Electric System Limited</v>
          </cell>
        </row>
        <row r="15334">
          <cell r="BI15334">
            <v>1</v>
          </cell>
          <cell r="BW15334" t="str">
            <v>Toronto Hydro-Electric System Limited</v>
          </cell>
        </row>
        <row r="15335">
          <cell r="BI15335">
            <v>1</v>
          </cell>
          <cell r="BW15335" t="str">
            <v>Toronto Hydro-Electric System Limited</v>
          </cell>
        </row>
        <row r="15336">
          <cell r="BI15336">
            <v>1</v>
          </cell>
          <cell r="BW15336" t="str">
            <v>Toronto Hydro-Electric System Limited</v>
          </cell>
        </row>
        <row r="15337">
          <cell r="BI15337">
            <v>1</v>
          </cell>
          <cell r="BW15337" t="str">
            <v>Toronto Hydro-Electric System Limited</v>
          </cell>
        </row>
        <row r="15338">
          <cell r="BI15338">
            <v>1</v>
          </cell>
          <cell r="BW15338" t="str">
            <v>Toronto Hydro-Electric System Limited</v>
          </cell>
        </row>
        <row r="15339">
          <cell r="BI15339" t="str">
            <v/>
          </cell>
          <cell r="BW15339" t="str">
            <v>Toronto Hydro-Electric System Limited</v>
          </cell>
        </row>
        <row r="15340">
          <cell r="BI15340">
            <v>1</v>
          </cell>
          <cell r="BW15340" t="str">
            <v>Toronto Hydro-Electric System Limited</v>
          </cell>
        </row>
        <row r="15341">
          <cell r="BI15341">
            <v>1</v>
          </cell>
          <cell r="BW15341" t="str">
            <v>Toronto Hydro-Electric System Limited</v>
          </cell>
        </row>
        <row r="15342">
          <cell r="BI15342">
            <v>1</v>
          </cell>
          <cell r="BW15342" t="str">
            <v>London Hydro Inc.</v>
          </cell>
        </row>
        <row r="15343">
          <cell r="BI15343">
            <v>1</v>
          </cell>
          <cell r="BW15343" t="str">
            <v>Hydro One Networks Inc.</v>
          </cell>
        </row>
        <row r="15344">
          <cell r="BI15344" t="str">
            <v/>
          </cell>
          <cell r="BW15344" t="str">
            <v>Hydro One Networks Inc.</v>
          </cell>
        </row>
        <row r="15345">
          <cell r="BI15345" t="str">
            <v/>
          </cell>
          <cell r="BW15345" t="str">
            <v>Hydro One Networks Inc.</v>
          </cell>
        </row>
        <row r="15346">
          <cell r="BI15346">
            <v>1</v>
          </cell>
          <cell r="BW15346" t="str">
            <v>Toronto Hydro-Electric System Limited</v>
          </cell>
        </row>
        <row r="15347">
          <cell r="BI15347" t="str">
            <v/>
          </cell>
          <cell r="BW15347" t="str">
            <v>Toronto Hydro-Electric System Limited</v>
          </cell>
        </row>
        <row r="15348">
          <cell r="BI15348">
            <v>1</v>
          </cell>
          <cell r="BW15348" t="str">
            <v>Toronto Hydro-Electric System Limited</v>
          </cell>
        </row>
        <row r="15349">
          <cell r="BI15349">
            <v>1</v>
          </cell>
          <cell r="BW15349" t="str">
            <v>Toronto Hydro-Electric System Limited</v>
          </cell>
        </row>
        <row r="15350">
          <cell r="BI15350">
            <v>1</v>
          </cell>
          <cell r="BW15350" t="str">
            <v>Hydro Ottawa Limited</v>
          </cell>
        </row>
        <row r="15351">
          <cell r="BI15351">
            <v>1</v>
          </cell>
          <cell r="BW15351" t="str">
            <v>Toronto Hydro-Electric System Limited</v>
          </cell>
        </row>
        <row r="15352">
          <cell r="BI15352">
            <v>1</v>
          </cell>
          <cell r="BW15352" t="str">
            <v>PowerStream Inc.</v>
          </cell>
        </row>
        <row r="15353">
          <cell r="BI15353" t="str">
            <v/>
          </cell>
          <cell r="BW15353" t="str">
            <v>PowerStream Inc.</v>
          </cell>
        </row>
        <row r="15354">
          <cell r="BI15354" t="str">
            <v/>
          </cell>
          <cell r="BW15354" t="str">
            <v>PowerStream Inc.</v>
          </cell>
        </row>
        <row r="15355">
          <cell r="BI15355">
            <v>1</v>
          </cell>
          <cell r="BW15355" t="str">
            <v>Horizon Utilities Corporation</v>
          </cell>
        </row>
        <row r="15356">
          <cell r="BI15356">
            <v>1</v>
          </cell>
          <cell r="BW15356" t="str">
            <v>Toronto Hydro-Electric System Limited</v>
          </cell>
        </row>
        <row r="15357">
          <cell r="BI15357">
            <v>1</v>
          </cell>
          <cell r="BW15357" t="str">
            <v>Woodstock Hydro Services Inc.</v>
          </cell>
        </row>
        <row r="15358">
          <cell r="BI15358" t="str">
            <v/>
          </cell>
          <cell r="BW15358" t="str">
            <v>Woodstock Hydro Services Inc.</v>
          </cell>
        </row>
        <row r="15359">
          <cell r="BI15359" t="str">
            <v/>
          </cell>
          <cell r="BW15359" t="str">
            <v>Woodstock Hydro Services Inc.</v>
          </cell>
        </row>
        <row r="15360">
          <cell r="BI15360" t="str">
            <v/>
          </cell>
          <cell r="BW15360" t="str">
            <v>Woodstock Hydro Services Inc.</v>
          </cell>
        </row>
        <row r="15361">
          <cell r="BI15361">
            <v>1</v>
          </cell>
          <cell r="BW15361" t="str">
            <v>Hydro Ottawa Limited</v>
          </cell>
        </row>
        <row r="15362">
          <cell r="BI15362">
            <v>1</v>
          </cell>
          <cell r="BW15362" t="str">
            <v>Horizon Utilities Corporation</v>
          </cell>
        </row>
        <row r="15363">
          <cell r="BI15363" t="str">
            <v/>
          </cell>
          <cell r="BW15363" t="str">
            <v>Horizon Utilities Corporation</v>
          </cell>
        </row>
        <row r="15364">
          <cell r="BI15364">
            <v>1</v>
          </cell>
          <cell r="BW15364" t="str">
            <v>PowerStream Inc.</v>
          </cell>
        </row>
        <row r="15365">
          <cell r="BI15365">
            <v>1</v>
          </cell>
          <cell r="BW15365" t="str">
            <v>Toronto Hydro-Electric System Limited</v>
          </cell>
        </row>
        <row r="15366">
          <cell r="BI15366">
            <v>1</v>
          </cell>
          <cell r="BW15366" t="str">
            <v>Waterloo North Hydro Inc.</v>
          </cell>
        </row>
        <row r="15367">
          <cell r="BI15367" t="str">
            <v/>
          </cell>
          <cell r="BW15367" t="str">
            <v>Waterloo North Hydro Inc.</v>
          </cell>
        </row>
        <row r="15368">
          <cell r="BI15368">
            <v>1</v>
          </cell>
          <cell r="BW15368" t="str">
            <v>Ottawa River Power Corporation</v>
          </cell>
        </row>
        <row r="15369">
          <cell r="BI15369">
            <v>1</v>
          </cell>
          <cell r="BW15369" t="str">
            <v>Horizon Utilities Corporation</v>
          </cell>
        </row>
        <row r="15370">
          <cell r="BI15370">
            <v>1</v>
          </cell>
          <cell r="BW15370" t="str">
            <v>Hydro Ottawa Limited</v>
          </cell>
        </row>
        <row r="15371">
          <cell r="BI15371" t="str">
            <v/>
          </cell>
          <cell r="BW15371" t="str">
            <v>Hydro Ottawa Limited</v>
          </cell>
        </row>
        <row r="15372">
          <cell r="BI15372" t="str">
            <v/>
          </cell>
          <cell r="BW15372" t="str">
            <v>Hydro Ottawa Limited</v>
          </cell>
        </row>
        <row r="15373">
          <cell r="BI15373" t="str">
            <v/>
          </cell>
          <cell r="BW15373" t="str">
            <v>Hydro Ottawa Limited</v>
          </cell>
        </row>
        <row r="15374">
          <cell r="BI15374" t="str">
            <v/>
          </cell>
          <cell r="BW15374" t="str">
            <v>Hydro Ottawa Limited</v>
          </cell>
        </row>
        <row r="15375">
          <cell r="BI15375">
            <v>1</v>
          </cell>
          <cell r="BW15375" t="str">
            <v>EnWin Utilities Ltd.</v>
          </cell>
        </row>
        <row r="15376">
          <cell r="BI15376" t="str">
            <v/>
          </cell>
          <cell r="BW15376" t="str">
            <v>EnWin Utilities Ltd.</v>
          </cell>
        </row>
        <row r="15377">
          <cell r="BI15377" t="str">
            <v/>
          </cell>
          <cell r="BW15377" t="str">
            <v>EnWin Utilities Ltd.</v>
          </cell>
        </row>
        <row r="15378">
          <cell r="BI15378">
            <v>1</v>
          </cell>
          <cell r="BW15378" t="str">
            <v>Hydro One Networks Inc.</v>
          </cell>
        </row>
        <row r="15379">
          <cell r="BI15379">
            <v>1</v>
          </cell>
          <cell r="BW15379" t="str">
            <v>Niagara Peninsula Energy Inc.</v>
          </cell>
        </row>
        <row r="15380">
          <cell r="BI15380">
            <v>1</v>
          </cell>
          <cell r="BW15380" t="str">
            <v>Enersource Hydro Mississauga Inc.</v>
          </cell>
        </row>
        <row r="15381">
          <cell r="BI15381">
            <v>1</v>
          </cell>
          <cell r="BW15381" t="str">
            <v>Toronto Hydro-Electric System Limited</v>
          </cell>
        </row>
        <row r="15382">
          <cell r="BI15382">
            <v>1</v>
          </cell>
          <cell r="BW15382" t="str">
            <v>London Hydro Inc.</v>
          </cell>
        </row>
        <row r="15383">
          <cell r="BI15383" t="str">
            <v/>
          </cell>
          <cell r="BW15383" t="str">
            <v>London Hydro Inc.</v>
          </cell>
        </row>
        <row r="15384">
          <cell r="BI15384">
            <v>1</v>
          </cell>
          <cell r="BW15384" t="str">
            <v>Norfolk Power Distribution Inc.</v>
          </cell>
        </row>
        <row r="15385">
          <cell r="BI15385" t="str">
            <v/>
          </cell>
          <cell r="BW15385" t="str">
            <v>Norfolk Power Distribution Inc.</v>
          </cell>
        </row>
        <row r="15386">
          <cell r="BI15386" t="str">
            <v/>
          </cell>
          <cell r="BW15386" t="str">
            <v>Norfolk Power Distribution Inc.</v>
          </cell>
        </row>
        <row r="15387">
          <cell r="BI15387">
            <v>1</v>
          </cell>
          <cell r="BW15387" t="str">
            <v>Hydro Ottawa Limited</v>
          </cell>
        </row>
        <row r="15388">
          <cell r="BI15388">
            <v>1</v>
          </cell>
          <cell r="BW15388" t="str">
            <v>Bluewater Power Distribution Corporation</v>
          </cell>
        </row>
        <row r="15389">
          <cell r="BI15389">
            <v>1</v>
          </cell>
          <cell r="BW15389" t="str">
            <v>Toronto Hydro-Electric System Limited</v>
          </cell>
        </row>
        <row r="15390">
          <cell r="BI15390">
            <v>1</v>
          </cell>
          <cell r="BW15390" t="str">
            <v>Halton Hills Hydro Inc.</v>
          </cell>
        </row>
        <row r="15391">
          <cell r="BI15391">
            <v>1</v>
          </cell>
          <cell r="BW15391" t="str">
            <v>Toronto Hydro-Electric System Limited</v>
          </cell>
        </row>
        <row r="15392">
          <cell r="BI15392">
            <v>1</v>
          </cell>
          <cell r="BW15392" t="str">
            <v>Enersource Hydro Mississauga Inc.</v>
          </cell>
        </row>
        <row r="15393">
          <cell r="BI15393" t="str">
            <v/>
          </cell>
          <cell r="BW15393" t="str">
            <v>Enersource Hydro Mississauga Inc.</v>
          </cell>
        </row>
        <row r="15394">
          <cell r="BI15394" t="str">
            <v/>
          </cell>
          <cell r="BW15394" t="str">
            <v>Enersource Hydro Mississauga Inc.</v>
          </cell>
        </row>
        <row r="15395">
          <cell r="BI15395" t="str">
            <v/>
          </cell>
          <cell r="BW15395" t="str">
            <v>Enersource Hydro Mississauga Inc.</v>
          </cell>
        </row>
        <row r="15396">
          <cell r="BI15396" t="str">
            <v/>
          </cell>
          <cell r="BW15396" t="str">
            <v>Enersource Hydro Mississauga Inc.</v>
          </cell>
        </row>
        <row r="15397">
          <cell r="BI15397">
            <v>1</v>
          </cell>
          <cell r="BW15397" t="str">
            <v>Toronto Hydro-Electric System Limited</v>
          </cell>
        </row>
        <row r="15398">
          <cell r="BI15398">
            <v>1</v>
          </cell>
          <cell r="BW15398" t="str">
            <v>Toronto Hydro-Electric System Limited</v>
          </cell>
        </row>
        <row r="15399">
          <cell r="BI15399">
            <v>1</v>
          </cell>
          <cell r="BW15399" t="str">
            <v>COLLUS Power Corp.</v>
          </cell>
        </row>
        <row r="15400">
          <cell r="BI15400">
            <v>1</v>
          </cell>
          <cell r="BW15400" t="str">
            <v>Hydro One Networks Inc.</v>
          </cell>
        </row>
        <row r="15401">
          <cell r="BI15401" t="str">
            <v/>
          </cell>
          <cell r="BW15401" t="str">
            <v>Hydro One Networks Inc.</v>
          </cell>
        </row>
        <row r="15402">
          <cell r="BI15402" t="str">
            <v/>
          </cell>
          <cell r="BW15402" t="str">
            <v>Hydro One Networks Inc.</v>
          </cell>
        </row>
        <row r="15403">
          <cell r="BI15403">
            <v>1</v>
          </cell>
          <cell r="BW15403" t="str">
            <v>Horizon Utilities Corporation</v>
          </cell>
        </row>
        <row r="15404">
          <cell r="BI15404">
            <v>1</v>
          </cell>
          <cell r="BW15404" t="str">
            <v>Hydro Ottawa Limited</v>
          </cell>
        </row>
        <row r="15405">
          <cell r="BI15405">
            <v>1</v>
          </cell>
          <cell r="BW15405" t="str">
            <v>Toronto Hydro-Electric System Limited</v>
          </cell>
        </row>
        <row r="15406">
          <cell r="BI15406">
            <v>1</v>
          </cell>
          <cell r="BW15406" t="str">
            <v>Toronto Hydro-Electric System Limited</v>
          </cell>
        </row>
        <row r="15407">
          <cell r="BI15407" t="str">
            <v/>
          </cell>
          <cell r="BW15407" t="str">
            <v>Toronto Hydro-Electric System Limited</v>
          </cell>
        </row>
        <row r="15408">
          <cell r="BI15408" t="str">
            <v/>
          </cell>
          <cell r="BW15408" t="str">
            <v>Toronto Hydro-Electric System Limited</v>
          </cell>
        </row>
        <row r="15409">
          <cell r="BI15409" t="str">
            <v/>
          </cell>
          <cell r="BW15409" t="str">
            <v>Toronto Hydro-Electric System Limited</v>
          </cell>
        </row>
        <row r="15410">
          <cell r="BI15410">
            <v>1</v>
          </cell>
          <cell r="BW15410" t="str">
            <v>Toronto Hydro-Electric System Limited</v>
          </cell>
        </row>
        <row r="15411">
          <cell r="BI15411">
            <v>1</v>
          </cell>
          <cell r="BW15411" t="str">
            <v>Brantford Power Inc.</v>
          </cell>
        </row>
        <row r="15412">
          <cell r="BI15412">
            <v>1</v>
          </cell>
          <cell r="BW15412" t="str">
            <v>PowerStream Inc.</v>
          </cell>
        </row>
        <row r="15413">
          <cell r="BI15413">
            <v>1</v>
          </cell>
          <cell r="BW15413" t="str">
            <v>Hydro Ottawa Limited</v>
          </cell>
        </row>
        <row r="15414">
          <cell r="BI15414" t="str">
            <v/>
          </cell>
          <cell r="BW15414" t="str">
            <v>Hydro Ottawa Limited</v>
          </cell>
        </row>
        <row r="15415">
          <cell r="BI15415" t="str">
            <v/>
          </cell>
          <cell r="BW15415" t="str">
            <v>Hydro Ottawa Limited</v>
          </cell>
        </row>
        <row r="15416">
          <cell r="BI15416" t="str">
            <v/>
          </cell>
          <cell r="BW15416" t="str">
            <v>Hydro Ottawa Limited</v>
          </cell>
        </row>
        <row r="15417">
          <cell r="BI15417" t="str">
            <v/>
          </cell>
          <cell r="BW15417" t="str">
            <v>Hydro Ottawa Limited</v>
          </cell>
        </row>
        <row r="15418">
          <cell r="BI15418">
            <v>1</v>
          </cell>
          <cell r="BW15418" t="str">
            <v>Toronto Hydro-Electric System Limited</v>
          </cell>
        </row>
        <row r="15419">
          <cell r="BI15419">
            <v>1</v>
          </cell>
          <cell r="BW15419" t="str">
            <v>Hydro Ottawa Limited</v>
          </cell>
        </row>
        <row r="15420">
          <cell r="BI15420">
            <v>1</v>
          </cell>
          <cell r="BW15420" t="str">
            <v>Enersource Hydro Mississauga Inc.</v>
          </cell>
        </row>
        <row r="15421">
          <cell r="BI15421" t="str">
            <v/>
          </cell>
          <cell r="BW15421" t="str">
            <v>Enersource Hydro Mississauga Inc.</v>
          </cell>
        </row>
        <row r="15422">
          <cell r="BI15422" t="str">
            <v/>
          </cell>
          <cell r="BW15422" t="str">
            <v>Enersource Hydro Mississauga Inc.</v>
          </cell>
        </row>
        <row r="15423">
          <cell r="BI15423" t="str">
            <v/>
          </cell>
          <cell r="BW15423" t="str">
            <v>Enersource Hydro Mississauga Inc.</v>
          </cell>
        </row>
        <row r="15424">
          <cell r="BI15424">
            <v>1</v>
          </cell>
          <cell r="BW15424" t="str">
            <v>Toronto Hydro-Electric System Limited</v>
          </cell>
        </row>
        <row r="15425">
          <cell r="BI15425">
            <v>1</v>
          </cell>
          <cell r="BW15425" t="str">
            <v>PowerStream Inc.</v>
          </cell>
        </row>
        <row r="15426">
          <cell r="BI15426">
            <v>1</v>
          </cell>
          <cell r="BW15426" t="str">
            <v>Toronto Hydro-Electric System Limited</v>
          </cell>
        </row>
        <row r="15427">
          <cell r="BI15427" t="str">
            <v/>
          </cell>
          <cell r="BW15427" t="str">
            <v>Toronto Hydro-Electric System Limited</v>
          </cell>
        </row>
        <row r="15428">
          <cell r="BI15428" t="str">
            <v/>
          </cell>
          <cell r="BW15428" t="str">
            <v>Toronto Hydro-Electric System Limited</v>
          </cell>
        </row>
        <row r="15429">
          <cell r="BI15429" t="str">
            <v/>
          </cell>
          <cell r="BW15429" t="str">
            <v>Toronto Hydro-Electric System Limited</v>
          </cell>
        </row>
        <row r="15430">
          <cell r="BI15430" t="str">
            <v/>
          </cell>
          <cell r="BW15430" t="str">
            <v>Toronto Hydro-Electric System Limited</v>
          </cell>
        </row>
        <row r="15431">
          <cell r="BI15431" t="str">
            <v/>
          </cell>
          <cell r="BW15431" t="str">
            <v>Toronto Hydro-Electric System Limited</v>
          </cell>
        </row>
        <row r="15432">
          <cell r="BI15432">
            <v>1</v>
          </cell>
          <cell r="BW15432" t="str">
            <v>Cambridge and North Dumfries Hydro Inc.</v>
          </cell>
        </row>
        <row r="15433">
          <cell r="BI15433">
            <v>1</v>
          </cell>
          <cell r="BW15433" t="str">
            <v>Hydro Ottawa Limited</v>
          </cell>
        </row>
        <row r="15434">
          <cell r="BI15434">
            <v>1</v>
          </cell>
          <cell r="BW15434" t="str">
            <v>Hydro One Networks Inc.</v>
          </cell>
        </row>
        <row r="15435">
          <cell r="BI15435" t="str">
            <v/>
          </cell>
          <cell r="BW15435" t="str">
            <v>Hydro One Networks Inc.</v>
          </cell>
        </row>
        <row r="15436">
          <cell r="BI15436">
            <v>1</v>
          </cell>
          <cell r="BW15436" t="str">
            <v>Hydro One Networks Inc.</v>
          </cell>
        </row>
        <row r="15437">
          <cell r="BI15437" t="str">
            <v/>
          </cell>
          <cell r="BW15437" t="str">
            <v>Hydro One Networks Inc.</v>
          </cell>
        </row>
        <row r="15438">
          <cell r="BI15438">
            <v>1</v>
          </cell>
          <cell r="BW15438" t="str">
            <v>Hydro One Networks Inc.</v>
          </cell>
        </row>
        <row r="15439">
          <cell r="BI15439" t="str">
            <v/>
          </cell>
          <cell r="BW15439" t="str">
            <v>Hydro One Networks Inc.</v>
          </cell>
        </row>
        <row r="15440">
          <cell r="BI15440">
            <v>1</v>
          </cell>
          <cell r="BW15440" t="str">
            <v>Hydro One Networks Inc.</v>
          </cell>
        </row>
        <row r="15441">
          <cell r="BI15441" t="str">
            <v/>
          </cell>
          <cell r="BW15441" t="str">
            <v>Hydro One Networks Inc.</v>
          </cell>
        </row>
        <row r="15442">
          <cell r="BI15442">
            <v>1</v>
          </cell>
          <cell r="BW15442" t="str">
            <v>Hydro Ottawa Limited</v>
          </cell>
        </row>
        <row r="15443">
          <cell r="BI15443">
            <v>1</v>
          </cell>
          <cell r="BW15443" t="str">
            <v>Hydro Ottawa Limited</v>
          </cell>
        </row>
        <row r="15444">
          <cell r="BI15444">
            <v>1</v>
          </cell>
          <cell r="BW15444" t="str">
            <v>Hydro Ottawa Limited</v>
          </cell>
        </row>
        <row r="15445">
          <cell r="BI15445" t="str">
            <v/>
          </cell>
          <cell r="BW15445" t="str">
            <v>Hydro Ottawa Limited</v>
          </cell>
        </row>
        <row r="15446">
          <cell r="BI15446">
            <v>1</v>
          </cell>
          <cell r="BW15446" t="str">
            <v>Toronto Hydro-Electric System Limited</v>
          </cell>
        </row>
        <row r="15447">
          <cell r="BI15447" t="str">
            <v/>
          </cell>
          <cell r="BW15447" t="str">
            <v>Toronto Hydro-Electric System Limited</v>
          </cell>
        </row>
        <row r="15448">
          <cell r="BI15448" t="str">
            <v/>
          </cell>
          <cell r="BW15448" t="str">
            <v>Toronto Hydro-Electric System Limited</v>
          </cell>
        </row>
        <row r="15449">
          <cell r="BI15449" t="str">
            <v/>
          </cell>
          <cell r="BW15449" t="str">
            <v>Toronto Hydro-Electric System Limited</v>
          </cell>
        </row>
        <row r="15450">
          <cell r="BI15450">
            <v>1</v>
          </cell>
          <cell r="BW15450" t="str">
            <v>Hydro One Networks Inc.</v>
          </cell>
        </row>
        <row r="15451">
          <cell r="BI15451">
            <v>1</v>
          </cell>
          <cell r="BW15451" t="str">
            <v>Hydro Ottawa Limited</v>
          </cell>
        </row>
        <row r="15452">
          <cell r="BI15452">
            <v>1</v>
          </cell>
          <cell r="BW15452" t="str">
            <v>Hydro Ottawa Limited</v>
          </cell>
        </row>
        <row r="15453">
          <cell r="BI15453">
            <v>1</v>
          </cell>
          <cell r="BW15453" t="str">
            <v>Toronto Hydro-Electric System Limited</v>
          </cell>
        </row>
        <row r="15454">
          <cell r="BI15454">
            <v>1</v>
          </cell>
          <cell r="BW15454" t="str">
            <v>Hydro One Networks Inc.</v>
          </cell>
        </row>
        <row r="15455">
          <cell r="BI15455" t="str">
            <v/>
          </cell>
          <cell r="BW15455" t="str">
            <v>Hydro One Networks Inc.</v>
          </cell>
        </row>
        <row r="15456">
          <cell r="BI15456" t="str">
            <v/>
          </cell>
          <cell r="BW15456" t="str">
            <v>Hydro One Networks Inc.</v>
          </cell>
        </row>
        <row r="15457">
          <cell r="BI15457">
            <v>1</v>
          </cell>
          <cell r="BW15457" t="str">
            <v>Niagara Peninsula Energy Inc.</v>
          </cell>
        </row>
        <row r="15458">
          <cell r="BI15458" t="str">
            <v/>
          </cell>
          <cell r="BW15458" t="str">
            <v>Niagara Peninsula Energy Inc.</v>
          </cell>
        </row>
        <row r="15459">
          <cell r="BI15459" t="str">
            <v/>
          </cell>
          <cell r="BW15459" t="str">
            <v>Niagara Peninsula Energy Inc.</v>
          </cell>
        </row>
        <row r="15460">
          <cell r="BI15460" t="str">
            <v/>
          </cell>
          <cell r="BW15460" t="str">
            <v>Niagara Peninsula Energy Inc.</v>
          </cell>
        </row>
        <row r="15461">
          <cell r="BI15461" t="str">
            <v/>
          </cell>
          <cell r="BW15461" t="str">
            <v>Niagara Peninsula Energy Inc.</v>
          </cell>
        </row>
        <row r="15462">
          <cell r="BI15462" t="str">
            <v/>
          </cell>
          <cell r="BW15462" t="str">
            <v>Niagara Peninsula Energy Inc.</v>
          </cell>
        </row>
        <row r="15463">
          <cell r="BI15463">
            <v>1</v>
          </cell>
          <cell r="BW15463" t="str">
            <v>Hydro Ottawa Limited</v>
          </cell>
        </row>
        <row r="15464">
          <cell r="BI15464">
            <v>1</v>
          </cell>
          <cell r="BW15464" t="str">
            <v>Hydro One Networks Inc.</v>
          </cell>
        </row>
        <row r="15465">
          <cell r="BI15465">
            <v>1</v>
          </cell>
          <cell r="BW15465" t="str">
            <v>Kitchener-Wilmot Hydro Inc.</v>
          </cell>
        </row>
        <row r="15466">
          <cell r="BI15466" t="str">
            <v/>
          </cell>
          <cell r="BW15466" t="str">
            <v>Kitchener-Wilmot Hydro Inc.</v>
          </cell>
        </row>
        <row r="15467">
          <cell r="BI15467">
            <v>1</v>
          </cell>
          <cell r="BW15467" t="str">
            <v>Hydro One Networks Inc.</v>
          </cell>
        </row>
        <row r="15468">
          <cell r="BI15468" t="str">
            <v/>
          </cell>
          <cell r="BW15468" t="str">
            <v>Hydro One Networks Inc.</v>
          </cell>
        </row>
        <row r="15469">
          <cell r="BI15469">
            <v>1</v>
          </cell>
          <cell r="BW15469" t="str">
            <v>Toronto Hydro-Electric System Limited</v>
          </cell>
        </row>
        <row r="15470">
          <cell r="BI15470">
            <v>1</v>
          </cell>
          <cell r="BW15470" t="str">
            <v>Toronto Hydro-Electric System Limited</v>
          </cell>
        </row>
        <row r="15471">
          <cell r="BI15471">
            <v>1</v>
          </cell>
          <cell r="BW15471" t="str">
            <v>London Hydro Inc.</v>
          </cell>
        </row>
        <row r="15472">
          <cell r="BI15472">
            <v>1</v>
          </cell>
          <cell r="BW15472" t="str">
            <v>PowerStream Inc.</v>
          </cell>
        </row>
        <row r="15473">
          <cell r="BI15473" t="str">
            <v/>
          </cell>
          <cell r="BW15473" t="str">
            <v>PowerStream Inc.</v>
          </cell>
        </row>
        <row r="15474">
          <cell r="BI15474" t="str">
            <v/>
          </cell>
          <cell r="BW15474" t="str">
            <v>PowerStream Inc.</v>
          </cell>
        </row>
        <row r="15475">
          <cell r="BI15475">
            <v>1</v>
          </cell>
          <cell r="BW15475" t="str">
            <v>Hydro Ottawa Limited</v>
          </cell>
        </row>
        <row r="15476">
          <cell r="BI15476" t="str">
            <v/>
          </cell>
          <cell r="BW15476" t="str">
            <v>Hydro Ottawa Limited</v>
          </cell>
        </row>
        <row r="15477">
          <cell r="BI15477">
            <v>1</v>
          </cell>
          <cell r="BW15477" t="str">
            <v>London Hydro Inc.</v>
          </cell>
        </row>
        <row r="15478">
          <cell r="BI15478" t="str">
            <v/>
          </cell>
          <cell r="BW15478" t="str">
            <v>London Hydro Inc.</v>
          </cell>
        </row>
        <row r="15479">
          <cell r="BI15479" t="str">
            <v/>
          </cell>
          <cell r="BW15479" t="str">
            <v>London Hydro Inc.</v>
          </cell>
        </row>
        <row r="15480">
          <cell r="BI15480">
            <v>1</v>
          </cell>
          <cell r="BW15480" t="str">
            <v>Toronto Hydro-Electric System Limited</v>
          </cell>
        </row>
        <row r="15481">
          <cell r="BI15481">
            <v>1</v>
          </cell>
          <cell r="BW15481" t="str">
            <v>Toronto Hydro-Electric System Limited</v>
          </cell>
        </row>
        <row r="15482">
          <cell r="BI15482">
            <v>1</v>
          </cell>
          <cell r="BW15482" t="str">
            <v>Cambridge and North Dumfries Hydro Inc.</v>
          </cell>
        </row>
        <row r="15483">
          <cell r="BI15483" t="str">
            <v/>
          </cell>
          <cell r="BW15483" t="str">
            <v>Cambridge and North Dumfries Hydro Inc.</v>
          </cell>
        </row>
        <row r="15484">
          <cell r="BI15484" t="str">
            <v/>
          </cell>
          <cell r="BW15484" t="str">
            <v>Cambridge and North Dumfries Hydro Inc.</v>
          </cell>
        </row>
        <row r="15485">
          <cell r="BI15485">
            <v>1</v>
          </cell>
          <cell r="BW15485" t="str">
            <v>PowerStream Inc.</v>
          </cell>
        </row>
        <row r="15486">
          <cell r="BI15486">
            <v>1</v>
          </cell>
          <cell r="BW15486" t="str">
            <v>Festival Hydro Inc.</v>
          </cell>
        </row>
        <row r="15487">
          <cell r="BI15487" t="str">
            <v/>
          </cell>
          <cell r="BW15487" t="str">
            <v>Festival Hydro Inc.</v>
          </cell>
        </row>
        <row r="15488">
          <cell r="BI15488" t="str">
            <v/>
          </cell>
          <cell r="BW15488" t="str">
            <v>Festival Hydro Inc.</v>
          </cell>
        </row>
        <row r="15489">
          <cell r="BI15489" t="str">
            <v/>
          </cell>
          <cell r="BW15489" t="str">
            <v>Festival Hydro Inc.</v>
          </cell>
        </row>
        <row r="15490">
          <cell r="BI15490">
            <v>1</v>
          </cell>
          <cell r="BW15490" t="str">
            <v>Hydro Ottawa Limited</v>
          </cell>
        </row>
        <row r="15491">
          <cell r="BI15491">
            <v>1</v>
          </cell>
          <cell r="BW15491" t="str">
            <v>London Hydro Inc.</v>
          </cell>
        </row>
        <row r="15492">
          <cell r="BI15492" t="str">
            <v/>
          </cell>
          <cell r="BW15492" t="str">
            <v>London Hydro Inc.</v>
          </cell>
        </row>
        <row r="15493">
          <cell r="BI15493" t="str">
            <v/>
          </cell>
          <cell r="BW15493" t="str">
            <v>London Hydro Inc.</v>
          </cell>
        </row>
        <row r="15494">
          <cell r="BI15494" t="str">
            <v/>
          </cell>
          <cell r="BW15494" t="str">
            <v>London Hydro Inc.</v>
          </cell>
        </row>
        <row r="15495">
          <cell r="BI15495" t="str">
            <v/>
          </cell>
          <cell r="BW15495" t="str">
            <v>London Hydro Inc.</v>
          </cell>
        </row>
        <row r="15496">
          <cell r="BI15496" t="str">
            <v/>
          </cell>
          <cell r="BW15496" t="str">
            <v>London Hydro Inc.</v>
          </cell>
        </row>
        <row r="15497">
          <cell r="BI15497" t="str">
            <v/>
          </cell>
          <cell r="BW15497" t="str">
            <v>London Hydro Inc.</v>
          </cell>
        </row>
        <row r="15498">
          <cell r="BI15498">
            <v>1</v>
          </cell>
          <cell r="BW15498" t="str">
            <v>Enersource Hydro Mississauga Inc.</v>
          </cell>
        </row>
        <row r="15499">
          <cell r="BI15499">
            <v>1</v>
          </cell>
          <cell r="BW15499" t="str">
            <v>Guelph Hydro Electric Systems Inc.</v>
          </cell>
        </row>
        <row r="15500">
          <cell r="BI15500">
            <v>1</v>
          </cell>
          <cell r="BW15500" t="str">
            <v>Guelph Hydro Electric Systems Inc.</v>
          </cell>
        </row>
        <row r="15501">
          <cell r="BI15501">
            <v>1</v>
          </cell>
          <cell r="BW15501" t="str">
            <v>West Coast Huron Energy Inc.</v>
          </cell>
        </row>
        <row r="15502">
          <cell r="BI15502">
            <v>1</v>
          </cell>
          <cell r="BW15502" t="str">
            <v>London Hydro Inc.</v>
          </cell>
        </row>
        <row r="15503">
          <cell r="BI15503">
            <v>1</v>
          </cell>
          <cell r="BW15503" t="str">
            <v>North Bay Hydro Distribution Limited</v>
          </cell>
        </row>
        <row r="15504">
          <cell r="BI15504" t="str">
            <v/>
          </cell>
          <cell r="BW15504" t="str">
            <v>North Bay Hydro Distribution Limited</v>
          </cell>
        </row>
        <row r="15505">
          <cell r="BI15505" t="str">
            <v/>
          </cell>
          <cell r="BW15505" t="str">
            <v>North Bay Hydro Distribution Limited</v>
          </cell>
        </row>
        <row r="15506">
          <cell r="BI15506" t="str">
            <v/>
          </cell>
          <cell r="BW15506" t="str">
            <v>North Bay Hydro Distribution Limited</v>
          </cell>
        </row>
        <row r="15507">
          <cell r="BI15507">
            <v>1</v>
          </cell>
          <cell r="BW15507" t="str">
            <v>Norfolk Power Distribution Inc.</v>
          </cell>
        </row>
        <row r="15508">
          <cell r="BI15508" t="str">
            <v/>
          </cell>
          <cell r="BW15508" t="str">
            <v>Norfolk Power Distribution Inc.</v>
          </cell>
        </row>
        <row r="15509">
          <cell r="BI15509">
            <v>1</v>
          </cell>
          <cell r="BW15509" t="str">
            <v>Toronto Hydro-Electric System Limited</v>
          </cell>
        </row>
        <row r="15510">
          <cell r="BI15510">
            <v>1</v>
          </cell>
          <cell r="BW15510" t="str">
            <v>Hydro Ottawa Limited</v>
          </cell>
        </row>
        <row r="15511">
          <cell r="BI15511" t="str">
            <v/>
          </cell>
          <cell r="BW15511" t="str">
            <v>Hydro Ottawa Limited</v>
          </cell>
        </row>
        <row r="15512">
          <cell r="BI15512">
            <v>1</v>
          </cell>
          <cell r="BW15512" t="str">
            <v>Toronto Hydro-Electric System Limited</v>
          </cell>
        </row>
        <row r="15513">
          <cell r="BI15513">
            <v>1</v>
          </cell>
          <cell r="BW15513" t="str">
            <v>Veridian Connections Inc.</v>
          </cell>
        </row>
        <row r="15514">
          <cell r="BI15514" t="str">
            <v/>
          </cell>
          <cell r="BW15514" t="str">
            <v>Veridian Connections Inc.</v>
          </cell>
        </row>
        <row r="15515">
          <cell r="BI15515" t="str">
            <v/>
          </cell>
          <cell r="BW15515" t="str">
            <v>Veridian Connections Inc.</v>
          </cell>
        </row>
        <row r="15516">
          <cell r="BI15516">
            <v>1</v>
          </cell>
          <cell r="BW15516" t="str">
            <v>Toronto Hydro-Electric System Limited</v>
          </cell>
        </row>
        <row r="15517">
          <cell r="BI15517">
            <v>1</v>
          </cell>
          <cell r="BW15517" t="str">
            <v>Enersource Hydro Mississauga Inc.</v>
          </cell>
        </row>
        <row r="15518">
          <cell r="BI15518">
            <v>1</v>
          </cell>
          <cell r="BW15518" t="str">
            <v>Toronto Hydro-Electric System Limited</v>
          </cell>
        </row>
        <row r="15519">
          <cell r="BI15519">
            <v>1</v>
          </cell>
          <cell r="BW15519" t="str">
            <v>Hydro One Networks Inc.</v>
          </cell>
        </row>
        <row r="15520">
          <cell r="BI15520" t="str">
            <v/>
          </cell>
          <cell r="BW15520" t="str">
            <v>Hydro One Networks Inc.</v>
          </cell>
        </row>
        <row r="15521">
          <cell r="BI15521" t="str">
            <v/>
          </cell>
          <cell r="BW15521" t="str">
            <v>Hydro One Networks Inc.</v>
          </cell>
        </row>
        <row r="15522">
          <cell r="BI15522">
            <v>1</v>
          </cell>
          <cell r="BW15522" t="str">
            <v>PowerStream Inc.</v>
          </cell>
        </row>
        <row r="15523">
          <cell r="BI15523" t="str">
            <v/>
          </cell>
          <cell r="BW15523" t="str">
            <v>PowerStream Inc.</v>
          </cell>
        </row>
        <row r="15524">
          <cell r="BI15524" t="str">
            <v/>
          </cell>
          <cell r="BW15524" t="str">
            <v>PowerStream Inc.</v>
          </cell>
        </row>
        <row r="15525">
          <cell r="BI15525" t="str">
            <v/>
          </cell>
          <cell r="BW15525" t="str">
            <v>PowerStream Inc.</v>
          </cell>
        </row>
        <row r="15526">
          <cell r="BI15526" t="str">
            <v/>
          </cell>
          <cell r="BW15526" t="str">
            <v>PowerStream Inc.</v>
          </cell>
        </row>
        <row r="15527">
          <cell r="BI15527" t="str">
            <v/>
          </cell>
          <cell r="BW15527" t="str">
            <v>PowerStream Inc.</v>
          </cell>
        </row>
        <row r="15528">
          <cell r="BI15528">
            <v>1</v>
          </cell>
          <cell r="BW15528" t="str">
            <v>Toronto Hydro-Electric System Limited</v>
          </cell>
        </row>
        <row r="15529">
          <cell r="BI15529">
            <v>1</v>
          </cell>
          <cell r="BW15529" t="str">
            <v>Toronto Hydro-Electric System Limited</v>
          </cell>
        </row>
        <row r="15530">
          <cell r="BI15530">
            <v>1</v>
          </cell>
          <cell r="BW15530" t="str">
            <v>Enersource Hydro Mississauga Inc.</v>
          </cell>
        </row>
        <row r="15531">
          <cell r="BI15531">
            <v>1</v>
          </cell>
          <cell r="BW15531" t="str">
            <v>West Coast Huron Energy Inc.</v>
          </cell>
        </row>
        <row r="15532">
          <cell r="BI15532">
            <v>1</v>
          </cell>
          <cell r="BW15532" t="str">
            <v>Toronto Hydro-Electric System Limited</v>
          </cell>
        </row>
        <row r="15533">
          <cell r="BI15533">
            <v>1</v>
          </cell>
          <cell r="BW15533" t="str">
            <v>Wellington North Power Inc.</v>
          </cell>
        </row>
        <row r="15534">
          <cell r="BI15534">
            <v>1</v>
          </cell>
          <cell r="BW15534" t="str">
            <v>Hydro One Networks Inc.</v>
          </cell>
        </row>
        <row r="15535">
          <cell r="BI15535" t="str">
            <v/>
          </cell>
          <cell r="BW15535" t="str">
            <v>Hydro One Networks Inc.</v>
          </cell>
        </row>
        <row r="15536">
          <cell r="BI15536" t="str">
            <v/>
          </cell>
          <cell r="BW15536" t="str">
            <v>Hydro One Networks Inc.</v>
          </cell>
        </row>
        <row r="15537">
          <cell r="BI15537" t="str">
            <v/>
          </cell>
          <cell r="BW15537" t="str">
            <v>Hydro One Networks Inc.</v>
          </cell>
        </row>
        <row r="15538">
          <cell r="BI15538">
            <v>1</v>
          </cell>
          <cell r="BW15538" t="str">
            <v>PowerStream Inc.</v>
          </cell>
        </row>
        <row r="15539">
          <cell r="BI15539" t="str">
            <v/>
          </cell>
          <cell r="BW15539" t="str">
            <v>PowerStream Inc.</v>
          </cell>
        </row>
        <row r="15540">
          <cell r="BI15540" t="str">
            <v/>
          </cell>
          <cell r="BW15540" t="str">
            <v>PowerStream Inc.</v>
          </cell>
        </row>
        <row r="15541">
          <cell r="BI15541">
            <v>1</v>
          </cell>
          <cell r="BW15541" t="str">
            <v>Hydro One Brampton Networks Inc.</v>
          </cell>
        </row>
        <row r="15542">
          <cell r="BI15542" t="str">
            <v/>
          </cell>
          <cell r="BW15542" t="str">
            <v>Hydro One Brampton Networks Inc.</v>
          </cell>
        </row>
        <row r="15543">
          <cell r="BI15543">
            <v>1</v>
          </cell>
          <cell r="BW15543" t="str">
            <v>Hydro One Brampton Networks Inc.</v>
          </cell>
        </row>
        <row r="15544">
          <cell r="BI15544" t="str">
            <v/>
          </cell>
          <cell r="BW15544" t="str">
            <v>Hydro One Brampton Networks Inc.</v>
          </cell>
        </row>
        <row r="15545">
          <cell r="BI15545" t="str">
            <v/>
          </cell>
          <cell r="BW15545" t="str">
            <v>Hydro One Brampton Networks Inc.</v>
          </cell>
        </row>
        <row r="15546">
          <cell r="BI15546" t="str">
            <v/>
          </cell>
          <cell r="BW15546" t="str">
            <v>Hydro One Brampton Networks Inc.</v>
          </cell>
        </row>
        <row r="15547">
          <cell r="BI15547">
            <v>1</v>
          </cell>
          <cell r="BW15547" t="str">
            <v>Toronto Hydro-Electric System Limited</v>
          </cell>
        </row>
        <row r="15548">
          <cell r="BI15548">
            <v>1</v>
          </cell>
          <cell r="BW15548" t="str">
            <v>Toronto Hydro-Electric System Limited</v>
          </cell>
        </row>
        <row r="15549">
          <cell r="BI15549" t="str">
            <v/>
          </cell>
          <cell r="BW15549" t="str">
            <v>Toronto Hydro-Electric System Limited</v>
          </cell>
        </row>
        <row r="15550">
          <cell r="BI15550">
            <v>1</v>
          </cell>
          <cell r="BW15550" t="str">
            <v>Toronto Hydro-Electric System Limited</v>
          </cell>
        </row>
        <row r="15551">
          <cell r="BI15551">
            <v>1</v>
          </cell>
          <cell r="BW15551" t="str">
            <v>Hydro Ottawa Limited</v>
          </cell>
        </row>
        <row r="15552">
          <cell r="BI15552" t="str">
            <v/>
          </cell>
          <cell r="BW15552" t="str">
            <v>Hydro Ottawa Limited</v>
          </cell>
        </row>
        <row r="15553">
          <cell r="BI15553" t="str">
            <v/>
          </cell>
          <cell r="BW15553" t="str">
            <v>Hydro Ottawa Limited</v>
          </cell>
        </row>
        <row r="15554">
          <cell r="BI15554" t="str">
            <v/>
          </cell>
          <cell r="BW15554" t="str">
            <v>Hydro Ottawa Limited</v>
          </cell>
        </row>
        <row r="15555">
          <cell r="BI15555">
            <v>1</v>
          </cell>
          <cell r="BW15555" t="str">
            <v>Toronto Hydro-Electric System Limited</v>
          </cell>
        </row>
        <row r="15556">
          <cell r="BI15556">
            <v>1</v>
          </cell>
          <cell r="BW15556" t="str">
            <v>London Hydro Inc.</v>
          </cell>
        </row>
        <row r="15557">
          <cell r="BI15557" t="str">
            <v/>
          </cell>
          <cell r="BW15557" t="str">
            <v>London Hydro Inc.</v>
          </cell>
        </row>
        <row r="15558">
          <cell r="BI15558" t="str">
            <v/>
          </cell>
          <cell r="BW15558" t="str">
            <v>London Hydro Inc.</v>
          </cell>
        </row>
        <row r="15559">
          <cell r="BI15559" t="str">
            <v/>
          </cell>
          <cell r="BW15559" t="str">
            <v>London Hydro Inc.</v>
          </cell>
        </row>
        <row r="15560">
          <cell r="BI15560" t="str">
            <v/>
          </cell>
          <cell r="BW15560" t="str">
            <v>London Hydro Inc.</v>
          </cell>
        </row>
        <row r="15561">
          <cell r="BI15561" t="str">
            <v/>
          </cell>
          <cell r="BW15561" t="str">
            <v>London Hydro Inc.</v>
          </cell>
        </row>
        <row r="15562">
          <cell r="BI15562" t="str">
            <v/>
          </cell>
          <cell r="BW15562" t="str">
            <v>London Hydro Inc.</v>
          </cell>
        </row>
        <row r="15563">
          <cell r="BI15563" t="str">
            <v/>
          </cell>
          <cell r="BW15563" t="str">
            <v>London Hydro Inc.</v>
          </cell>
        </row>
        <row r="15564">
          <cell r="BI15564">
            <v>1</v>
          </cell>
          <cell r="BW15564" t="str">
            <v>Toronto Hydro-Electric System Limited</v>
          </cell>
        </row>
        <row r="15565">
          <cell r="BI15565">
            <v>1</v>
          </cell>
          <cell r="BW15565" t="str">
            <v>PowerStream Inc.</v>
          </cell>
        </row>
        <row r="15566">
          <cell r="BI15566">
            <v>1</v>
          </cell>
          <cell r="BW15566" t="str">
            <v>Hydro One Brampton Networks Inc.</v>
          </cell>
        </row>
        <row r="15567">
          <cell r="BI15567">
            <v>1</v>
          </cell>
          <cell r="BW15567" t="str">
            <v>Toronto Hydro-Electric System Limited</v>
          </cell>
        </row>
        <row r="15568">
          <cell r="BI15568" t="str">
            <v/>
          </cell>
          <cell r="BW15568" t="str">
            <v>Toronto Hydro-Electric System Limited</v>
          </cell>
        </row>
        <row r="15569">
          <cell r="BI15569" t="str">
            <v/>
          </cell>
          <cell r="BW15569" t="str">
            <v>Toronto Hydro-Electric System Limited</v>
          </cell>
        </row>
        <row r="15570">
          <cell r="BI15570" t="str">
            <v/>
          </cell>
          <cell r="BW15570" t="str">
            <v>Toronto Hydro-Electric System Limited</v>
          </cell>
        </row>
        <row r="15571">
          <cell r="BI15571" t="str">
            <v/>
          </cell>
          <cell r="BW15571" t="str">
            <v>Toronto Hydro-Electric System Limited</v>
          </cell>
        </row>
        <row r="15572">
          <cell r="BI15572">
            <v>1</v>
          </cell>
          <cell r="BW15572" t="str">
            <v>Toronto Hydro-Electric System Limited</v>
          </cell>
        </row>
        <row r="15573">
          <cell r="BI15573" t="str">
            <v/>
          </cell>
          <cell r="BW15573" t="str">
            <v>Toronto Hydro-Electric System Limited</v>
          </cell>
        </row>
        <row r="15574">
          <cell r="BI15574" t="str">
            <v/>
          </cell>
          <cell r="BW15574" t="str">
            <v>Toronto Hydro-Electric System Limited</v>
          </cell>
        </row>
        <row r="15575">
          <cell r="BI15575" t="str">
            <v/>
          </cell>
          <cell r="BW15575" t="str">
            <v>Toronto Hydro-Electric System Limited</v>
          </cell>
        </row>
        <row r="15576">
          <cell r="BI15576" t="str">
            <v/>
          </cell>
          <cell r="BW15576" t="str">
            <v>Toronto Hydro-Electric System Limited</v>
          </cell>
        </row>
        <row r="15577">
          <cell r="BI15577" t="str">
            <v/>
          </cell>
          <cell r="BW15577" t="str">
            <v>Toronto Hydro-Electric System Limited</v>
          </cell>
        </row>
        <row r="15578">
          <cell r="BI15578" t="str">
            <v/>
          </cell>
          <cell r="BW15578" t="str">
            <v>Toronto Hydro-Electric System Limited</v>
          </cell>
        </row>
        <row r="15579">
          <cell r="BI15579">
            <v>1</v>
          </cell>
          <cell r="BW15579" t="str">
            <v>Toronto Hydro-Electric System Limited</v>
          </cell>
        </row>
        <row r="15580">
          <cell r="BI15580">
            <v>1</v>
          </cell>
          <cell r="BW15580" t="str">
            <v>Toronto Hydro-Electric System Limited</v>
          </cell>
        </row>
        <row r="15581">
          <cell r="BI15581">
            <v>1</v>
          </cell>
          <cell r="BW15581" t="str">
            <v>PowerStream Inc.</v>
          </cell>
        </row>
        <row r="15582">
          <cell r="BI15582">
            <v>1</v>
          </cell>
          <cell r="BW15582" t="str">
            <v>Kitchener-Wilmot Hydro Inc.</v>
          </cell>
        </row>
        <row r="15583">
          <cell r="BI15583" t="str">
            <v/>
          </cell>
          <cell r="BW15583" t="str">
            <v>Kitchener-Wilmot Hydro Inc.</v>
          </cell>
        </row>
        <row r="15584">
          <cell r="BI15584" t="str">
            <v/>
          </cell>
          <cell r="BW15584" t="str">
            <v>Kitchener-Wilmot Hydro Inc.</v>
          </cell>
        </row>
        <row r="15585">
          <cell r="BI15585" t="str">
            <v/>
          </cell>
          <cell r="BW15585" t="str">
            <v>Kitchener-Wilmot Hydro Inc.</v>
          </cell>
        </row>
        <row r="15586">
          <cell r="BI15586">
            <v>1</v>
          </cell>
          <cell r="BW15586" t="str">
            <v>Kitchener-Wilmot Hydro Inc.</v>
          </cell>
        </row>
        <row r="15587">
          <cell r="BI15587" t="str">
            <v/>
          </cell>
          <cell r="BW15587" t="str">
            <v>Kitchener-Wilmot Hydro Inc.</v>
          </cell>
        </row>
        <row r="15588">
          <cell r="BI15588" t="str">
            <v/>
          </cell>
          <cell r="BW15588" t="str">
            <v>Kitchener-Wilmot Hydro Inc.</v>
          </cell>
        </row>
        <row r="15589">
          <cell r="BI15589">
            <v>1</v>
          </cell>
          <cell r="BW15589" t="str">
            <v>Toronto Hydro-Electric System Limited</v>
          </cell>
        </row>
        <row r="15590">
          <cell r="BI15590">
            <v>1</v>
          </cell>
          <cell r="BW15590" t="str">
            <v>Middlesex Power Distribution Corporation</v>
          </cell>
        </row>
        <row r="15591">
          <cell r="BI15591">
            <v>1</v>
          </cell>
          <cell r="BW15591" t="str">
            <v>Toronto Hydro-Electric System Limited</v>
          </cell>
        </row>
        <row r="15592">
          <cell r="BI15592">
            <v>1</v>
          </cell>
          <cell r="BW15592" t="str">
            <v>Hydro Ottawa Limited</v>
          </cell>
        </row>
        <row r="15593">
          <cell r="BI15593" t="str">
            <v/>
          </cell>
          <cell r="BW15593" t="str">
            <v>Hydro Ottawa Limited</v>
          </cell>
        </row>
        <row r="15594">
          <cell r="BI15594">
            <v>1</v>
          </cell>
          <cell r="BW15594" t="str">
            <v>Cambridge and North Dumfries Hydro Inc.</v>
          </cell>
        </row>
        <row r="15595">
          <cell r="BI15595">
            <v>1</v>
          </cell>
          <cell r="BW15595" t="str">
            <v>Hydro One Networks Inc.</v>
          </cell>
        </row>
        <row r="15596">
          <cell r="BI15596" t="str">
            <v/>
          </cell>
          <cell r="BW15596" t="str">
            <v>Hydro One Networks Inc.</v>
          </cell>
        </row>
        <row r="15597">
          <cell r="BI15597">
            <v>1</v>
          </cell>
          <cell r="BW15597" t="str">
            <v>Toronto Hydro-Electric System Limited</v>
          </cell>
        </row>
        <row r="15598">
          <cell r="BI15598">
            <v>1</v>
          </cell>
          <cell r="BW15598" t="str">
            <v>Horizon Utilities Corporation</v>
          </cell>
        </row>
        <row r="15599">
          <cell r="BI15599">
            <v>1</v>
          </cell>
          <cell r="BW15599" t="str">
            <v>Horizon Utilities Corporation</v>
          </cell>
        </row>
        <row r="15600">
          <cell r="BI15600">
            <v>1</v>
          </cell>
          <cell r="BW15600" t="str">
            <v>Waterloo North Hydro Inc.</v>
          </cell>
        </row>
        <row r="15601">
          <cell r="BI15601" t="str">
            <v/>
          </cell>
          <cell r="BW15601" t="str">
            <v>Waterloo North Hydro Inc.</v>
          </cell>
        </row>
        <row r="15602">
          <cell r="BI15602" t="str">
            <v/>
          </cell>
          <cell r="BW15602" t="str">
            <v>Waterloo North Hydro Inc.</v>
          </cell>
        </row>
        <row r="15603">
          <cell r="BI15603" t="str">
            <v/>
          </cell>
          <cell r="BW15603" t="str">
            <v>Waterloo North Hydro Inc.</v>
          </cell>
        </row>
        <row r="15604">
          <cell r="BI15604">
            <v>1</v>
          </cell>
          <cell r="BW15604" t="str">
            <v>Enersource Hydro Mississauga Inc.</v>
          </cell>
        </row>
        <row r="15605">
          <cell r="BI15605" t="str">
            <v/>
          </cell>
          <cell r="BW15605" t="str">
            <v>Enersource Hydro Mississauga Inc.</v>
          </cell>
        </row>
        <row r="15606">
          <cell r="BI15606" t="str">
            <v/>
          </cell>
          <cell r="BW15606" t="str">
            <v>Enersource Hydro Mississauga Inc.</v>
          </cell>
        </row>
        <row r="15607">
          <cell r="BI15607">
            <v>1</v>
          </cell>
          <cell r="BW15607" t="str">
            <v>Festival Hydro Inc.</v>
          </cell>
        </row>
        <row r="15608">
          <cell r="BI15608" t="str">
            <v/>
          </cell>
          <cell r="BW15608" t="str">
            <v>Festival Hydro Inc.</v>
          </cell>
        </row>
        <row r="15609">
          <cell r="BI15609">
            <v>1</v>
          </cell>
          <cell r="BW15609" t="str">
            <v>Toronto Hydro-Electric System Limited</v>
          </cell>
        </row>
        <row r="15610">
          <cell r="BI15610">
            <v>1</v>
          </cell>
          <cell r="BW15610" t="str">
            <v>Hydro Ottawa Limited</v>
          </cell>
        </row>
        <row r="15611">
          <cell r="BI15611">
            <v>1</v>
          </cell>
          <cell r="BW15611" t="str">
            <v>Toronto Hydro-Electric System Limited</v>
          </cell>
        </row>
        <row r="15612">
          <cell r="BI15612">
            <v>1</v>
          </cell>
          <cell r="BW15612" t="str">
            <v>Toronto Hydro-Electric System Limited</v>
          </cell>
        </row>
        <row r="15613">
          <cell r="BI15613">
            <v>1</v>
          </cell>
          <cell r="BW15613" t="str">
            <v>Toronto Hydro-Electric System Limited</v>
          </cell>
        </row>
        <row r="15614">
          <cell r="BI15614" t="str">
            <v/>
          </cell>
          <cell r="BW15614" t="str">
            <v>Toronto Hydro-Electric System Limited</v>
          </cell>
        </row>
        <row r="15615">
          <cell r="BI15615" t="str">
            <v/>
          </cell>
          <cell r="BW15615" t="str">
            <v>Toronto Hydro-Electric System Limited</v>
          </cell>
        </row>
        <row r="15616">
          <cell r="BI15616" t="str">
            <v/>
          </cell>
          <cell r="BW15616" t="str">
            <v>Toronto Hydro-Electric System Limited</v>
          </cell>
        </row>
        <row r="15617">
          <cell r="BI15617" t="str">
            <v/>
          </cell>
          <cell r="BW15617" t="str">
            <v>Toronto Hydro-Electric System Limited</v>
          </cell>
        </row>
        <row r="15618">
          <cell r="BI15618" t="str">
            <v/>
          </cell>
          <cell r="BW15618" t="str">
            <v>Toronto Hydro-Electric System Limited</v>
          </cell>
        </row>
        <row r="15619">
          <cell r="BI15619" t="str">
            <v/>
          </cell>
          <cell r="BW15619" t="str">
            <v>Toronto Hydro-Electric System Limited</v>
          </cell>
        </row>
        <row r="15620">
          <cell r="BI15620" t="str">
            <v/>
          </cell>
          <cell r="BW15620" t="str">
            <v>Toronto Hydro-Electric System Limited</v>
          </cell>
        </row>
        <row r="15621">
          <cell r="BI15621">
            <v>1</v>
          </cell>
          <cell r="BW15621" t="str">
            <v>Toronto Hydro-Electric System Limited</v>
          </cell>
        </row>
        <row r="15622">
          <cell r="BI15622">
            <v>1</v>
          </cell>
          <cell r="BW15622" t="str">
            <v>Horizon Utilities Corporation</v>
          </cell>
        </row>
        <row r="15623">
          <cell r="BI15623">
            <v>1</v>
          </cell>
          <cell r="BW15623" t="str">
            <v>Ottawa River Power Corporation</v>
          </cell>
        </row>
        <row r="15624">
          <cell r="BI15624">
            <v>1</v>
          </cell>
          <cell r="BW15624" t="str">
            <v>Whitby Hydro Electric Corporation</v>
          </cell>
        </row>
        <row r="15625">
          <cell r="BI15625">
            <v>1</v>
          </cell>
          <cell r="BW15625" t="str">
            <v>Hydro Ottawa Limited</v>
          </cell>
        </row>
        <row r="15626">
          <cell r="BI15626">
            <v>1</v>
          </cell>
          <cell r="BW15626" t="str">
            <v>Toronto Hydro-Electric System Limited</v>
          </cell>
        </row>
        <row r="15627">
          <cell r="BI15627">
            <v>1</v>
          </cell>
          <cell r="BW15627" t="str">
            <v>Toronto Hydro-Electric System Limited</v>
          </cell>
        </row>
        <row r="15628">
          <cell r="BI15628" t="str">
            <v/>
          </cell>
          <cell r="BW15628" t="str">
            <v>Toronto Hydro-Electric System Limited</v>
          </cell>
        </row>
        <row r="15629">
          <cell r="BI15629">
            <v>1</v>
          </cell>
          <cell r="BW15629" t="str">
            <v>Toronto Hydro-Electric System Limited</v>
          </cell>
        </row>
        <row r="15630">
          <cell r="BI15630" t="str">
            <v/>
          </cell>
          <cell r="BW15630" t="str">
            <v>Toronto Hydro-Electric System Limited</v>
          </cell>
        </row>
        <row r="15631">
          <cell r="BI15631">
            <v>1</v>
          </cell>
          <cell r="BW15631" t="str">
            <v>Toronto Hydro-Electric System Limited</v>
          </cell>
        </row>
        <row r="15632">
          <cell r="BI15632">
            <v>1</v>
          </cell>
          <cell r="BW15632" t="str">
            <v>Niagara Peninsula Energy Inc.</v>
          </cell>
        </row>
        <row r="15633">
          <cell r="BI15633" t="str">
            <v/>
          </cell>
          <cell r="BW15633" t="str">
            <v>Niagara Peninsula Energy Inc.</v>
          </cell>
        </row>
        <row r="15634">
          <cell r="BI15634" t="str">
            <v/>
          </cell>
          <cell r="BW15634" t="str">
            <v>Niagara Peninsula Energy Inc.</v>
          </cell>
        </row>
        <row r="15635">
          <cell r="BI15635">
            <v>1</v>
          </cell>
          <cell r="BW15635" t="str">
            <v>Toronto Hydro-Electric System Limited</v>
          </cell>
        </row>
        <row r="15636">
          <cell r="BI15636">
            <v>1</v>
          </cell>
          <cell r="BW15636" t="str">
            <v>Burlington Hydro Inc.</v>
          </cell>
        </row>
        <row r="15637">
          <cell r="BI15637" t="str">
            <v/>
          </cell>
          <cell r="BW15637" t="str">
            <v>Burlington Hydro Inc.</v>
          </cell>
        </row>
        <row r="15638">
          <cell r="BI15638">
            <v>1</v>
          </cell>
          <cell r="BW15638" t="str">
            <v>Woodstock Hydro Services Inc.</v>
          </cell>
        </row>
        <row r="15639">
          <cell r="BI15639" t="str">
            <v/>
          </cell>
          <cell r="BW15639" t="str">
            <v>Woodstock Hydro Services Inc.</v>
          </cell>
        </row>
        <row r="15640">
          <cell r="BI15640" t="str">
            <v/>
          </cell>
          <cell r="BW15640" t="str">
            <v>Woodstock Hydro Services Inc.</v>
          </cell>
        </row>
        <row r="15641">
          <cell r="BI15641" t="str">
            <v/>
          </cell>
          <cell r="BW15641" t="str">
            <v>Woodstock Hydro Services Inc.</v>
          </cell>
        </row>
        <row r="15642">
          <cell r="BI15642" t="str">
            <v/>
          </cell>
          <cell r="BW15642" t="str">
            <v>Woodstock Hydro Services Inc.</v>
          </cell>
        </row>
        <row r="15643">
          <cell r="BI15643" t="str">
            <v/>
          </cell>
          <cell r="BW15643" t="str">
            <v>Woodstock Hydro Services Inc.</v>
          </cell>
        </row>
        <row r="15644">
          <cell r="BI15644" t="str">
            <v/>
          </cell>
          <cell r="BW15644" t="str">
            <v>Woodstock Hydro Services Inc.</v>
          </cell>
        </row>
        <row r="15645">
          <cell r="BI15645" t="str">
            <v/>
          </cell>
          <cell r="BW15645" t="str">
            <v>Woodstock Hydro Services Inc.</v>
          </cell>
        </row>
        <row r="15646">
          <cell r="BI15646">
            <v>1</v>
          </cell>
          <cell r="BW15646" t="str">
            <v>Chatham-Kent Hydro Inc.</v>
          </cell>
        </row>
        <row r="15647">
          <cell r="BI15647">
            <v>1</v>
          </cell>
          <cell r="BW15647" t="str">
            <v>London Hydro Inc.</v>
          </cell>
        </row>
        <row r="15648">
          <cell r="BI15648" t="str">
            <v/>
          </cell>
          <cell r="BW15648" t="str">
            <v>London Hydro Inc.</v>
          </cell>
        </row>
        <row r="15649">
          <cell r="BI15649" t="str">
            <v/>
          </cell>
          <cell r="BW15649" t="str">
            <v>London Hydro Inc.</v>
          </cell>
        </row>
        <row r="15650">
          <cell r="BI15650">
            <v>1</v>
          </cell>
          <cell r="BW15650" t="str">
            <v>Toronto Hydro-Electric System Limited</v>
          </cell>
        </row>
        <row r="15651">
          <cell r="BI15651">
            <v>1</v>
          </cell>
          <cell r="BW15651" t="str">
            <v>Enersource Hydro Mississauga Inc.</v>
          </cell>
        </row>
        <row r="15652">
          <cell r="BI15652">
            <v>1</v>
          </cell>
          <cell r="BW15652" t="str">
            <v>Burlington Hydro Inc.</v>
          </cell>
        </row>
        <row r="15653">
          <cell r="BI15653">
            <v>1</v>
          </cell>
          <cell r="BW15653" t="str">
            <v>Hydro One Networks Inc.</v>
          </cell>
        </row>
        <row r="15654">
          <cell r="BI15654">
            <v>1</v>
          </cell>
          <cell r="BW15654" t="str">
            <v>Niagara Peninsula Energy Inc.</v>
          </cell>
        </row>
        <row r="15655">
          <cell r="BI15655">
            <v>1</v>
          </cell>
          <cell r="BW15655" t="str">
            <v>Chatham-Kent Hydro Inc.</v>
          </cell>
        </row>
        <row r="15656">
          <cell r="BI15656" t="str">
            <v/>
          </cell>
          <cell r="BW15656" t="str">
            <v>Chatham-Kent Hydro Inc.</v>
          </cell>
        </row>
        <row r="15657">
          <cell r="BI15657">
            <v>1</v>
          </cell>
          <cell r="BW15657" t="str">
            <v>Toronto Hydro-Electric System Limited</v>
          </cell>
        </row>
        <row r="15658">
          <cell r="BI15658">
            <v>1</v>
          </cell>
          <cell r="BW15658" t="str">
            <v>Toronto Hydro-Electric System Limited</v>
          </cell>
        </row>
        <row r="15659">
          <cell r="BI15659">
            <v>1</v>
          </cell>
          <cell r="BW15659" t="str">
            <v>Brantford Power Inc.</v>
          </cell>
        </row>
        <row r="15660">
          <cell r="BI15660">
            <v>1</v>
          </cell>
          <cell r="BW15660" t="str">
            <v>Toronto Hydro-Electric System Limited</v>
          </cell>
        </row>
        <row r="15661">
          <cell r="BI15661" t="str">
            <v/>
          </cell>
          <cell r="BW15661" t="str">
            <v>Toronto Hydro-Electric System Limited</v>
          </cell>
        </row>
        <row r="15662">
          <cell r="BI15662">
            <v>1</v>
          </cell>
          <cell r="BW15662" t="str">
            <v>Chatham-Kent Hydro Inc.</v>
          </cell>
        </row>
        <row r="15663">
          <cell r="BI15663">
            <v>1</v>
          </cell>
          <cell r="BW15663" t="str">
            <v>Festival Hydro Inc.</v>
          </cell>
        </row>
        <row r="15664">
          <cell r="BI15664">
            <v>1</v>
          </cell>
          <cell r="BW15664" t="str">
            <v>Niagara-on-the-Lake Hydro Inc.</v>
          </cell>
        </row>
        <row r="15665">
          <cell r="BI15665">
            <v>1</v>
          </cell>
          <cell r="BW15665" t="str">
            <v>Orangeville Hydro Limited</v>
          </cell>
        </row>
        <row r="15666">
          <cell r="BI15666">
            <v>1</v>
          </cell>
          <cell r="BW15666" t="str">
            <v>Burlington Hydro Inc.</v>
          </cell>
        </row>
        <row r="15667">
          <cell r="BI15667" t="str">
            <v/>
          </cell>
          <cell r="BW15667" t="str">
            <v>Burlington Hydro Inc.</v>
          </cell>
        </row>
        <row r="15668">
          <cell r="BI15668" t="str">
            <v/>
          </cell>
          <cell r="BW15668" t="str">
            <v>Burlington Hydro Inc.</v>
          </cell>
        </row>
        <row r="15669">
          <cell r="BI15669" t="str">
            <v/>
          </cell>
          <cell r="BW15669" t="str">
            <v>Burlington Hydro Inc.</v>
          </cell>
        </row>
        <row r="15670">
          <cell r="BI15670">
            <v>1</v>
          </cell>
          <cell r="BW15670" t="str">
            <v>Toronto Hydro-Electric System Limited</v>
          </cell>
        </row>
        <row r="15671">
          <cell r="BI15671">
            <v>1</v>
          </cell>
          <cell r="BW15671" t="str">
            <v>Toronto Hydro-Electric System Limited</v>
          </cell>
        </row>
        <row r="15672">
          <cell r="BI15672" t="str">
            <v/>
          </cell>
          <cell r="BW15672" t="str">
            <v>Toronto Hydro-Electric System Limited</v>
          </cell>
        </row>
        <row r="15673">
          <cell r="BI15673" t="str">
            <v/>
          </cell>
          <cell r="BW15673" t="str">
            <v>Toronto Hydro-Electric System Limited</v>
          </cell>
        </row>
        <row r="15674">
          <cell r="BI15674" t="str">
            <v/>
          </cell>
          <cell r="BW15674" t="str">
            <v>Toronto Hydro-Electric System Limited</v>
          </cell>
        </row>
        <row r="15675">
          <cell r="BI15675" t="str">
            <v/>
          </cell>
          <cell r="BW15675" t="str">
            <v>Toronto Hydro-Electric System Limited</v>
          </cell>
        </row>
        <row r="15676">
          <cell r="BI15676" t="str">
            <v/>
          </cell>
          <cell r="BW15676" t="str">
            <v>Toronto Hydro-Electric System Limited</v>
          </cell>
        </row>
        <row r="15677">
          <cell r="BI15677">
            <v>1</v>
          </cell>
          <cell r="BW15677" t="str">
            <v>Whitby Hydro Electric Corporation</v>
          </cell>
        </row>
        <row r="15678">
          <cell r="BI15678" t="str">
            <v/>
          </cell>
          <cell r="BW15678" t="str">
            <v>Whitby Hydro Electric Corporation</v>
          </cell>
        </row>
        <row r="15679">
          <cell r="BI15679" t="str">
            <v/>
          </cell>
          <cell r="BW15679" t="str">
            <v>Whitby Hydro Electric Corporation</v>
          </cell>
        </row>
        <row r="15680">
          <cell r="BI15680">
            <v>1</v>
          </cell>
          <cell r="BW15680" t="str">
            <v>Toronto Hydro-Electric System Limited</v>
          </cell>
        </row>
        <row r="15681">
          <cell r="BI15681" t="str">
            <v/>
          </cell>
          <cell r="BW15681" t="str">
            <v>Toronto Hydro-Electric System Limited</v>
          </cell>
        </row>
        <row r="15682">
          <cell r="BI15682">
            <v>1</v>
          </cell>
          <cell r="BW15682" t="str">
            <v>Horizon Utilities Corporation</v>
          </cell>
        </row>
        <row r="15683">
          <cell r="BI15683" t="str">
            <v/>
          </cell>
          <cell r="BW15683" t="str">
            <v>Horizon Utilities Corporation</v>
          </cell>
        </row>
        <row r="15684">
          <cell r="BI15684">
            <v>1</v>
          </cell>
          <cell r="BW15684" t="str">
            <v>PowerStream Inc.</v>
          </cell>
        </row>
        <row r="15685">
          <cell r="BI15685" t="str">
            <v/>
          </cell>
          <cell r="BW15685" t="str">
            <v>PowerStream Inc.</v>
          </cell>
        </row>
        <row r="15686">
          <cell r="BI15686" t="str">
            <v/>
          </cell>
          <cell r="BW15686" t="str">
            <v>PowerStream Inc.</v>
          </cell>
        </row>
        <row r="15687">
          <cell r="BI15687">
            <v>1</v>
          </cell>
          <cell r="BW15687" t="str">
            <v>Horizon Utilities Corporation</v>
          </cell>
        </row>
        <row r="15688">
          <cell r="BI15688" t="str">
            <v/>
          </cell>
          <cell r="BW15688" t="str">
            <v>Horizon Utilities Corporation</v>
          </cell>
        </row>
        <row r="15689">
          <cell r="BI15689">
            <v>1</v>
          </cell>
          <cell r="BW15689" t="str">
            <v>Horizon Utilities Corporation</v>
          </cell>
        </row>
        <row r="15690">
          <cell r="BI15690">
            <v>1</v>
          </cell>
          <cell r="BW15690" t="str">
            <v>Hydro Ottawa Limited</v>
          </cell>
        </row>
        <row r="15691">
          <cell r="BI15691">
            <v>1</v>
          </cell>
          <cell r="BW15691" t="str">
            <v>Whitby Hydro Electric Corporation</v>
          </cell>
        </row>
        <row r="15692">
          <cell r="BI15692">
            <v>1</v>
          </cell>
          <cell r="BW15692" t="str">
            <v>EnWin Utilities Ltd.</v>
          </cell>
        </row>
        <row r="15693">
          <cell r="BI15693">
            <v>1</v>
          </cell>
          <cell r="BW15693" t="str">
            <v>Hydro Ottawa Limited</v>
          </cell>
        </row>
        <row r="15694">
          <cell r="BI15694">
            <v>1</v>
          </cell>
          <cell r="BW15694" t="str">
            <v>Bluewater Power Distribution Corporation</v>
          </cell>
        </row>
        <row r="15695">
          <cell r="BI15695">
            <v>1</v>
          </cell>
          <cell r="BW15695" t="str">
            <v>Burlington Hydro Inc.</v>
          </cell>
        </row>
        <row r="15696">
          <cell r="BI15696">
            <v>1</v>
          </cell>
          <cell r="BW15696" t="str">
            <v>Enersource Hydro Mississauga Inc.</v>
          </cell>
        </row>
        <row r="15697">
          <cell r="BI15697">
            <v>1</v>
          </cell>
          <cell r="BW15697" t="str">
            <v>Hydro One Networks Inc.</v>
          </cell>
        </row>
        <row r="15698">
          <cell r="BI15698" t="str">
            <v/>
          </cell>
          <cell r="BW15698" t="str">
            <v>Hydro One Networks Inc.</v>
          </cell>
        </row>
        <row r="15699">
          <cell r="BI15699" t="str">
            <v/>
          </cell>
          <cell r="BW15699" t="str">
            <v>Hydro One Networks Inc.</v>
          </cell>
        </row>
        <row r="15700">
          <cell r="BI15700" t="str">
            <v/>
          </cell>
          <cell r="BW15700" t="str">
            <v>Hydro One Networks Inc.</v>
          </cell>
        </row>
        <row r="15701">
          <cell r="BI15701">
            <v>1</v>
          </cell>
          <cell r="BW15701" t="str">
            <v>Newmarket - Tay Power Distribution Ltd.</v>
          </cell>
        </row>
        <row r="15702">
          <cell r="BI15702">
            <v>1</v>
          </cell>
          <cell r="BW15702" t="str">
            <v>Oakville Hydro Electricity Distribution Inc.</v>
          </cell>
        </row>
        <row r="15703">
          <cell r="BI15703">
            <v>1</v>
          </cell>
          <cell r="BW15703" t="str">
            <v>Burlington Hydro Inc.</v>
          </cell>
        </row>
        <row r="15704">
          <cell r="BI15704">
            <v>1</v>
          </cell>
          <cell r="BW15704" t="str">
            <v>Hydro Ottawa Limited</v>
          </cell>
        </row>
        <row r="15705">
          <cell r="BI15705">
            <v>1</v>
          </cell>
          <cell r="BW15705" t="str">
            <v>Horizon Utilities Corporation</v>
          </cell>
        </row>
        <row r="15706">
          <cell r="BI15706">
            <v>1</v>
          </cell>
          <cell r="BW15706" t="str">
            <v>Niagara Peninsula Energy Inc.</v>
          </cell>
        </row>
        <row r="15707">
          <cell r="BI15707" t="str">
            <v/>
          </cell>
          <cell r="BW15707" t="str">
            <v>Niagara Peninsula Energy Inc.</v>
          </cell>
        </row>
        <row r="15708">
          <cell r="BI15708" t="str">
            <v/>
          </cell>
          <cell r="BW15708" t="str">
            <v>Niagara Peninsula Energy Inc.</v>
          </cell>
        </row>
        <row r="15709">
          <cell r="BI15709" t="str">
            <v/>
          </cell>
          <cell r="BW15709" t="str">
            <v>Niagara Peninsula Energy Inc.</v>
          </cell>
        </row>
        <row r="15710">
          <cell r="BI15710" t="str">
            <v/>
          </cell>
          <cell r="BW15710" t="str">
            <v>Niagara Peninsula Energy Inc.</v>
          </cell>
        </row>
        <row r="15711">
          <cell r="BI15711">
            <v>1</v>
          </cell>
          <cell r="BW15711" t="str">
            <v>Hydro One Networks Inc.</v>
          </cell>
        </row>
        <row r="15712">
          <cell r="BI15712">
            <v>1</v>
          </cell>
          <cell r="BW15712" t="str">
            <v>Toronto Hydro-Electric System Limited</v>
          </cell>
        </row>
        <row r="15713">
          <cell r="BI15713" t="str">
            <v/>
          </cell>
          <cell r="BW15713" t="str">
            <v>Toronto Hydro-Electric System Limited</v>
          </cell>
        </row>
        <row r="15714">
          <cell r="BI15714" t="str">
            <v/>
          </cell>
          <cell r="BW15714" t="str">
            <v>Toronto Hydro-Electric System Limited</v>
          </cell>
        </row>
        <row r="15715">
          <cell r="BI15715" t="str">
            <v/>
          </cell>
          <cell r="BW15715" t="str">
            <v>Toronto Hydro-Electric System Limited</v>
          </cell>
        </row>
        <row r="15716">
          <cell r="BI15716">
            <v>1</v>
          </cell>
          <cell r="BW15716" t="str">
            <v>Horizon Utilities Corporation</v>
          </cell>
        </row>
        <row r="15717">
          <cell r="BI15717">
            <v>1</v>
          </cell>
          <cell r="BW15717" t="str">
            <v>St. Thomas Energy Inc.</v>
          </cell>
        </row>
        <row r="15718">
          <cell r="BI15718">
            <v>1</v>
          </cell>
          <cell r="BW15718" t="str">
            <v>St. Thomas Energy Inc.</v>
          </cell>
        </row>
        <row r="15719">
          <cell r="BI15719">
            <v>1</v>
          </cell>
          <cell r="BW15719" t="str">
            <v>Waterloo North Hydro Inc.</v>
          </cell>
        </row>
        <row r="15720">
          <cell r="BI15720" t="str">
            <v/>
          </cell>
          <cell r="BW15720" t="str">
            <v>Waterloo North Hydro Inc.</v>
          </cell>
        </row>
        <row r="15721">
          <cell r="BI15721" t="str">
            <v/>
          </cell>
          <cell r="BW15721" t="str">
            <v>Waterloo North Hydro Inc.</v>
          </cell>
        </row>
        <row r="15722">
          <cell r="BI15722" t="str">
            <v/>
          </cell>
          <cell r="BW15722" t="str">
            <v>Waterloo North Hydro Inc.</v>
          </cell>
        </row>
        <row r="15723">
          <cell r="BI15723">
            <v>1</v>
          </cell>
          <cell r="BW15723" t="str">
            <v>Oshawa PUC Networks Inc.</v>
          </cell>
        </row>
        <row r="15724">
          <cell r="BI15724">
            <v>1</v>
          </cell>
          <cell r="BW15724" t="str">
            <v>Oshawa PUC Networks Inc.</v>
          </cell>
        </row>
        <row r="15725">
          <cell r="BI15725">
            <v>1</v>
          </cell>
          <cell r="BW15725" t="str">
            <v>Chatham-Kent Hydro Inc.</v>
          </cell>
        </row>
        <row r="15726">
          <cell r="BI15726">
            <v>1</v>
          </cell>
          <cell r="BW15726" t="str">
            <v>London Hydro Inc.</v>
          </cell>
        </row>
        <row r="15727">
          <cell r="BI15727">
            <v>1</v>
          </cell>
          <cell r="BW15727" t="str">
            <v>PowerStream Inc.</v>
          </cell>
        </row>
        <row r="15728">
          <cell r="BI15728">
            <v>1</v>
          </cell>
          <cell r="BW15728" t="str">
            <v>Thunder Bay Hydro Electricity Distribution Inc.</v>
          </cell>
        </row>
        <row r="15729">
          <cell r="BI15729">
            <v>1</v>
          </cell>
          <cell r="BW15729" t="str">
            <v>Kitchener-Wilmot Hydro Inc.</v>
          </cell>
        </row>
        <row r="15730">
          <cell r="BI15730">
            <v>1</v>
          </cell>
          <cell r="BW15730" t="str">
            <v>Toronto Hydro-Electric System Limited</v>
          </cell>
        </row>
        <row r="15731">
          <cell r="BI15731">
            <v>1</v>
          </cell>
          <cell r="BW15731" t="str">
            <v>Hydro One Networks Inc.</v>
          </cell>
        </row>
        <row r="15732">
          <cell r="BI15732" t="str">
            <v/>
          </cell>
          <cell r="BW15732" t="str">
            <v>Hydro One Networks Inc.</v>
          </cell>
        </row>
        <row r="15733">
          <cell r="BI15733" t="str">
            <v/>
          </cell>
          <cell r="BW15733" t="str">
            <v>Hydro One Networks Inc.</v>
          </cell>
        </row>
        <row r="15734">
          <cell r="BI15734">
            <v>1</v>
          </cell>
          <cell r="BW15734" t="str">
            <v>Bluewater Power Distribution Corporation</v>
          </cell>
        </row>
        <row r="15735">
          <cell r="BI15735">
            <v>1</v>
          </cell>
          <cell r="BW15735" t="str">
            <v>Hydro One Networks Inc.</v>
          </cell>
        </row>
        <row r="15736">
          <cell r="BI15736" t="str">
            <v/>
          </cell>
          <cell r="BW15736" t="str">
            <v>Hydro One Networks Inc.</v>
          </cell>
        </row>
        <row r="15737">
          <cell r="BI15737">
            <v>1</v>
          </cell>
          <cell r="BW15737" t="str">
            <v>Toronto Hydro-Electric System Limited</v>
          </cell>
        </row>
        <row r="15738">
          <cell r="BI15738">
            <v>1</v>
          </cell>
          <cell r="BW15738" t="str">
            <v>Hydro One Networks Inc.</v>
          </cell>
        </row>
        <row r="15739">
          <cell r="BI15739" t="str">
            <v/>
          </cell>
          <cell r="BW15739" t="str">
            <v>Hydro One Networks Inc.</v>
          </cell>
        </row>
        <row r="15740">
          <cell r="BI15740" t="str">
            <v/>
          </cell>
          <cell r="BW15740" t="str">
            <v>Hydro One Networks Inc.</v>
          </cell>
        </row>
        <row r="15741">
          <cell r="BI15741">
            <v>1</v>
          </cell>
          <cell r="BW15741" t="str">
            <v>Hydro One Networks Inc.</v>
          </cell>
        </row>
        <row r="15742">
          <cell r="BI15742" t="str">
            <v/>
          </cell>
          <cell r="BW15742" t="str">
            <v>Hydro One Networks Inc.</v>
          </cell>
        </row>
        <row r="15743">
          <cell r="BI15743">
            <v>1</v>
          </cell>
          <cell r="BW15743" t="str">
            <v>Hydro Ottawa Limited</v>
          </cell>
        </row>
        <row r="15744">
          <cell r="BI15744" t="str">
            <v/>
          </cell>
          <cell r="BW15744" t="str">
            <v>Hydro Ottawa Limited</v>
          </cell>
        </row>
        <row r="15745">
          <cell r="BI15745" t="str">
            <v/>
          </cell>
          <cell r="BW15745" t="str">
            <v>Hydro Ottawa Limited</v>
          </cell>
        </row>
        <row r="15746">
          <cell r="BI15746" t="str">
            <v/>
          </cell>
          <cell r="BW15746" t="str">
            <v>Hydro Ottawa Limited</v>
          </cell>
        </row>
        <row r="15747">
          <cell r="BI15747" t="str">
            <v/>
          </cell>
          <cell r="BW15747" t="str">
            <v>Hydro Ottawa Limited</v>
          </cell>
        </row>
        <row r="15748">
          <cell r="BI15748" t="str">
            <v/>
          </cell>
          <cell r="BW15748" t="str">
            <v>Hydro Ottawa Limited</v>
          </cell>
        </row>
        <row r="15749">
          <cell r="BI15749">
            <v>1</v>
          </cell>
          <cell r="BW15749" t="str">
            <v>Toronto Hydro-Electric System Limited</v>
          </cell>
        </row>
        <row r="15750">
          <cell r="BI15750">
            <v>1</v>
          </cell>
          <cell r="BW15750" t="str">
            <v>Enersource Hydro Mississauga Inc.</v>
          </cell>
        </row>
        <row r="15751">
          <cell r="BI15751" t="str">
            <v/>
          </cell>
          <cell r="BW15751" t="str">
            <v>Enersource Hydro Mississauga Inc.</v>
          </cell>
        </row>
        <row r="15752">
          <cell r="BI15752">
            <v>1</v>
          </cell>
          <cell r="BW15752" t="str">
            <v>Hydro Ottawa Limited</v>
          </cell>
        </row>
        <row r="15753">
          <cell r="BI15753" t="str">
            <v/>
          </cell>
          <cell r="BW15753" t="str">
            <v>Hydro Ottawa Limited</v>
          </cell>
        </row>
        <row r="15754">
          <cell r="BI15754">
            <v>1</v>
          </cell>
          <cell r="BW15754" t="str">
            <v>PowerStream Inc.</v>
          </cell>
        </row>
        <row r="15755">
          <cell r="BI15755">
            <v>1</v>
          </cell>
          <cell r="BW15755" t="str">
            <v>Hydro One Networks Inc.</v>
          </cell>
        </row>
        <row r="15756">
          <cell r="BI15756">
            <v>1</v>
          </cell>
          <cell r="BW15756" t="str">
            <v>Hydro One Networks Inc.</v>
          </cell>
        </row>
        <row r="15757">
          <cell r="BI15757">
            <v>1</v>
          </cell>
          <cell r="BW15757" t="str">
            <v>Kitchener-Wilmot Hydro Inc.</v>
          </cell>
        </row>
        <row r="15758">
          <cell r="BI15758" t="str">
            <v/>
          </cell>
          <cell r="BW15758" t="str">
            <v>Kitchener-Wilmot Hydro Inc.</v>
          </cell>
        </row>
        <row r="15759">
          <cell r="BI15759">
            <v>1</v>
          </cell>
          <cell r="BW15759" t="str">
            <v>Hydro One Networks Inc.</v>
          </cell>
        </row>
        <row r="15760">
          <cell r="BI15760" t="str">
            <v/>
          </cell>
          <cell r="BW15760" t="str">
            <v>Hydro One Networks Inc.</v>
          </cell>
        </row>
        <row r="15761">
          <cell r="BI15761">
            <v>1</v>
          </cell>
          <cell r="BW15761" t="str">
            <v>Kitchener-Wilmot Hydro Inc.</v>
          </cell>
        </row>
        <row r="15762">
          <cell r="BI15762" t="str">
            <v/>
          </cell>
          <cell r="BW15762" t="str">
            <v>Kitchener-Wilmot Hydro Inc.</v>
          </cell>
        </row>
        <row r="15763">
          <cell r="BI15763" t="str">
            <v/>
          </cell>
          <cell r="BW15763" t="str">
            <v>Kitchener-Wilmot Hydro Inc.</v>
          </cell>
        </row>
        <row r="15764">
          <cell r="BI15764">
            <v>1</v>
          </cell>
          <cell r="BW15764" t="str">
            <v>Horizon Utilities Corporation</v>
          </cell>
        </row>
        <row r="15765">
          <cell r="BI15765">
            <v>1</v>
          </cell>
          <cell r="BW15765" t="str">
            <v>PowerStream Inc.</v>
          </cell>
        </row>
        <row r="15766">
          <cell r="BI15766" t="str">
            <v/>
          </cell>
          <cell r="BW15766" t="str">
            <v>PowerStream Inc.</v>
          </cell>
        </row>
        <row r="15767">
          <cell r="BI15767" t="str">
            <v/>
          </cell>
          <cell r="BW15767" t="str">
            <v>PowerStream Inc.</v>
          </cell>
        </row>
        <row r="15768">
          <cell r="BI15768" t="str">
            <v/>
          </cell>
          <cell r="BW15768" t="str">
            <v>PowerStream Inc.</v>
          </cell>
        </row>
        <row r="15769">
          <cell r="BI15769" t="str">
            <v/>
          </cell>
          <cell r="BW15769" t="str">
            <v>PowerStream Inc.</v>
          </cell>
        </row>
        <row r="15770">
          <cell r="BI15770" t="str">
            <v/>
          </cell>
          <cell r="BW15770" t="str">
            <v>PowerStream Inc.</v>
          </cell>
        </row>
        <row r="15771">
          <cell r="BI15771" t="str">
            <v/>
          </cell>
          <cell r="BW15771" t="str">
            <v>PowerStream Inc.</v>
          </cell>
        </row>
        <row r="15772">
          <cell r="BI15772">
            <v>1</v>
          </cell>
          <cell r="BW15772" t="str">
            <v>Hydro Ottawa Limited</v>
          </cell>
        </row>
        <row r="15773">
          <cell r="BI15773">
            <v>1</v>
          </cell>
          <cell r="BW15773" t="str">
            <v>Hydro Ottawa Limited</v>
          </cell>
        </row>
        <row r="15774">
          <cell r="BI15774">
            <v>1</v>
          </cell>
          <cell r="BW15774" t="str">
            <v>Niagara Peninsula Energy Inc.</v>
          </cell>
        </row>
        <row r="15775">
          <cell r="BI15775" t="str">
            <v/>
          </cell>
          <cell r="BW15775" t="str">
            <v>Niagara Peninsula Energy Inc.</v>
          </cell>
        </row>
        <row r="15776">
          <cell r="BI15776" t="str">
            <v/>
          </cell>
          <cell r="BW15776" t="str">
            <v>Niagara Peninsula Energy Inc.</v>
          </cell>
        </row>
        <row r="15777">
          <cell r="BI15777" t="str">
            <v/>
          </cell>
          <cell r="BW15777" t="str">
            <v>Niagara Peninsula Energy Inc.</v>
          </cell>
        </row>
        <row r="15778">
          <cell r="BI15778" t="str">
            <v/>
          </cell>
          <cell r="BW15778" t="str">
            <v>Niagara Peninsula Energy Inc.</v>
          </cell>
        </row>
        <row r="15779">
          <cell r="BI15779">
            <v>1</v>
          </cell>
          <cell r="BW15779" t="str">
            <v>PowerStream Inc.</v>
          </cell>
        </row>
        <row r="15780">
          <cell r="BI15780">
            <v>1</v>
          </cell>
          <cell r="BW15780" t="str">
            <v>London Hydro Inc.</v>
          </cell>
        </row>
        <row r="15781">
          <cell r="BI15781" t="str">
            <v/>
          </cell>
          <cell r="BW15781" t="str">
            <v>London Hydro Inc.</v>
          </cell>
        </row>
        <row r="15782">
          <cell r="BI15782" t="str">
            <v/>
          </cell>
          <cell r="BW15782" t="str">
            <v>London Hydro Inc.</v>
          </cell>
        </row>
        <row r="15783">
          <cell r="BI15783">
            <v>1</v>
          </cell>
          <cell r="BW15783" t="str">
            <v>Toronto Hydro-Electric System Limited</v>
          </cell>
        </row>
        <row r="15784">
          <cell r="BI15784">
            <v>1</v>
          </cell>
          <cell r="BW15784" t="str">
            <v>Lakefront Utilities Inc.</v>
          </cell>
        </row>
        <row r="15785">
          <cell r="BI15785" t="str">
            <v/>
          </cell>
          <cell r="BW15785" t="str">
            <v>Lakefront Utilities Inc.</v>
          </cell>
        </row>
        <row r="15786">
          <cell r="BI15786" t="str">
            <v/>
          </cell>
          <cell r="BW15786" t="str">
            <v>Lakefront Utilities Inc.</v>
          </cell>
        </row>
        <row r="15787">
          <cell r="BI15787" t="str">
            <v/>
          </cell>
          <cell r="BW15787" t="str">
            <v>Lakefront Utilities Inc.</v>
          </cell>
        </row>
        <row r="15788">
          <cell r="BI15788">
            <v>1</v>
          </cell>
          <cell r="BW15788" t="str">
            <v>Toronto Hydro-Electric System Limited</v>
          </cell>
        </row>
        <row r="15789">
          <cell r="BI15789">
            <v>1</v>
          </cell>
          <cell r="BW15789" t="str">
            <v>Newmarket - Tay Power Distribution Ltd.</v>
          </cell>
        </row>
        <row r="15790">
          <cell r="BI15790">
            <v>1</v>
          </cell>
          <cell r="BW15790" t="str">
            <v>Veridian Connections Inc.</v>
          </cell>
        </row>
        <row r="15791">
          <cell r="BI15791" t="str">
            <v/>
          </cell>
          <cell r="BW15791" t="str">
            <v>Veridian Connections Inc.</v>
          </cell>
        </row>
        <row r="15792">
          <cell r="BI15792">
            <v>1</v>
          </cell>
          <cell r="BW15792" t="str">
            <v>Guelph Hydro Electric Systems Inc.</v>
          </cell>
        </row>
        <row r="15793">
          <cell r="BI15793" t="str">
            <v/>
          </cell>
          <cell r="BW15793" t="str">
            <v>Guelph Hydro Electric Systems Inc.</v>
          </cell>
        </row>
        <row r="15794">
          <cell r="BI15794">
            <v>1</v>
          </cell>
          <cell r="BW15794" t="str">
            <v>PowerStream Inc.</v>
          </cell>
        </row>
        <row r="15795">
          <cell r="BI15795" t="str">
            <v/>
          </cell>
          <cell r="BW15795" t="str">
            <v>PowerStream Inc.</v>
          </cell>
        </row>
        <row r="15796">
          <cell r="BI15796">
            <v>1</v>
          </cell>
          <cell r="BW15796" t="str">
            <v>Hydro Ottawa Limited</v>
          </cell>
        </row>
        <row r="15797">
          <cell r="BI15797">
            <v>1</v>
          </cell>
          <cell r="BW15797" t="str">
            <v>Burlington Hydro Inc.</v>
          </cell>
        </row>
        <row r="15798">
          <cell r="BI15798" t="str">
            <v/>
          </cell>
          <cell r="BW15798" t="str">
            <v>Burlington Hydro Inc.</v>
          </cell>
        </row>
        <row r="15799">
          <cell r="BI15799" t="str">
            <v/>
          </cell>
          <cell r="BW15799" t="str">
            <v>Burlington Hydro Inc.</v>
          </cell>
        </row>
        <row r="15800">
          <cell r="BI15800">
            <v>1</v>
          </cell>
          <cell r="BW15800" t="str">
            <v>Toronto Hydro-Electric System Limited</v>
          </cell>
        </row>
        <row r="15801">
          <cell r="BI15801" t="str">
            <v/>
          </cell>
          <cell r="BW15801" t="str">
            <v>Toronto Hydro-Electric System Limited</v>
          </cell>
        </row>
        <row r="15802">
          <cell r="BI15802">
            <v>1</v>
          </cell>
          <cell r="BW15802" t="str">
            <v>Hydro One Networks Inc.</v>
          </cell>
        </row>
        <row r="15803">
          <cell r="BI15803">
            <v>1</v>
          </cell>
          <cell r="BW15803" t="str">
            <v>Toronto Hydro-Electric System Limited</v>
          </cell>
        </row>
        <row r="15804">
          <cell r="BI15804">
            <v>1</v>
          </cell>
          <cell r="BW15804" t="str">
            <v>Toronto Hydro-Electric System Limited</v>
          </cell>
        </row>
        <row r="15805">
          <cell r="BI15805">
            <v>1</v>
          </cell>
          <cell r="BW15805" t="str">
            <v>PUC Distribution Inc.</v>
          </cell>
        </row>
        <row r="15806">
          <cell r="BI15806">
            <v>1</v>
          </cell>
          <cell r="BW15806" t="str">
            <v>Toronto Hydro-Electric System Limited</v>
          </cell>
        </row>
        <row r="15807">
          <cell r="BI15807">
            <v>1</v>
          </cell>
          <cell r="BW15807" t="str">
            <v>Toronto Hydro-Electric System Limited</v>
          </cell>
        </row>
        <row r="15808">
          <cell r="BI15808" t="str">
            <v/>
          </cell>
          <cell r="BW15808" t="str">
            <v>Toronto Hydro-Electric System Limited</v>
          </cell>
        </row>
        <row r="15809">
          <cell r="BI15809">
            <v>1</v>
          </cell>
          <cell r="BW15809" t="str">
            <v>Toronto Hydro-Electric System Limited</v>
          </cell>
        </row>
        <row r="15810">
          <cell r="BI15810" t="str">
            <v/>
          </cell>
          <cell r="BW15810" t="str">
            <v>Toronto Hydro-Electric System Limited</v>
          </cell>
        </row>
        <row r="15811">
          <cell r="BI15811" t="str">
            <v/>
          </cell>
          <cell r="BW15811" t="str">
            <v>Toronto Hydro-Electric System Limited</v>
          </cell>
        </row>
        <row r="15812">
          <cell r="BI15812" t="str">
            <v/>
          </cell>
          <cell r="BW15812" t="str">
            <v>Toronto Hydro-Electric System Limited</v>
          </cell>
        </row>
        <row r="15813">
          <cell r="BI15813" t="str">
            <v/>
          </cell>
          <cell r="BW15813" t="str">
            <v>Toronto Hydro-Electric System Limited</v>
          </cell>
        </row>
        <row r="15814">
          <cell r="BI15814">
            <v>1</v>
          </cell>
          <cell r="BW15814" t="str">
            <v>Toronto Hydro-Electric System Limited</v>
          </cell>
        </row>
        <row r="15815">
          <cell r="BI15815">
            <v>1</v>
          </cell>
          <cell r="BW15815" t="str">
            <v>Brantford Power Inc.</v>
          </cell>
        </row>
        <row r="15816">
          <cell r="BI15816" t="str">
            <v/>
          </cell>
          <cell r="BW15816" t="str">
            <v>Brantford Power Inc.</v>
          </cell>
        </row>
        <row r="15817">
          <cell r="BI15817" t="str">
            <v/>
          </cell>
          <cell r="BW15817" t="str">
            <v>Brantford Power Inc.</v>
          </cell>
        </row>
        <row r="15818">
          <cell r="BI15818" t="str">
            <v/>
          </cell>
          <cell r="BW15818" t="str">
            <v>Brantford Power Inc.</v>
          </cell>
        </row>
        <row r="15819">
          <cell r="BI15819">
            <v>1</v>
          </cell>
          <cell r="BW15819" t="str">
            <v>Brantford Power Inc.</v>
          </cell>
        </row>
        <row r="15820">
          <cell r="BI15820">
            <v>1</v>
          </cell>
          <cell r="BW15820" t="str">
            <v>Newmarket - Tay Power Distribution Ltd.</v>
          </cell>
        </row>
        <row r="15821">
          <cell r="BI15821" t="str">
            <v/>
          </cell>
          <cell r="BW15821" t="str">
            <v>Newmarket - Tay Power Distribution Ltd.</v>
          </cell>
        </row>
        <row r="15822">
          <cell r="BI15822" t="str">
            <v/>
          </cell>
          <cell r="BW15822" t="str">
            <v>Newmarket - Tay Power Distribution Ltd.</v>
          </cell>
        </row>
        <row r="15823">
          <cell r="BI15823" t="str">
            <v/>
          </cell>
          <cell r="BW15823" t="str">
            <v>Newmarket - Tay Power Distribution Ltd.</v>
          </cell>
        </row>
        <row r="15824">
          <cell r="BI15824">
            <v>1</v>
          </cell>
          <cell r="BW15824" t="str">
            <v>Toronto Hydro-Electric System Limited</v>
          </cell>
        </row>
        <row r="15825">
          <cell r="BI15825" t="str">
            <v/>
          </cell>
          <cell r="BW15825" t="str">
            <v>Toronto Hydro-Electric System Limited</v>
          </cell>
        </row>
        <row r="15826">
          <cell r="BI15826" t="str">
            <v/>
          </cell>
          <cell r="BW15826" t="str">
            <v>Toronto Hydro-Electric System Limited</v>
          </cell>
        </row>
        <row r="15827">
          <cell r="BI15827" t="str">
            <v/>
          </cell>
          <cell r="BW15827" t="str">
            <v>Toronto Hydro-Electric System Limited</v>
          </cell>
        </row>
        <row r="15828">
          <cell r="BI15828" t="str">
            <v/>
          </cell>
          <cell r="BW15828" t="str">
            <v>Toronto Hydro-Electric System Limited</v>
          </cell>
        </row>
        <row r="15829">
          <cell r="BI15829" t="str">
            <v/>
          </cell>
          <cell r="BW15829" t="str">
            <v>Toronto Hydro-Electric System Limited</v>
          </cell>
        </row>
        <row r="15830">
          <cell r="BI15830" t="str">
            <v/>
          </cell>
          <cell r="BW15830" t="str">
            <v>Toronto Hydro-Electric System Limited</v>
          </cell>
        </row>
        <row r="15831">
          <cell r="BI15831" t="str">
            <v/>
          </cell>
          <cell r="BW15831" t="str">
            <v>Toronto Hydro-Electric System Limited</v>
          </cell>
        </row>
        <row r="15832">
          <cell r="BI15832" t="str">
            <v/>
          </cell>
          <cell r="BW15832" t="str">
            <v>Toronto Hydro-Electric System Limited</v>
          </cell>
        </row>
        <row r="15833">
          <cell r="BI15833" t="str">
            <v/>
          </cell>
          <cell r="BW15833" t="str">
            <v>Toronto Hydro-Electric System Limited</v>
          </cell>
        </row>
        <row r="15834">
          <cell r="BI15834" t="str">
            <v/>
          </cell>
          <cell r="BW15834" t="str">
            <v>Toronto Hydro-Electric System Limited</v>
          </cell>
        </row>
        <row r="15835">
          <cell r="BI15835">
            <v>1</v>
          </cell>
          <cell r="BW15835" t="str">
            <v>London Hydro Inc.</v>
          </cell>
        </row>
        <row r="15836">
          <cell r="BI15836">
            <v>1</v>
          </cell>
          <cell r="BW15836" t="str">
            <v>Chatham-Kent Hydro Inc.</v>
          </cell>
        </row>
        <row r="15837">
          <cell r="BI15837" t="str">
            <v/>
          </cell>
          <cell r="BW15837" t="str">
            <v>Chatham-Kent Hydro Inc.</v>
          </cell>
        </row>
        <row r="15838">
          <cell r="BI15838" t="str">
            <v/>
          </cell>
          <cell r="BW15838" t="str">
            <v>Chatham-Kent Hydro Inc.</v>
          </cell>
        </row>
        <row r="15839">
          <cell r="BI15839" t="str">
            <v/>
          </cell>
          <cell r="BW15839" t="str">
            <v>Chatham-Kent Hydro Inc.</v>
          </cell>
        </row>
        <row r="15840">
          <cell r="BI15840" t="str">
            <v/>
          </cell>
          <cell r="BW15840" t="str">
            <v>Chatham-Kent Hydro Inc.</v>
          </cell>
        </row>
        <row r="15841">
          <cell r="BI15841">
            <v>1</v>
          </cell>
          <cell r="BW15841" t="str">
            <v>Festival Hydro Inc.</v>
          </cell>
        </row>
        <row r="15842">
          <cell r="BI15842" t="str">
            <v/>
          </cell>
          <cell r="BW15842" t="str">
            <v>Festival Hydro Inc.</v>
          </cell>
        </row>
        <row r="15843">
          <cell r="BI15843" t="str">
            <v/>
          </cell>
          <cell r="BW15843" t="str">
            <v>Festival Hydro Inc.</v>
          </cell>
        </row>
        <row r="15844">
          <cell r="BI15844" t="str">
            <v/>
          </cell>
          <cell r="BW15844" t="str">
            <v>Festival Hydro Inc.</v>
          </cell>
        </row>
        <row r="15845">
          <cell r="BI15845" t="str">
            <v/>
          </cell>
          <cell r="BW15845" t="str">
            <v>Festival Hydro Inc.</v>
          </cell>
        </row>
        <row r="15846">
          <cell r="BI15846">
            <v>1</v>
          </cell>
          <cell r="BW15846" t="str">
            <v>PowerStream Inc.</v>
          </cell>
        </row>
        <row r="15847">
          <cell r="BI15847">
            <v>1</v>
          </cell>
          <cell r="BW15847" t="str">
            <v>Toronto Hydro-Electric System Limited</v>
          </cell>
        </row>
        <row r="15848">
          <cell r="BI15848" t="str">
            <v/>
          </cell>
          <cell r="BW15848" t="str">
            <v>Toronto Hydro-Electric System Limited</v>
          </cell>
        </row>
        <row r="15849">
          <cell r="BI15849">
            <v>1</v>
          </cell>
          <cell r="BW15849" t="str">
            <v>Hydro Ottawa Limited</v>
          </cell>
        </row>
        <row r="15850">
          <cell r="BI15850">
            <v>1</v>
          </cell>
          <cell r="BW15850" t="str">
            <v>Hydro Ottawa Limited</v>
          </cell>
        </row>
        <row r="15851">
          <cell r="BI15851" t="str">
            <v/>
          </cell>
          <cell r="BW15851" t="str">
            <v>Hydro Ottawa Limited</v>
          </cell>
        </row>
        <row r="15852">
          <cell r="BI15852">
            <v>1</v>
          </cell>
          <cell r="BW15852" t="str">
            <v>Toronto Hydro-Electric System Limited</v>
          </cell>
        </row>
        <row r="15853">
          <cell r="BI15853">
            <v>1</v>
          </cell>
          <cell r="BW15853" t="str">
            <v>Cambridge and North Dumfries Hydro Inc.</v>
          </cell>
        </row>
        <row r="15854">
          <cell r="BI15854" t="str">
            <v/>
          </cell>
          <cell r="BW15854" t="str">
            <v>Cambridge and North Dumfries Hydro Inc.</v>
          </cell>
        </row>
        <row r="15855">
          <cell r="BI15855">
            <v>1</v>
          </cell>
          <cell r="BW15855" t="str">
            <v>Waterloo North Hydro Inc.</v>
          </cell>
        </row>
        <row r="15856">
          <cell r="BI15856">
            <v>1</v>
          </cell>
          <cell r="BW15856" t="str">
            <v>PowerStream Inc.</v>
          </cell>
        </row>
        <row r="15857">
          <cell r="BI15857">
            <v>1</v>
          </cell>
          <cell r="BW15857" t="str">
            <v>London Hydro Inc.</v>
          </cell>
        </row>
        <row r="15858">
          <cell r="BI15858" t="str">
            <v/>
          </cell>
          <cell r="BW15858" t="str">
            <v>London Hydro Inc.</v>
          </cell>
        </row>
        <row r="15859">
          <cell r="BI15859" t="str">
            <v/>
          </cell>
          <cell r="BW15859" t="str">
            <v>London Hydro Inc.</v>
          </cell>
        </row>
        <row r="15860">
          <cell r="BI15860" t="str">
            <v/>
          </cell>
          <cell r="BW15860" t="str">
            <v>London Hydro Inc.</v>
          </cell>
        </row>
        <row r="15861">
          <cell r="BI15861" t="str">
            <v/>
          </cell>
          <cell r="BW15861" t="str">
            <v>London Hydro Inc.</v>
          </cell>
        </row>
        <row r="15862">
          <cell r="BI15862">
            <v>1</v>
          </cell>
          <cell r="BW15862" t="str">
            <v>Canadian Niagara Power</v>
          </cell>
        </row>
        <row r="15863">
          <cell r="BI15863">
            <v>1</v>
          </cell>
          <cell r="BW15863" t="str">
            <v>Waterloo North Hydro Inc.</v>
          </cell>
        </row>
        <row r="15864">
          <cell r="BI15864" t="str">
            <v/>
          </cell>
          <cell r="BW15864" t="str">
            <v>Waterloo North Hydro Inc.</v>
          </cell>
        </row>
        <row r="15865">
          <cell r="BI15865" t="str">
            <v/>
          </cell>
          <cell r="BW15865" t="str">
            <v>Waterloo North Hydro Inc.</v>
          </cell>
        </row>
        <row r="15866">
          <cell r="BI15866" t="str">
            <v/>
          </cell>
          <cell r="BW15866" t="str">
            <v>Waterloo North Hydro Inc.</v>
          </cell>
        </row>
        <row r="15867">
          <cell r="BI15867" t="str">
            <v/>
          </cell>
          <cell r="BW15867" t="str">
            <v>Waterloo North Hydro Inc.</v>
          </cell>
        </row>
        <row r="15868">
          <cell r="BI15868" t="str">
            <v/>
          </cell>
          <cell r="BW15868" t="str">
            <v>Waterloo North Hydro Inc.</v>
          </cell>
        </row>
        <row r="15869">
          <cell r="BI15869" t="str">
            <v/>
          </cell>
          <cell r="BW15869" t="str">
            <v>Waterloo North Hydro Inc.</v>
          </cell>
        </row>
        <row r="15870">
          <cell r="BI15870" t="str">
            <v/>
          </cell>
          <cell r="BW15870" t="str">
            <v>Waterloo North Hydro Inc.</v>
          </cell>
        </row>
        <row r="15871">
          <cell r="BI15871">
            <v>1</v>
          </cell>
          <cell r="BW15871" t="str">
            <v>Hydro Ottawa Limited</v>
          </cell>
        </row>
        <row r="15872">
          <cell r="BI15872">
            <v>1</v>
          </cell>
          <cell r="BW15872" t="str">
            <v>Horizon Utilities Corporation</v>
          </cell>
        </row>
        <row r="15873">
          <cell r="BI15873" t="str">
            <v/>
          </cell>
          <cell r="BW15873" t="str">
            <v>Horizon Utilities Corporation</v>
          </cell>
        </row>
        <row r="15874">
          <cell r="BI15874" t="str">
            <v/>
          </cell>
          <cell r="BW15874" t="str">
            <v>Horizon Utilities Corporation</v>
          </cell>
        </row>
        <row r="15875">
          <cell r="BI15875">
            <v>1</v>
          </cell>
          <cell r="BW15875" t="str">
            <v>Toronto Hydro-Electric System Limited</v>
          </cell>
        </row>
        <row r="15876">
          <cell r="BI15876">
            <v>1</v>
          </cell>
          <cell r="BW15876" t="str">
            <v>Toronto Hydro-Electric System Limited</v>
          </cell>
        </row>
        <row r="15877">
          <cell r="BI15877">
            <v>1</v>
          </cell>
          <cell r="BW15877" t="str">
            <v>Waterloo North Hydro Inc.</v>
          </cell>
        </row>
        <row r="15878">
          <cell r="BI15878">
            <v>1</v>
          </cell>
          <cell r="BW15878" t="str">
            <v>Hydro One Networks Inc.</v>
          </cell>
        </row>
        <row r="15879">
          <cell r="BI15879">
            <v>1</v>
          </cell>
          <cell r="BW15879" t="str">
            <v>PowerStream Inc.</v>
          </cell>
        </row>
        <row r="15880">
          <cell r="BI15880">
            <v>1</v>
          </cell>
          <cell r="BW15880" t="str">
            <v>Enersource Hydro Mississauga Inc.</v>
          </cell>
        </row>
        <row r="15881">
          <cell r="BI15881" t="str">
            <v/>
          </cell>
          <cell r="BW15881" t="str">
            <v>Enersource Hydro Mississauga Inc.</v>
          </cell>
        </row>
        <row r="15882">
          <cell r="BI15882" t="str">
            <v/>
          </cell>
          <cell r="BW15882" t="str">
            <v>Enersource Hydro Mississauga Inc.</v>
          </cell>
        </row>
        <row r="15883">
          <cell r="BI15883" t="str">
            <v/>
          </cell>
          <cell r="BW15883" t="str">
            <v>Enersource Hydro Mississauga Inc.</v>
          </cell>
        </row>
        <row r="15884">
          <cell r="BI15884" t="str">
            <v/>
          </cell>
          <cell r="BW15884" t="str">
            <v>Enersource Hydro Mississauga Inc.</v>
          </cell>
        </row>
        <row r="15885">
          <cell r="BI15885" t="str">
            <v/>
          </cell>
          <cell r="BW15885" t="str">
            <v>Enersource Hydro Mississauga Inc.</v>
          </cell>
        </row>
        <row r="15886">
          <cell r="BI15886" t="str">
            <v/>
          </cell>
          <cell r="BW15886" t="str">
            <v>Enersource Hydro Mississauga Inc.</v>
          </cell>
        </row>
        <row r="15887">
          <cell r="BI15887">
            <v>1</v>
          </cell>
          <cell r="BW15887" t="str">
            <v>Enersource Hydro Mississauga Inc.</v>
          </cell>
        </row>
        <row r="15888">
          <cell r="BI15888" t="str">
            <v/>
          </cell>
          <cell r="BW15888" t="str">
            <v>Enersource Hydro Mississauga Inc.</v>
          </cell>
        </row>
        <row r="15889">
          <cell r="BI15889">
            <v>1</v>
          </cell>
          <cell r="BW15889" t="str">
            <v>Hydro One Networks Inc.</v>
          </cell>
        </row>
        <row r="15890">
          <cell r="BI15890">
            <v>1</v>
          </cell>
          <cell r="BW15890" t="str">
            <v>PowerStream Inc.</v>
          </cell>
        </row>
        <row r="15891">
          <cell r="BI15891" t="str">
            <v/>
          </cell>
          <cell r="BW15891" t="str">
            <v>PowerStream Inc.</v>
          </cell>
        </row>
        <row r="15892">
          <cell r="BI15892">
            <v>1</v>
          </cell>
          <cell r="BW15892" t="str">
            <v>Brantford Power Inc.</v>
          </cell>
        </row>
        <row r="15893">
          <cell r="BI15893" t="str">
            <v/>
          </cell>
          <cell r="BW15893" t="str">
            <v>Brantford Power Inc.</v>
          </cell>
        </row>
        <row r="15894">
          <cell r="BI15894" t="str">
            <v/>
          </cell>
          <cell r="BW15894" t="str">
            <v>Brantford Power Inc.</v>
          </cell>
        </row>
        <row r="15895">
          <cell r="BI15895">
            <v>1</v>
          </cell>
          <cell r="BW15895" t="str">
            <v>Guelph Hydro Electric Systems Inc.</v>
          </cell>
        </row>
        <row r="15896">
          <cell r="BI15896">
            <v>1</v>
          </cell>
          <cell r="BW15896" t="str">
            <v>Toronto Hydro-Electric System Limited</v>
          </cell>
        </row>
        <row r="15897">
          <cell r="BI15897">
            <v>1</v>
          </cell>
          <cell r="BW15897" t="str">
            <v>Guelph Hydro Electric Systems Inc.</v>
          </cell>
        </row>
        <row r="15898">
          <cell r="BI15898" t="str">
            <v/>
          </cell>
          <cell r="BW15898" t="str">
            <v>Guelph Hydro Electric Systems Inc.</v>
          </cell>
        </row>
        <row r="15899">
          <cell r="BI15899" t="str">
            <v/>
          </cell>
          <cell r="BW15899" t="str">
            <v>Guelph Hydro Electric Systems Inc.</v>
          </cell>
        </row>
        <row r="15900">
          <cell r="BI15900" t="str">
            <v/>
          </cell>
          <cell r="BW15900" t="str">
            <v>Guelph Hydro Electric Systems Inc.</v>
          </cell>
        </row>
        <row r="15901">
          <cell r="BI15901" t="str">
            <v/>
          </cell>
          <cell r="BW15901" t="str">
            <v>Guelph Hydro Electric Systems Inc.</v>
          </cell>
        </row>
        <row r="15902">
          <cell r="BI15902" t="str">
            <v/>
          </cell>
          <cell r="BW15902" t="str">
            <v>Guelph Hydro Electric Systems Inc.</v>
          </cell>
        </row>
        <row r="15903">
          <cell r="BI15903">
            <v>1</v>
          </cell>
          <cell r="BW15903" t="str">
            <v>Oakville Hydro Electricity Distribution Inc.</v>
          </cell>
        </row>
        <row r="15904">
          <cell r="BI15904" t="str">
            <v/>
          </cell>
          <cell r="BW15904" t="str">
            <v>Oakville Hydro Electricity Distribution Inc.</v>
          </cell>
        </row>
        <row r="15905">
          <cell r="BI15905">
            <v>1</v>
          </cell>
          <cell r="BW15905" t="str">
            <v>Oakville Hydro Electricity Distribution Inc.</v>
          </cell>
        </row>
        <row r="15906">
          <cell r="BI15906">
            <v>1</v>
          </cell>
          <cell r="BW15906" t="str">
            <v>London Hydro Inc.</v>
          </cell>
        </row>
        <row r="15907">
          <cell r="BI15907" t="str">
            <v/>
          </cell>
          <cell r="BW15907" t="str">
            <v>London Hydro Inc.</v>
          </cell>
        </row>
        <row r="15908">
          <cell r="BI15908" t="str">
            <v/>
          </cell>
          <cell r="BW15908" t="str">
            <v>London Hydro Inc.</v>
          </cell>
        </row>
        <row r="15909">
          <cell r="BI15909">
            <v>1</v>
          </cell>
          <cell r="BW15909" t="str">
            <v>Niagara Peninsula Energy Inc.</v>
          </cell>
        </row>
        <row r="15910">
          <cell r="BI15910">
            <v>1</v>
          </cell>
          <cell r="BW15910" t="str">
            <v>Niagara Peninsula Energy Inc.</v>
          </cell>
        </row>
        <row r="15911">
          <cell r="BI15911">
            <v>1</v>
          </cell>
          <cell r="BW15911" t="str">
            <v>Hydro One Networks Inc.</v>
          </cell>
        </row>
        <row r="15912">
          <cell r="BI15912">
            <v>1</v>
          </cell>
          <cell r="BW15912" t="str">
            <v>Niagara Peninsula Energy Inc.</v>
          </cell>
        </row>
        <row r="15913">
          <cell r="BI15913" t="str">
            <v/>
          </cell>
          <cell r="BW15913" t="str">
            <v>Niagara Peninsula Energy Inc.</v>
          </cell>
        </row>
        <row r="15914">
          <cell r="BI15914">
            <v>1</v>
          </cell>
          <cell r="BW15914" t="str">
            <v>PowerStream Inc.</v>
          </cell>
        </row>
        <row r="15915">
          <cell r="BI15915">
            <v>1</v>
          </cell>
          <cell r="BW15915" t="str">
            <v>Toronto Hydro-Electric System Limited</v>
          </cell>
        </row>
        <row r="15916">
          <cell r="BI15916">
            <v>1</v>
          </cell>
          <cell r="BW15916" t="str">
            <v>Lakefront Utilities Inc.</v>
          </cell>
        </row>
        <row r="15917">
          <cell r="BI15917" t="str">
            <v/>
          </cell>
          <cell r="BW15917" t="str">
            <v>Lakefront Utilities Inc.</v>
          </cell>
        </row>
        <row r="15918">
          <cell r="BI15918" t="str">
            <v/>
          </cell>
          <cell r="BW15918" t="str">
            <v>Lakefront Utilities Inc.</v>
          </cell>
        </row>
        <row r="15919">
          <cell r="BI15919" t="str">
            <v/>
          </cell>
          <cell r="BW15919" t="str">
            <v>Lakefront Utilities Inc.</v>
          </cell>
        </row>
        <row r="15920">
          <cell r="BI15920">
            <v>1</v>
          </cell>
          <cell r="BW15920" t="str">
            <v>Chatham-Kent Hydro Inc.</v>
          </cell>
        </row>
        <row r="15921">
          <cell r="BI15921" t="str">
            <v/>
          </cell>
          <cell r="BW15921" t="str">
            <v>Chatham-Kent Hydro Inc.</v>
          </cell>
        </row>
        <row r="15922">
          <cell r="BI15922" t="str">
            <v/>
          </cell>
          <cell r="BW15922" t="str">
            <v>Chatham-Kent Hydro Inc.</v>
          </cell>
        </row>
        <row r="15923">
          <cell r="BI15923" t="str">
            <v/>
          </cell>
          <cell r="BW15923" t="str">
            <v>Chatham-Kent Hydro Inc.</v>
          </cell>
        </row>
        <row r="15924">
          <cell r="BI15924">
            <v>1</v>
          </cell>
          <cell r="BW15924" t="str">
            <v>PowerStream Inc.</v>
          </cell>
        </row>
        <row r="15925">
          <cell r="BI15925" t="str">
            <v/>
          </cell>
          <cell r="BW15925" t="str">
            <v>PowerStream Inc.</v>
          </cell>
        </row>
        <row r="15926">
          <cell r="BI15926" t="str">
            <v/>
          </cell>
          <cell r="BW15926" t="str">
            <v>PowerStream Inc.</v>
          </cell>
        </row>
        <row r="15927">
          <cell r="BI15927">
            <v>1</v>
          </cell>
          <cell r="BW15927" t="str">
            <v>Hydro Ottawa Limited</v>
          </cell>
        </row>
        <row r="15928">
          <cell r="BI15928" t="str">
            <v/>
          </cell>
          <cell r="BW15928" t="str">
            <v>Hydro Ottawa Limited</v>
          </cell>
        </row>
        <row r="15929">
          <cell r="BI15929" t="str">
            <v/>
          </cell>
          <cell r="BW15929" t="str">
            <v>Hydro Ottawa Limited</v>
          </cell>
        </row>
        <row r="15930">
          <cell r="BI15930">
            <v>1</v>
          </cell>
          <cell r="BW15930" t="str">
            <v>Waterloo North Hydro Inc.</v>
          </cell>
        </row>
        <row r="15931">
          <cell r="BI15931">
            <v>1</v>
          </cell>
          <cell r="BW15931" t="str">
            <v>Niagara Peninsula Energy Inc.</v>
          </cell>
        </row>
        <row r="15932">
          <cell r="BI15932" t="str">
            <v/>
          </cell>
          <cell r="BW15932" t="str">
            <v>Niagara Peninsula Energy Inc.</v>
          </cell>
        </row>
        <row r="15933">
          <cell r="BI15933" t="str">
            <v/>
          </cell>
          <cell r="BW15933" t="str">
            <v>Niagara Peninsula Energy Inc.</v>
          </cell>
        </row>
        <row r="15934">
          <cell r="BI15934" t="str">
            <v/>
          </cell>
          <cell r="BW15934" t="str">
            <v>Niagara Peninsula Energy Inc.</v>
          </cell>
        </row>
        <row r="15935">
          <cell r="BI15935">
            <v>1</v>
          </cell>
          <cell r="BW15935" t="str">
            <v>Niagara Peninsula Energy Inc.</v>
          </cell>
        </row>
        <row r="15936">
          <cell r="BI15936" t="str">
            <v/>
          </cell>
          <cell r="BW15936" t="str">
            <v>Niagara Peninsula Energy Inc.</v>
          </cell>
        </row>
        <row r="15937">
          <cell r="BI15937">
            <v>1</v>
          </cell>
          <cell r="BW15937" t="str">
            <v>Hydro One Networks Inc.</v>
          </cell>
        </row>
        <row r="15938">
          <cell r="BI15938" t="str">
            <v/>
          </cell>
          <cell r="BW15938" t="str">
            <v>Hydro One Networks Inc.</v>
          </cell>
        </row>
        <row r="15939">
          <cell r="BI15939">
            <v>1</v>
          </cell>
          <cell r="BW15939" t="str">
            <v>Niagara Peninsula Energy Inc.</v>
          </cell>
        </row>
        <row r="15940">
          <cell r="BI15940">
            <v>1</v>
          </cell>
          <cell r="BW15940" t="str">
            <v>PowerStream Inc.</v>
          </cell>
        </row>
        <row r="15941">
          <cell r="BI15941">
            <v>1</v>
          </cell>
          <cell r="BW15941" t="str">
            <v>London Hydro Inc.</v>
          </cell>
        </row>
        <row r="15942">
          <cell r="BI15942" t="str">
            <v/>
          </cell>
          <cell r="BW15942" t="str">
            <v>London Hydro Inc.</v>
          </cell>
        </row>
        <row r="15943">
          <cell r="BI15943" t="str">
            <v/>
          </cell>
          <cell r="BW15943" t="str">
            <v>London Hydro Inc.</v>
          </cell>
        </row>
        <row r="15944">
          <cell r="BI15944" t="str">
            <v/>
          </cell>
          <cell r="BW15944" t="str">
            <v>London Hydro Inc.</v>
          </cell>
        </row>
        <row r="15945">
          <cell r="BI15945" t="str">
            <v/>
          </cell>
          <cell r="BW15945" t="str">
            <v>London Hydro Inc.</v>
          </cell>
        </row>
        <row r="15946">
          <cell r="BI15946">
            <v>1</v>
          </cell>
          <cell r="BW15946" t="str">
            <v>Enersource Hydro Mississauga Inc.</v>
          </cell>
        </row>
        <row r="15947">
          <cell r="BI15947" t="str">
            <v/>
          </cell>
          <cell r="BW15947" t="str">
            <v>Enersource Hydro Mississauga Inc.</v>
          </cell>
        </row>
        <row r="15948">
          <cell r="BI15948" t="str">
            <v/>
          </cell>
          <cell r="BW15948" t="str">
            <v>Enersource Hydro Mississauga Inc.</v>
          </cell>
        </row>
        <row r="15949">
          <cell r="BI15949" t="str">
            <v/>
          </cell>
          <cell r="BW15949" t="str">
            <v>Enersource Hydro Mississauga Inc.</v>
          </cell>
        </row>
        <row r="15950">
          <cell r="BI15950">
            <v>1</v>
          </cell>
          <cell r="BW15950" t="str">
            <v>Enersource Hydro Mississauga Inc.</v>
          </cell>
        </row>
        <row r="15951">
          <cell r="BI15951" t="str">
            <v/>
          </cell>
          <cell r="BW15951" t="str">
            <v>Enersource Hydro Mississauga Inc.</v>
          </cell>
        </row>
        <row r="15952">
          <cell r="BI15952">
            <v>1</v>
          </cell>
          <cell r="BW15952" t="str">
            <v>Niagara Peninsula Energy Inc.</v>
          </cell>
        </row>
        <row r="15953">
          <cell r="BI15953">
            <v>1</v>
          </cell>
          <cell r="BW15953" t="str">
            <v>Horizon Utilities Corporation</v>
          </cell>
        </row>
        <row r="15954">
          <cell r="BI15954" t="str">
            <v/>
          </cell>
          <cell r="BW15954" t="str">
            <v>Horizon Utilities Corporation</v>
          </cell>
        </row>
        <row r="15955">
          <cell r="BI15955">
            <v>1</v>
          </cell>
          <cell r="BW15955" t="str">
            <v>Hydro One Networks Inc.</v>
          </cell>
        </row>
        <row r="15956">
          <cell r="BI15956" t="str">
            <v/>
          </cell>
          <cell r="BW15956" t="str">
            <v>Hydro One Networks Inc.</v>
          </cell>
        </row>
        <row r="15957">
          <cell r="BI15957" t="str">
            <v/>
          </cell>
          <cell r="BW15957" t="str">
            <v>Hydro One Networks Inc.</v>
          </cell>
        </row>
        <row r="15958">
          <cell r="BI15958">
            <v>1</v>
          </cell>
          <cell r="BW15958" t="str">
            <v>Festival Hydro Inc.</v>
          </cell>
        </row>
        <row r="15959">
          <cell r="BI15959">
            <v>1</v>
          </cell>
          <cell r="BW15959" t="str">
            <v>Oakville Hydro Electricity Distribution Inc.</v>
          </cell>
        </row>
        <row r="15960">
          <cell r="BI15960">
            <v>1</v>
          </cell>
          <cell r="BW15960" t="str">
            <v>Hydro One Networks Inc.</v>
          </cell>
        </row>
        <row r="15961">
          <cell r="BI15961">
            <v>1</v>
          </cell>
          <cell r="BW15961" t="str">
            <v>Toronto Hydro-Electric System Limited</v>
          </cell>
        </row>
        <row r="15962">
          <cell r="BI15962">
            <v>1</v>
          </cell>
          <cell r="BW15962" t="str">
            <v>Burlington Hydro Inc.</v>
          </cell>
        </row>
        <row r="15963">
          <cell r="BI15963">
            <v>1</v>
          </cell>
          <cell r="BW15963" t="str">
            <v>Oshawa PUC Networks Inc.</v>
          </cell>
        </row>
        <row r="15964">
          <cell r="BI15964" t="str">
            <v/>
          </cell>
          <cell r="BW15964" t="str">
            <v>Oshawa PUC Networks Inc.</v>
          </cell>
        </row>
        <row r="15965">
          <cell r="BI15965">
            <v>1</v>
          </cell>
          <cell r="BW15965" t="str">
            <v>London Hydro Inc.</v>
          </cell>
        </row>
        <row r="15966">
          <cell r="BI15966" t="str">
            <v/>
          </cell>
          <cell r="BW15966" t="str">
            <v>London Hydro Inc.</v>
          </cell>
        </row>
        <row r="15967">
          <cell r="BI15967" t="str">
            <v/>
          </cell>
          <cell r="BW15967" t="str">
            <v>London Hydro Inc.</v>
          </cell>
        </row>
        <row r="15968">
          <cell r="BI15968" t="str">
            <v/>
          </cell>
          <cell r="BW15968" t="str">
            <v>London Hydro Inc.</v>
          </cell>
        </row>
        <row r="15969">
          <cell r="BI15969" t="str">
            <v/>
          </cell>
          <cell r="BW15969" t="str">
            <v>London Hydro Inc.</v>
          </cell>
        </row>
        <row r="15970">
          <cell r="BI15970" t="str">
            <v/>
          </cell>
          <cell r="BW15970" t="str">
            <v>London Hydro Inc.</v>
          </cell>
        </row>
        <row r="15971">
          <cell r="BI15971">
            <v>1</v>
          </cell>
          <cell r="BW15971" t="str">
            <v>Toronto Hydro-Electric System Limited</v>
          </cell>
        </row>
        <row r="15972">
          <cell r="BI15972">
            <v>1</v>
          </cell>
          <cell r="BW15972" t="str">
            <v>Enersource Hydro Mississauga Inc.</v>
          </cell>
        </row>
        <row r="15973">
          <cell r="BI15973" t="str">
            <v/>
          </cell>
          <cell r="BW15973" t="str">
            <v>Enersource Hydro Mississauga Inc.</v>
          </cell>
        </row>
        <row r="15974">
          <cell r="BI15974" t="str">
            <v/>
          </cell>
          <cell r="BW15974" t="str">
            <v>Enersource Hydro Mississauga Inc.</v>
          </cell>
        </row>
        <row r="15975">
          <cell r="BI15975">
            <v>1</v>
          </cell>
          <cell r="BW15975" t="str">
            <v>Enersource Hydro Mississauga Inc.</v>
          </cell>
        </row>
        <row r="15976">
          <cell r="BI15976">
            <v>1</v>
          </cell>
          <cell r="BW15976" t="str">
            <v>Guelph Hydro Electric Systems Inc.</v>
          </cell>
        </row>
        <row r="15977">
          <cell r="BI15977" t="str">
            <v/>
          </cell>
          <cell r="BW15977" t="str">
            <v>Guelph Hydro Electric Systems Inc.</v>
          </cell>
        </row>
        <row r="15978">
          <cell r="BI15978" t="str">
            <v/>
          </cell>
          <cell r="BW15978" t="str">
            <v>Guelph Hydro Electric Systems Inc.</v>
          </cell>
        </row>
        <row r="15979">
          <cell r="BI15979" t="str">
            <v/>
          </cell>
          <cell r="BW15979" t="str">
            <v>Guelph Hydro Electric Systems Inc.</v>
          </cell>
        </row>
        <row r="15980">
          <cell r="BI15980">
            <v>1</v>
          </cell>
          <cell r="BW15980" t="str">
            <v>Hydro Ottawa Limited</v>
          </cell>
        </row>
        <row r="15981">
          <cell r="BI15981">
            <v>1</v>
          </cell>
          <cell r="BW15981" t="str">
            <v>Erie Thames Powerlines Corporation</v>
          </cell>
        </row>
        <row r="15982">
          <cell r="BI15982">
            <v>1</v>
          </cell>
          <cell r="BW15982" t="str">
            <v>Toronto Hydro-Electric System Limited</v>
          </cell>
        </row>
        <row r="15983">
          <cell r="BI15983">
            <v>1</v>
          </cell>
          <cell r="BW15983" t="str">
            <v>Niagara Peninsula Energy Inc.</v>
          </cell>
        </row>
        <row r="15984">
          <cell r="BI15984">
            <v>1</v>
          </cell>
          <cell r="BW15984" t="str">
            <v>London Hydro Inc.</v>
          </cell>
        </row>
        <row r="15985">
          <cell r="BI15985" t="str">
            <v/>
          </cell>
          <cell r="BW15985" t="str">
            <v>London Hydro Inc.</v>
          </cell>
        </row>
        <row r="15986">
          <cell r="BI15986" t="str">
            <v/>
          </cell>
          <cell r="BW15986" t="str">
            <v>London Hydro Inc.</v>
          </cell>
        </row>
        <row r="15987">
          <cell r="BI15987">
            <v>1</v>
          </cell>
          <cell r="BW15987" t="str">
            <v>Chatham-Kent Hydro Inc.</v>
          </cell>
        </row>
        <row r="15988">
          <cell r="BI15988" t="str">
            <v/>
          </cell>
          <cell r="BW15988" t="str">
            <v>Chatham-Kent Hydro Inc.</v>
          </cell>
        </row>
        <row r="15989">
          <cell r="BI15989" t="str">
            <v/>
          </cell>
          <cell r="BW15989" t="str">
            <v>Chatham-Kent Hydro Inc.</v>
          </cell>
        </row>
        <row r="15990">
          <cell r="BI15990">
            <v>1</v>
          </cell>
          <cell r="BW15990" t="str">
            <v>Hydro One Networks Inc.</v>
          </cell>
        </row>
        <row r="15991">
          <cell r="BI15991" t="str">
            <v/>
          </cell>
          <cell r="BW15991" t="str">
            <v>Hydro One Networks Inc.</v>
          </cell>
        </row>
        <row r="15992">
          <cell r="BI15992">
            <v>1</v>
          </cell>
          <cell r="BW15992" t="str">
            <v>Niagara Peninsula Energy Inc.</v>
          </cell>
        </row>
        <row r="15993">
          <cell r="BI15993" t="str">
            <v/>
          </cell>
          <cell r="BW15993" t="str">
            <v>Niagara Peninsula Energy Inc.</v>
          </cell>
        </row>
        <row r="15994">
          <cell r="BI15994" t="str">
            <v/>
          </cell>
          <cell r="BW15994" t="str">
            <v>Niagara Peninsula Energy Inc.</v>
          </cell>
        </row>
        <row r="15995">
          <cell r="BI15995" t="str">
            <v/>
          </cell>
          <cell r="BW15995" t="str">
            <v>Niagara Peninsula Energy Inc.</v>
          </cell>
        </row>
        <row r="15996">
          <cell r="BI15996" t="str">
            <v/>
          </cell>
          <cell r="BW15996" t="str">
            <v>Niagara Peninsula Energy Inc.</v>
          </cell>
        </row>
        <row r="15997">
          <cell r="BI15997">
            <v>1</v>
          </cell>
          <cell r="BW15997" t="str">
            <v>Oakville Hydro Electricity Distribution Inc.</v>
          </cell>
        </row>
        <row r="15998">
          <cell r="BI15998">
            <v>1</v>
          </cell>
          <cell r="BW15998" t="str">
            <v>Cambridge and North Dumfries Hydro Inc.</v>
          </cell>
        </row>
        <row r="15999">
          <cell r="BI15999">
            <v>1</v>
          </cell>
          <cell r="BW15999" t="str">
            <v>Hydro One Networks Inc.</v>
          </cell>
        </row>
        <row r="16000">
          <cell r="BI16000" t="str">
            <v/>
          </cell>
          <cell r="BW16000" t="str">
            <v>Hydro One Networks Inc.</v>
          </cell>
        </row>
        <row r="16001">
          <cell r="BI16001">
            <v>1</v>
          </cell>
          <cell r="BW16001" t="str">
            <v>Orangeville Hydro Limited</v>
          </cell>
        </row>
        <row r="16002">
          <cell r="BI16002" t="str">
            <v/>
          </cell>
          <cell r="BW16002" t="str">
            <v>Orangeville Hydro Limited</v>
          </cell>
        </row>
        <row r="16003">
          <cell r="BI16003" t="str">
            <v/>
          </cell>
          <cell r="BW16003" t="str">
            <v>Orangeville Hydro Limited</v>
          </cell>
        </row>
        <row r="16004">
          <cell r="BI16004">
            <v>1</v>
          </cell>
          <cell r="BW16004" t="str">
            <v>Hydro One Networks Inc.</v>
          </cell>
        </row>
        <row r="16005">
          <cell r="BI16005" t="str">
            <v/>
          </cell>
          <cell r="BW16005" t="str">
            <v>Hydro One Networks Inc.</v>
          </cell>
        </row>
        <row r="16006">
          <cell r="BI16006" t="str">
            <v/>
          </cell>
          <cell r="BW16006" t="str">
            <v>Hydro One Networks Inc.</v>
          </cell>
        </row>
        <row r="16007">
          <cell r="BI16007" t="str">
            <v/>
          </cell>
          <cell r="BW16007" t="str">
            <v>Hydro One Networks Inc.</v>
          </cell>
        </row>
        <row r="16008">
          <cell r="BI16008">
            <v>1</v>
          </cell>
          <cell r="BW16008" t="str">
            <v>PowerStream Inc.</v>
          </cell>
        </row>
        <row r="16009">
          <cell r="BI16009">
            <v>1</v>
          </cell>
          <cell r="BW16009" t="str">
            <v>Hydro One Brampton Networks Inc.</v>
          </cell>
        </row>
        <row r="16010">
          <cell r="BI16010">
            <v>1</v>
          </cell>
          <cell r="BW16010" t="str">
            <v>Hydro One Networks Inc.</v>
          </cell>
        </row>
        <row r="16011">
          <cell r="BI16011" t="str">
            <v/>
          </cell>
          <cell r="BW16011" t="str">
            <v>Hydro One Networks Inc.</v>
          </cell>
        </row>
        <row r="16012">
          <cell r="BI16012">
            <v>1</v>
          </cell>
          <cell r="BW16012" t="str">
            <v>Hydro One Brampton Networks Inc.</v>
          </cell>
        </row>
        <row r="16013">
          <cell r="BI16013">
            <v>1</v>
          </cell>
          <cell r="BW16013" t="str">
            <v>Horizon Utilities Corporation</v>
          </cell>
        </row>
        <row r="16014">
          <cell r="BI16014" t="str">
            <v/>
          </cell>
          <cell r="BW16014" t="str">
            <v>Horizon Utilities Corporation</v>
          </cell>
        </row>
        <row r="16015">
          <cell r="BI16015">
            <v>1</v>
          </cell>
          <cell r="BW16015" t="str">
            <v>Hydro One Brampton Networks Inc.</v>
          </cell>
        </row>
        <row r="16016">
          <cell r="BI16016" t="str">
            <v/>
          </cell>
          <cell r="BW16016" t="str">
            <v>Hydro One Brampton Networks Inc.</v>
          </cell>
        </row>
        <row r="16017">
          <cell r="BI16017">
            <v>1</v>
          </cell>
          <cell r="BW16017" t="str">
            <v>Norfolk Power Distribution Inc.</v>
          </cell>
        </row>
        <row r="16018">
          <cell r="BI16018" t="str">
            <v/>
          </cell>
          <cell r="BW16018" t="str">
            <v>Norfolk Power Distribution Inc.</v>
          </cell>
        </row>
        <row r="16019">
          <cell r="BI16019">
            <v>1</v>
          </cell>
          <cell r="BW16019" t="str">
            <v>PowerStream Inc.</v>
          </cell>
        </row>
        <row r="16020">
          <cell r="BI16020">
            <v>1</v>
          </cell>
          <cell r="BW16020" t="str">
            <v>Hydro One Networks Inc.</v>
          </cell>
        </row>
        <row r="16021">
          <cell r="BI16021" t="str">
            <v/>
          </cell>
          <cell r="BW16021" t="str">
            <v>Hydro One Networks Inc.</v>
          </cell>
        </row>
        <row r="16022">
          <cell r="BI16022">
            <v>1</v>
          </cell>
          <cell r="BW16022" t="str">
            <v>Toronto Hydro-Electric System Limited</v>
          </cell>
        </row>
        <row r="16023">
          <cell r="BI16023">
            <v>1</v>
          </cell>
          <cell r="BW16023" t="str">
            <v>Hydro Ottawa Limited</v>
          </cell>
        </row>
        <row r="16024">
          <cell r="BI16024">
            <v>1</v>
          </cell>
          <cell r="BW16024" t="str">
            <v>Toronto Hydro-Electric System Limited</v>
          </cell>
        </row>
        <row r="16025">
          <cell r="BI16025">
            <v>1</v>
          </cell>
          <cell r="BW16025" t="str">
            <v>Lakeland Power Distribution Ltd.</v>
          </cell>
        </row>
        <row r="16026">
          <cell r="BI16026">
            <v>1</v>
          </cell>
          <cell r="BW16026" t="str">
            <v>Toronto Hydro-Electric System Limited</v>
          </cell>
        </row>
        <row r="16027">
          <cell r="BI16027" t="str">
            <v/>
          </cell>
          <cell r="BW16027" t="str">
            <v>Toronto Hydro-Electric System Limited</v>
          </cell>
        </row>
        <row r="16028">
          <cell r="BI16028">
            <v>1</v>
          </cell>
          <cell r="BW16028" t="str">
            <v>Hydro One Networks Inc.</v>
          </cell>
        </row>
        <row r="16029">
          <cell r="BI16029">
            <v>1</v>
          </cell>
          <cell r="BW16029" t="str">
            <v>Kitchener-Wilmot Hydro Inc.</v>
          </cell>
        </row>
        <row r="16030">
          <cell r="BI16030">
            <v>1</v>
          </cell>
          <cell r="BW16030" t="str">
            <v>Guelph Hydro Electric Systems Inc.</v>
          </cell>
        </row>
        <row r="16031">
          <cell r="BI16031" t="str">
            <v/>
          </cell>
          <cell r="BW16031" t="str">
            <v>Guelph Hydro Electric Systems Inc.</v>
          </cell>
        </row>
        <row r="16032">
          <cell r="BI16032" t="str">
            <v/>
          </cell>
          <cell r="BW16032" t="str">
            <v>Guelph Hydro Electric Systems Inc.</v>
          </cell>
        </row>
        <row r="16033">
          <cell r="BI16033" t="str">
            <v/>
          </cell>
          <cell r="BW16033" t="str">
            <v>Guelph Hydro Electric Systems Inc.</v>
          </cell>
        </row>
        <row r="16034">
          <cell r="BI16034" t="str">
            <v/>
          </cell>
          <cell r="BW16034" t="str">
            <v>Guelph Hydro Electric Systems Inc.</v>
          </cell>
        </row>
        <row r="16035">
          <cell r="BI16035" t="str">
            <v/>
          </cell>
          <cell r="BW16035" t="str">
            <v>Guelph Hydro Electric Systems Inc.</v>
          </cell>
        </row>
        <row r="16036">
          <cell r="BI16036">
            <v>1</v>
          </cell>
          <cell r="BW16036" t="str">
            <v>PowerStream Inc.</v>
          </cell>
        </row>
        <row r="16037">
          <cell r="BI16037">
            <v>1</v>
          </cell>
          <cell r="BW16037" t="str">
            <v>Toronto Hydro-Electric System Limited</v>
          </cell>
        </row>
        <row r="16038">
          <cell r="BI16038">
            <v>1</v>
          </cell>
          <cell r="BW16038" t="str">
            <v>Kitchener-Wilmot Hydro Inc.</v>
          </cell>
        </row>
        <row r="16039">
          <cell r="BI16039" t="str">
            <v/>
          </cell>
          <cell r="BW16039" t="str">
            <v>Kitchener-Wilmot Hydro Inc.</v>
          </cell>
        </row>
        <row r="16040">
          <cell r="BI16040">
            <v>1</v>
          </cell>
          <cell r="BW16040" t="str">
            <v>Hydro One Brampton Networks Inc.</v>
          </cell>
        </row>
        <row r="16041">
          <cell r="BI16041">
            <v>1</v>
          </cell>
          <cell r="BW16041" t="str">
            <v>Veridian Connections Inc.</v>
          </cell>
        </row>
        <row r="16042">
          <cell r="BI16042" t="str">
            <v/>
          </cell>
          <cell r="BW16042" t="str">
            <v>Veridian Connections Inc.</v>
          </cell>
        </row>
        <row r="16043">
          <cell r="BI16043">
            <v>1</v>
          </cell>
          <cell r="BW16043" t="str">
            <v>Burlington Hydro Inc.</v>
          </cell>
        </row>
        <row r="16044">
          <cell r="BI16044" t="str">
            <v/>
          </cell>
          <cell r="BW16044" t="str">
            <v>Burlington Hydro Inc.</v>
          </cell>
        </row>
        <row r="16045">
          <cell r="BI16045">
            <v>1</v>
          </cell>
          <cell r="BW16045" t="str">
            <v>Guelph Hydro Electric Systems Inc.</v>
          </cell>
        </row>
        <row r="16046">
          <cell r="BI16046">
            <v>1</v>
          </cell>
          <cell r="BW16046" t="str">
            <v>Burlington Hydro Inc.</v>
          </cell>
        </row>
        <row r="16047">
          <cell r="BI16047">
            <v>1</v>
          </cell>
          <cell r="BW16047" t="str">
            <v>London Hydro Inc.</v>
          </cell>
        </row>
        <row r="16048">
          <cell r="BI16048">
            <v>1</v>
          </cell>
          <cell r="BW16048" t="str">
            <v>Toronto Hydro-Electric System Limited</v>
          </cell>
        </row>
        <row r="16049">
          <cell r="BI16049">
            <v>1</v>
          </cell>
          <cell r="BW16049" t="str">
            <v>Toronto Hydro-Electric System Limited</v>
          </cell>
        </row>
        <row r="16050">
          <cell r="BI16050">
            <v>1</v>
          </cell>
          <cell r="BW16050" t="str">
            <v>Hydro One Networks Inc.</v>
          </cell>
        </row>
        <row r="16051">
          <cell r="BI16051" t="str">
            <v/>
          </cell>
          <cell r="BW16051" t="str">
            <v>Hydro One Networks Inc.</v>
          </cell>
        </row>
        <row r="16052">
          <cell r="BI16052" t="str">
            <v/>
          </cell>
          <cell r="BW16052" t="str">
            <v>Hydro One Networks Inc.</v>
          </cell>
        </row>
        <row r="16053">
          <cell r="BI16053" t="str">
            <v/>
          </cell>
          <cell r="BW16053" t="str">
            <v>Hydro One Networks Inc.</v>
          </cell>
        </row>
        <row r="16054">
          <cell r="BI16054" t="str">
            <v/>
          </cell>
          <cell r="BW16054" t="str">
            <v>Hydro One Networks Inc.</v>
          </cell>
        </row>
        <row r="16055">
          <cell r="BI16055">
            <v>1</v>
          </cell>
          <cell r="BW16055" t="str">
            <v>Hydro One Networks Inc.</v>
          </cell>
        </row>
        <row r="16056">
          <cell r="BI16056" t="str">
            <v/>
          </cell>
          <cell r="BW16056" t="str">
            <v>Hydro One Networks Inc.</v>
          </cell>
        </row>
        <row r="16057">
          <cell r="BI16057">
            <v>1</v>
          </cell>
          <cell r="BW16057" t="str">
            <v>Greater Sudbury Hydro Inc.</v>
          </cell>
        </row>
        <row r="16058">
          <cell r="BI16058">
            <v>1</v>
          </cell>
          <cell r="BW16058" t="str">
            <v>Toronto Hydro-Electric System Limited</v>
          </cell>
        </row>
        <row r="16059">
          <cell r="BI16059">
            <v>1</v>
          </cell>
          <cell r="BW16059" t="str">
            <v>Hydro Ottawa Limited</v>
          </cell>
        </row>
        <row r="16060">
          <cell r="BI16060">
            <v>1</v>
          </cell>
          <cell r="BW16060" t="str">
            <v>PowerStream Inc.</v>
          </cell>
        </row>
        <row r="16061">
          <cell r="BI16061">
            <v>1</v>
          </cell>
          <cell r="BW16061" t="str">
            <v>Toronto Hydro-Electric System Limited</v>
          </cell>
        </row>
        <row r="16062">
          <cell r="BI16062">
            <v>1</v>
          </cell>
          <cell r="BW16062" t="str">
            <v>Thunder Bay Hydro Electricity Distribution Inc.</v>
          </cell>
        </row>
        <row r="16063">
          <cell r="BI16063" t="str">
            <v/>
          </cell>
          <cell r="BW16063" t="str">
            <v>Thunder Bay Hydro Electricity Distribution Inc.</v>
          </cell>
        </row>
        <row r="16064">
          <cell r="BI16064">
            <v>1</v>
          </cell>
          <cell r="BW16064" t="str">
            <v>Toronto Hydro-Electric System Limited</v>
          </cell>
        </row>
        <row r="16065">
          <cell r="BI16065">
            <v>1</v>
          </cell>
          <cell r="BW16065" t="str">
            <v>Toronto Hydro-Electric System Limited</v>
          </cell>
        </row>
        <row r="16066">
          <cell r="BI16066">
            <v>1</v>
          </cell>
          <cell r="BW16066" t="str">
            <v>Hydro Ottawa Limited</v>
          </cell>
        </row>
        <row r="16067">
          <cell r="BI16067" t="str">
            <v/>
          </cell>
          <cell r="BW16067" t="str">
            <v>Hydro Ottawa Limited</v>
          </cell>
        </row>
        <row r="16068">
          <cell r="BI16068" t="str">
            <v/>
          </cell>
          <cell r="BW16068" t="str">
            <v>Hydro Ottawa Limited</v>
          </cell>
        </row>
        <row r="16069">
          <cell r="BI16069" t="str">
            <v/>
          </cell>
          <cell r="BW16069" t="str">
            <v>Hydro Ottawa Limited</v>
          </cell>
        </row>
        <row r="16070">
          <cell r="BI16070" t="str">
            <v/>
          </cell>
          <cell r="BW16070" t="str">
            <v>Hydro Ottawa Limited</v>
          </cell>
        </row>
        <row r="16071">
          <cell r="BI16071" t="str">
            <v/>
          </cell>
          <cell r="BW16071" t="str">
            <v>Hydro Ottawa Limited</v>
          </cell>
        </row>
        <row r="16072">
          <cell r="BI16072" t="str">
            <v/>
          </cell>
          <cell r="BW16072" t="str">
            <v>Hydro Ottawa Limited</v>
          </cell>
        </row>
        <row r="16073">
          <cell r="BI16073">
            <v>1</v>
          </cell>
          <cell r="BW16073" t="str">
            <v>Hydro Ottawa Limited</v>
          </cell>
        </row>
        <row r="16074">
          <cell r="BI16074" t="str">
            <v/>
          </cell>
          <cell r="BW16074" t="str">
            <v>Hydro Ottawa Limited</v>
          </cell>
        </row>
        <row r="16075">
          <cell r="BI16075">
            <v>1</v>
          </cell>
          <cell r="BW16075" t="str">
            <v>Enersource Hydro Mississauga Inc.</v>
          </cell>
        </row>
        <row r="16076">
          <cell r="BI16076">
            <v>1</v>
          </cell>
          <cell r="BW16076" t="str">
            <v>Enersource Hydro Mississauga Inc.</v>
          </cell>
        </row>
        <row r="16077">
          <cell r="BI16077">
            <v>1</v>
          </cell>
          <cell r="BW16077" t="str">
            <v>Hydro One Networks Inc.</v>
          </cell>
        </row>
        <row r="16078">
          <cell r="BI16078">
            <v>1</v>
          </cell>
          <cell r="BW16078" t="str">
            <v>Lakeland Power Distribution Ltd.</v>
          </cell>
        </row>
        <row r="16079">
          <cell r="BI16079">
            <v>1</v>
          </cell>
          <cell r="BW16079" t="str">
            <v>Enersource Hydro Mississauga Inc.</v>
          </cell>
        </row>
        <row r="16080">
          <cell r="BI16080" t="str">
            <v/>
          </cell>
          <cell r="BW16080" t="str">
            <v>Enersource Hydro Mississauga Inc.</v>
          </cell>
        </row>
        <row r="16081">
          <cell r="BI16081" t="str">
            <v/>
          </cell>
          <cell r="BW16081" t="str">
            <v>Enersource Hydro Mississauga Inc.</v>
          </cell>
        </row>
        <row r="16082">
          <cell r="BI16082" t="str">
            <v/>
          </cell>
          <cell r="BW16082" t="str">
            <v>Enersource Hydro Mississauga Inc.</v>
          </cell>
        </row>
        <row r="16083">
          <cell r="BI16083">
            <v>1</v>
          </cell>
          <cell r="BW16083" t="str">
            <v>Enersource Hydro Mississauga Inc.</v>
          </cell>
        </row>
        <row r="16084">
          <cell r="BI16084">
            <v>1</v>
          </cell>
          <cell r="BW16084" t="str">
            <v>Toronto Hydro-Electric System Limited</v>
          </cell>
        </row>
        <row r="16085">
          <cell r="BI16085">
            <v>1</v>
          </cell>
          <cell r="BW16085" t="str">
            <v>Toronto Hydro-Electric System Limited</v>
          </cell>
        </row>
        <row r="16086">
          <cell r="BI16086">
            <v>1</v>
          </cell>
          <cell r="BW16086" t="str">
            <v>Chatham-Kent Hydro Inc.</v>
          </cell>
        </row>
        <row r="16087">
          <cell r="BI16087">
            <v>1</v>
          </cell>
          <cell r="BW16087" t="str">
            <v>Tillsonburg Hydro Inc.</v>
          </cell>
        </row>
        <row r="16088">
          <cell r="BI16088">
            <v>1</v>
          </cell>
          <cell r="BW16088" t="str">
            <v>PowerStream Inc.</v>
          </cell>
        </row>
        <row r="16089">
          <cell r="BI16089">
            <v>1</v>
          </cell>
          <cell r="BW16089" t="str">
            <v>Burlington Hydro Inc.</v>
          </cell>
        </row>
        <row r="16090">
          <cell r="BI16090">
            <v>1</v>
          </cell>
          <cell r="BW16090" t="str">
            <v>Horizon Utilities Corporation</v>
          </cell>
        </row>
        <row r="16091">
          <cell r="BI16091">
            <v>1</v>
          </cell>
          <cell r="BW16091" t="str">
            <v>Enersource Hydro Mississauga Inc.</v>
          </cell>
        </row>
        <row r="16092">
          <cell r="BI16092">
            <v>1</v>
          </cell>
          <cell r="BW16092" t="str">
            <v>PowerStream Inc.</v>
          </cell>
        </row>
        <row r="16093">
          <cell r="BI16093">
            <v>1</v>
          </cell>
          <cell r="BW16093" t="str">
            <v>Enersource Hydro Mississauga Inc.</v>
          </cell>
        </row>
        <row r="16094">
          <cell r="BI16094" t="str">
            <v/>
          </cell>
          <cell r="BW16094" t="str">
            <v>Enersource Hydro Mississauga Inc.</v>
          </cell>
        </row>
        <row r="16095">
          <cell r="BI16095" t="str">
            <v/>
          </cell>
          <cell r="BW16095" t="str">
            <v>Enersource Hydro Mississauga Inc.</v>
          </cell>
        </row>
        <row r="16096">
          <cell r="BI16096" t="str">
            <v/>
          </cell>
          <cell r="BW16096" t="str">
            <v>Enersource Hydro Mississauga Inc.</v>
          </cell>
        </row>
        <row r="16097">
          <cell r="BI16097" t="str">
            <v/>
          </cell>
          <cell r="BW16097" t="str">
            <v>Enersource Hydro Mississauga Inc.</v>
          </cell>
        </row>
        <row r="16098">
          <cell r="BI16098">
            <v>1</v>
          </cell>
          <cell r="BW16098" t="str">
            <v>Enersource Hydro Mississauga Inc.</v>
          </cell>
        </row>
        <row r="16099">
          <cell r="BI16099">
            <v>1</v>
          </cell>
          <cell r="BW16099" t="str">
            <v>Niagara Peninsula Energy Inc.</v>
          </cell>
        </row>
        <row r="16100">
          <cell r="BI16100">
            <v>1</v>
          </cell>
          <cell r="BW16100" t="str">
            <v>London Hydro Inc.</v>
          </cell>
        </row>
        <row r="16101">
          <cell r="BI16101">
            <v>1</v>
          </cell>
          <cell r="BW16101" t="str">
            <v>PowerStream Inc.</v>
          </cell>
        </row>
        <row r="16102">
          <cell r="BI16102" t="str">
            <v/>
          </cell>
          <cell r="BW16102" t="str">
            <v>PowerStream Inc.</v>
          </cell>
        </row>
        <row r="16103">
          <cell r="BI16103" t="str">
            <v/>
          </cell>
          <cell r="BW16103" t="str">
            <v>PowerStream Inc.</v>
          </cell>
        </row>
        <row r="16104">
          <cell r="BI16104" t="str">
            <v/>
          </cell>
          <cell r="BW16104" t="str">
            <v>PowerStream Inc.</v>
          </cell>
        </row>
        <row r="16105">
          <cell r="BI16105" t="str">
            <v/>
          </cell>
          <cell r="BW16105" t="str">
            <v>PowerStream Inc.</v>
          </cell>
        </row>
        <row r="16106">
          <cell r="BI16106" t="str">
            <v/>
          </cell>
          <cell r="BW16106" t="str">
            <v>PowerStream Inc.</v>
          </cell>
        </row>
        <row r="16107">
          <cell r="BI16107">
            <v>1</v>
          </cell>
          <cell r="BW16107" t="str">
            <v>Hydro One Networks Inc.</v>
          </cell>
        </row>
        <row r="16108">
          <cell r="BI16108">
            <v>1</v>
          </cell>
          <cell r="BW16108" t="str">
            <v>EnWin Utilities Ltd.</v>
          </cell>
        </row>
        <row r="16109">
          <cell r="BI16109">
            <v>1</v>
          </cell>
          <cell r="BW16109" t="str">
            <v>Waterloo North Hydro Inc.</v>
          </cell>
        </row>
        <row r="16110">
          <cell r="BI16110" t="str">
            <v/>
          </cell>
          <cell r="BW16110" t="str">
            <v>Waterloo North Hydro Inc.</v>
          </cell>
        </row>
        <row r="16111">
          <cell r="BI16111">
            <v>1</v>
          </cell>
          <cell r="BW16111" t="str">
            <v>Guelph Hydro Electric Systems Inc.</v>
          </cell>
        </row>
        <row r="16112">
          <cell r="BI16112" t="str">
            <v/>
          </cell>
          <cell r="BW16112" t="str">
            <v>Guelph Hydro Electric Systems Inc.</v>
          </cell>
        </row>
        <row r="16113">
          <cell r="BI16113" t="str">
            <v/>
          </cell>
          <cell r="BW16113" t="str">
            <v>Guelph Hydro Electric Systems Inc.</v>
          </cell>
        </row>
        <row r="16114">
          <cell r="BI16114" t="str">
            <v/>
          </cell>
          <cell r="BW16114" t="str">
            <v>Guelph Hydro Electric Systems Inc.</v>
          </cell>
        </row>
        <row r="16115">
          <cell r="BI16115" t="str">
            <v/>
          </cell>
          <cell r="BW16115" t="str">
            <v>Guelph Hydro Electric Systems Inc.</v>
          </cell>
        </row>
        <row r="16116">
          <cell r="BI16116" t="str">
            <v/>
          </cell>
          <cell r="BW16116" t="str">
            <v>Guelph Hydro Electric Systems Inc.</v>
          </cell>
        </row>
        <row r="16117">
          <cell r="BI16117">
            <v>1</v>
          </cell>
          <cell r="BW16117" t="str">
            <v>Hydro One Networks Inc.</v>
          </cell>
        </row>
        <row r="16118">
          <cell r="BI16118" t="str">
            <v/>
          </cell>
          <cell r="BW16118" t="str">
            <v>Hydro One Networks Inc.</v>
          </cell>
        </row>
        <row r="16119">
          <cell r="BI16119" t="str">
            <v/>
          </cell>
          <cell r="BW16119" t="str">
            <v>Hydro One Networks Inc.</v>
          </cell>
        </row>
        <row r="16120">
          <cell r="BI16120">
            <v>1</v>
          </cell>
          <cell r="BW16120" t="str">
            <v>Enersource Hydro Mississauga Inc.</v>
          </cell>
        </row>
        <row r="16121">
          <cell r="BI16121">
            <v>1</v>
          </cell>
          <cell r="BW16121" t="str">
            <v>Toronto Hydro-Electric System Limited</v>
          </cell>
        </row>
        <row r="16122">
          <cell r="BI16122">
            <v>1</v>
          </cell>
          <cell r="BW16122" t="str">
            <v>Hydro One Networks Inc.</v>
          </cell>
        </row>
        <row r="16123">
          <cell r="BI16123" t="str">
            <v/>
          </cell>
          <cell r="BW16123" t="str">
            <v>Hydro One Networks Inc.</v>
          </cell>
        </row>
        <row r="16124">
          <cell r="BI16124">
            <v>1</v>
          </cell>
          <cell r="BW16124" t="str">
            <v>Burlington Hydro Inc.</v>
          </cell>
        </row>
        <row r="16125">
          <cell r="BI16125">
            <v>1</v>
          </cell>
          <cell r="BW16125" t="str">
            <v>Hydro One Networks Inc.</v>
          </cell>
        </row>
        <row r="16126">
          <cell r="BI16126" t="str">
            <v/>
          </cell>
          <cell r="BW16126" t="str">
            <v>Hydro One Networks Inc.</v>
          </cell>
        </row>
        <row r="16127">
          <cell r="BI16127" t="str">
            <v/>
          </cell>
          <cell r="BW16127" t="str">
            <v>Hydro One Networks Inc.</v>
          </cell>
        </row>
        <row r="16128">
          <cell r="BI16128" t="str">
            <v/>
          </cell>
          <cell r="BW16128" t="str">
            <v>Hydro One Networks Inc.</v>
          </cell>
        </row>
        <row r="16129">
          <cell r="BI16129">
            <v>1</v>
          </cell>
          <cell r="BW16129" t="str">
            <v>Middlesex Power Distribution Corporation</v>
          </cell>
        </row>
        <row r="16130">
          <cell r="BI16130" t="str">
            <v/>
          </cell>
          <cell r="BW16130" t="str">
            <v>Middlesex Power Distribution Corporation</v>
          </cell>
        </row>
        <row r="16131">
          <cell r="BI16131">
            <v>1</v>
          </cell>
          <cell r="BW16131" t="str">
            <v>Toronto Hydro-Electric System Limited</v>
          </cell>
        </row>
        <row r="16132">
          <cell r="BI16132">
            <v>1</v>
          </cell>
          <cell r="BW16132" t="str">
            <v>West Perth Power Inc.</v>
          </cell>
        </row>
        <row r="16133">
          <cell r="BI16133" t="str">
            <v/>
          </cell>
          <cell r="BW16133" t="str">
            <v>West Perth Power Inc.</v>
          </cell>
        </row>
        <row r="16134">
          <cell r="BI16134" t="str">
            <v/>
          </cell>
          <cell r="BW16134" t="str">
            <v>West Perth Power Inc.</v>
          </cell>
        </row>
        <row r="16135">
          <cell r="BI16135" t="str">
            <v/>
          </cell>
          <cell r="BW16135" t="str">
            <v>West Perth Power Inc.</v>
          </cell>
        </row>
        <row r="16136">
          <cell r="BI16136">
            <v>1</v>
          </cell>
          <cell r="BW16136" t="str">
            <v>Waterloo North Hydro Inc.</v>
          </cell>
        </row>
        <row r="16137">
          <cell r="BI16137" t="str">
            <v/>
          </cell>
          <cell r="BW16137" t="str">
            <v>Waterloo North Hydro Inc.</v>
          </cell>
        </row>
        <row r="16138">
          <cell r="BI16138">
            <v>1</v>
          </cell>
          <cell r="BW16138" t="str">
            <v>Hydro One Networks Inc.</v>
          </cell>
        </row>
        <row r="16139">
          <cell r="BI16139">
            <v>1</v>
          </cell>
          <cell r="BW16139" t="str">
            <v>Hydro One Networks Inc.</v>
          </cell>
        </row>
        <row r="16140">
          <cell r="BI16140" t="str">
            <v/>
          </cell>
          <cell r="BW16140" t="str">
            <v>Hydro One Networks Inc.</v>
          </cell>
        </row>
        <row r="16141">
          <cell r="BI16141" t="str">
            <v/>
          </cell>
          <cell r="BW16141" t="str">
            <v>Hydro One Networks Inc.</v>
          </cell>
        </row>
        <row r="16142">
          <cell r="BI16142">
            <v>1</v>
          </cell>
          <cell r="BW16142" t="str">
            <v>Enersource Hydro Mississauga Inc.</v>
          </cell>
        </row>
        <row r="16143">
          <cell r="BI16143">
            <v>1</v>
          </cell>
          <cell r="BW16143" t="str">
            <v>Burlington Hydro Inc.</v>
          </cell>
        </row>
        <row r="16144">
          <cell r="BI16144">
            <v>1</v>
          </cell>
          <cell r="BW16144" t="str">
            <v>Hydro Ottawa Limited</v>
          </cell>
        </row>
        <row r="16145">
          <cell r="BI16145" t="str">
            <v/>
          </cell>
          <cell r="BW16145" t="str">
            <v>Hydro Ottawa Limited</v>
          </cell>
        </row>
        <row r="16146">
          <cell r="BI16146">
            <v>1</v>
          </cell>
          <cell r="BW16146" t="str">
            <v>Toronto Hydro-Electric System Limited</v>
          </cell>
        </row>
        <row r="16147">
          <cell r="BI16147">
            <v>1</v>
          </cell>
          <cell r="BW16147" t="str">
            <v>Enersource Hydro Mississauga Inc.</v>
          </cell>
        </row>
        <row r="16148">
          <cell r="BI16148">
            <v>1</v>
          </cell>
          <cell r="BW16148" t="str">
            <v>Oshawa PUC Networks Inc.</v>
          </cell>
        </row>
        <row r="16149">
          <cell r="BI16149">
            <v>1</v>
          </cell>
          <cell r="BW16149" t="str">
            <v>Burlington Hydro Inc.</v>
          </cell>
        </row>
        <row r="16150">
          <cell r="BI16150" t="str">
            <v/>
          </cell>
          <cell r="BW16150" t="str">
            <v>Burlington Hydro Inc.</v>
          </cell>
        </row>
        <row r="16151">
          <cell r="BI16151" t="str">
            <v/>
          </cell>
          <cell r="BW16151" t="str">
            <v>Burlington Hydro Inc.</v>
          </cell>
        </row>
        <row r="16152">
          <cell r="BI16152" t="str">
            <v/>
          </cell>
          <cell r="BW16152" t="str">
            <v>Burlington Hydro Inc.</v>
          </cell>
        </row>
        <row r="16153">
          <cell r="BI16153" t="str">
            <v/>
          </cell>
          <cell r="BW16153" t="str">
            <v>Burlington Hydro Inc.</v>
          </cell>
        </row>
        <row r="16154">
          <cell r="BI16154">
            <v>1</v>
          </cell>
          <cell r="BW16154" t="str">
            <v>Kitchener-Wilmot Hydro Inc.</v>
          </cell>
        </row>
        <row r="16155">
          <cell r="BI16155" t="str">
            <v/>
          </cell>
          <cell r="BW16155" t="str">
            <v>Kitchener-Wilmot Hydro Inc.</v>
          </cell>
        </row>
        <row r="16156">
          <cell r="BI16156" t="str">
            <v/>
          </cell>
          <cell r="BW16156" t="str">
            <v>Kitchener-Wilmot Hydro Inc.</v>
          </cell>
        </row>
        <row r="16157">
          <cell r="BI16157" t="str">
            <v/>
          </cell>
          <cell r="BW16157" t="str">
            <v>Kitchener-Wilmot Hydro Inc.</v>
          </cell>
        </row>
        <row r="16158">
          <cell r="BI16158" t="str">
            <v/>
          </cell>
          <cell r="BW16158" t="str">
            <v>Kitchener-Wilmot Hydro Inc.</v>
          </cell>
        </row>
        <row r="16159">
          <cell r="BI16159" t="str">
            <v/>
          </cell>
          <cell r="BW16159" t="str">
            <v>Kitchener-Wilmot Hydro Inc.</v>
          </cell>
        </row>
        <row r="16160">
          <cell r="BI16160">
            <v>1</v>
          </cell>
          <cell r="BW16160" t="str">
            <v>Kingston Hydro Corporation</v>
          </cell>
        </row>
        <row r="16161">
          <cell r="BI16161" t="str">
            <v/>
          </cell>
          <cell r="BW16161" t="str">
            <v>Kingston Hydro Corporation</v>
          </cell>
        </row>
        <row r="16162">
          <cell r="BI16162">
            <v>1</v>
          </cell>
          <cell r="BW16162" t="str">
            <v>Toronto Hydro-Electric System Limited</v>
          </cell>
        </row>
        <row r="16163">
          <cell r="BI16163">
            <v>1</v>
          </cell>
          <cell r="BW16163" t="str">
            <v>Midland Power Utility Corporation</v>
          </cell>
        </row>
        <row r="16164">
          <cell r="BI16164">
            <v>1</v>
          </cell>
          <cell r="BW16164" t="str">
            <v>Burlington Hydro Inc.</v>
          </cell>
        </row>
        <row r="16165">
          <cell r="BI16165">
            <v>1</v>
          </cell>
          <cell r="BW16165" t="str">
            <v>Hydro One Networks Inc.</v>
          </cell>
        </row>
        <row r="16166">
          <cell r="BI16166">
            <v>1</v>
          </cell>
          <cell r="BW16166" t="str">
            <v>Hydro One Networks Inc.</v>
          </cell>
        </row>
        <row r="16167">
          <cell r="BI16167" t="str">
            <v/>
          </cell>
          <cell r="BW16167" t="str">
            <v>Hydro One Networks Inc.</v>
          </cell>
        </row>
        <row r="16168">
          <cell r="BI16168" t="str">
            <v/>
          </cell>
          <cell r="BW16168" t="str">
            <v>Hydro One Networks Inc.</v>
          </cell>
        </row>
        <row r="16169">
          <cell r="BI16169">
            <v>1</v>
          </cell>
          <cell r="BW16169" t="str">
            <v>Hydro One Networks Inc.</v>
          </cell>
        </row>
        <row r="16170">
          <cell r="BI16170">
            <v>1</v>
          </cell>
          <cell r="BW16170" t="str">
            <v>PowerStream Inc.</v>
          </cell>
        </row>
        <row r="16171">
          <cell r="BI16171">
            <v>1</v>
          </cell>
          <cell r="BW16171" t="str">
            <v>Westario Power Inc.</v>
          </cell>
        </row>
        <row r="16172">
          <cell r="BI16172" t="str">
            <v/>
          </cell>
          <cell r="BW16172" t="str">
            <v>Westario Power Inc.</v>
          </cell>
        </row>
        <row r="16173">
          <cell r="BI16173">
            <v>1</v>
          </cell>
          <cell r="BW16173" t="str">
            <v>Guelph Hydro Electric Systems Inc.</v>
          </cell>
        </row>
        <row r="16174">
          <cell r="BI16174">
            <v>1</v>
          </cell>
          <cell r="BW16174" t="str">
            <v>Thunder Bay Hydro Electricity Distribution Inc.</v>
          </cell>
        </row>
        <row r="16175">
          <cell r="BI16175" t="str">
            <v/>
          </cell>
          <cell r="BW16175" t="str">
            <v>Thunder Bay Hydro Electricity Distribution Inc.</v>
          </cell>
        </row>
        <row r="16176">
          <cell r="BI16176">
            <v>1</v>
          </cell>
          <cell r="BW16176" t="str">
            <v>Kingston Hydro Corporation</v>
          </cell>
        </row>
        <row r="16177">
          <cell r="BI16177">
            <v>1</v>
          </cell>
          <cell r="BW16177" t="str">
            <v>Kingston Hydro Corporation</v>
          </cell>
        </row>
        <row r="16178">
          <cell r="BI16178">
            <v>1</v>
          </cell>
          <cell r="BW16178" t="str">
            <v>Toronto Hydro-Electric System Limited</v>
          </cell>
        </row>
        <row r="16179">
          <cell r="BI16179" t="str">
            <v/>
          </cell>
          <cell r="BW16179" t="str">
            <v>Toronto Hydro-Electric System Limited</v>
          </cell>
        </row>
        <row r="16180">
          <cell r="BI16180">
            <v>1</v>
          </cell>
          <cell r="BW16180" t="str">
            <v>Horizon Utilities Corporation</v>
          </cell>
        </row>
        <row r="16181">
          <cell r="BI16181" t="str">
            <v/>
          </cell>
          <cell r="BW16181" t="str">
            <v>Horizon Utilities Corporation</v>
          </cell>
        </row>
        <row r="16182">
          <cell r="BI16182" t="str">
            <v/>
          </cell>
          <cell r="BW16182" t="str">
            <v>Horizon Utilities Corporation</v>
          </cell>
        </row>
        <row r="16183">
          <cell r="BI16183">
            <v>1</v>
          </cell>
          <cell r="BW16183" t="str">
            <v>Hydro One Networks Inc.</v>
          </cell>
        </row>
        <row r="16184">
          <cell r="BI16184" t="str">
            <v/>
          </cell>
          <cell r="BW16184" t="str">
            <v>Hydro One Networks Inc.</v>
          </cell>
        </row>
        <row r="16185">
          <cell r="BI16185">
            <v>1</v>
          </cell>
          <cell r="BW16185" t="str">
            <v>Guelph Hydro Electric Systems Inc.</v>
          </cell>
        </row>
        <row r="16186">
          <cell r="BI16186">
            <v>1</v>
          </cell>
          <cell r="BW16186" t="str">
            <v>Burlington Hydro Inc.</v>
          </cell>
        </row>
        <row r="16187">
          <cell r="BI16187">
            <v>1</v>
          </cell>
          <cell r="BW16187" t="str">
            <v>Enersource Hydro Mississauga Inc.</v>
          </cell>
        </row>
        <row r="16188">
          <cell r="BI16188" t="str">
            <v/>
          </cell>
          <cell r="BW16188" t="str">
            <v>Enersource Hydro Mississauga Inc.</v>
          </cell>
        </row>
        <row r="16189">
          <cell r="BI16189">
            <v>1</v>
          </cell>
          <cell r="BW16189" t="str">
            <v>Toronto Hydro-Electric System Limited</v>
          </cell>
        </row>
        <row r="16190">
          <cell r="BI16190" t="str">
            <v/>
          </cell>
          <cell r="BW16190" t="str">
            <v>Toronto Hydro-Electric System Limited</v>
          </cell>
        </row>
        <row r="16191">
          <cell r="BI16191" t="str">
            <v/>
          </cell>
          <cell r="BW16191" t="str">
            <v>Toronto Hydro-Electric System Limited</v>
          </cell>
        </row>
        <row r="16192">
          <cell r="BI16192">
            <v>1</v>
          </cell>
          <cell r="BW16192" t="str">
            <v>Burlington Hydro Inc.</v>
          </cell>
        </row>
        <row r="16193">
          <cell r="BI16193">
            <v>1</v>
          </cell>
          <cell r="BW16193" t="str">
            <v>Hydro One Networks Inc.</v>
          </cell>
        </row>
        <row r="16194">
          <cell r="BI16194" t="str">
            <v/>
          </cell>
          <cell r="BW16194" t="str">
            <v>Hydro One Networks Inc.</v>
          </cell>
        </row>
        <row r="16195">
          <cell r="BI16195" t="str">
            <v/>
          </cell>
          <cell r="BW16195" t="str">
            <v>Hydro One Networks Inc.</v>
          </cell>
        </row>
        <row r="16196">
          <cell r="BI16196" t="str">
            <v/>
          </cell>
          <cell r="BW16196" t="str">
            <v>Hydro One Networks Inc.</v>
          </cell>
        </row>
        <row r="16197">
          <cell r="BI16197" t="str">
            <v/>
          </cell>
          <cell r="BW16197" t="str">
            <v>Hydro One Networks Inc.</v>
          </cell>
        </row>
        <row r="16198">
          <cell r="BI16198">
            <v>1</v>
          </cell>
          <cell r="BW16198" t="str">
            <v>Oakville Hydro Electricity Distribution Inc.</v>
          </cell>
        </row>
        <row r="16199">
          <cell r="BI16199">
            <v>1</v>
          </cell>
          <cell r="BW16199" t="str">
            <v>London Hydro Inc.</v>
          </cell>
        </row>
        <row r="16200">
          <cell r="BI16200" t="str">
            <v/>
          </cell>
          <cell r="BW16200" t="str">
            <v>London Hydro Inc.</v>
          </cell>
        </row>
        <row r="16201">
          <cell r="BI16201" t="str">
            <v/>
          </cell>
          <cell r="BW16201" t="str">
            <v>London Hydro Inc.</v>
          </cell>
        </row>
        <row r="16202">
          <cell r="BI16202" t="str">
            <v/>
          </cell>
          <cell r="BW16202" t="str">
            <v>London Hydro Inc.</v>
          </cell>
        </row>
        <row r="16203">
          <cell r="BI16203" t="str">
            <v/>
          </cell>
          <cell r="BW16203" t="str">
            <v>London Hydro Inc.</v>
          </cell>
        </row>
        <row r="16204">
          <cell r="BI16204">
            <v>1</v>
          </cell>
          <cell r="BW16204" t="str">
            <v>Hydro One Networks Inc.</v>
          </cell>
        </row>
        <row r="16205">
          <cell r="BI16205">
            <v>1</v>
          </cell>
          <cell r="BW16205" t="str">
            <v>Hydro One Networks Inc.</v>
          </cell>
        </row>
        <row r="16206">
          <cell r="BI16206">
            <v>1</v>
          </cell>
          <cell r="BW16206" t="str">
            <v>Toronto Hydro-Electric System Limited</v>
          </cell>
        </row>
        <row r="16207">
          <cell r="BI16207">
            <v>1</v>
          </cell>
          <cell r="BW16207" t="str">
            <v>PowerStream Inc.</v>
          </cell>
        </row>
        <row r="16208">
          <cell r="BI16208">
            <v>1</v>
          </cell>
          <cell r="BW16208" t="str">
            <v>EnWin Utilities Ltd.</v>
          </cell>
        </row>
        <row r="16209">
          <cell r="BI16209">
            <v>1</v>
          </cell>
          <cell r="BW16209" t="str">
            <v>Hydro One Networks Inc.</v>
          </cell>
        </row>
        <row r="16210">
          <cell r="BI16210">
            <v>1</v>
          </cell>
          <cell r="BW16210" t="str">
            <v>PowerStream Inc.</v>
          </cell>
        </row>
        <row r="16211">
          <cell r="BI16211" t="str">
            <v/>
          </cell>
          <cell r="BW16211" t="str">
            <v>PowerStream Inc.</v>
          </cell>
        </row>
        <row r="16212">
          <cell r="BI16212">
            <v>1</v>
          </cell>
          <cell r="BW16212" t="str">
            <v>Hydro One Networks Inc.</v>
          </cell>
        </row>
        <row r="16213">
          <cell r="BI16213" t="str">
            <v/>
          </cell>
          <cell r="BW16213" t="str">
            <v>Hydro One Networks Inc.</v>
          </cell>
        </row>
        <row r="16214">
          <cell r="BI16214">
            <v>1</v>
          </cell>
          <cell r="BW16214" t="str">
            <v>London Hydro Inc.</v>
          </cell>
        </row>
        <row r="16215">
          <cell r="BI16215" t="str">
            <v/>
          </cell>
          <cell r="BW16215" t="str">
            <v>London Hydro Inc.</v>
          </cell>
        </row>
        <row r="16216">
          <cell r="BI16216" t="str">
            <v/>
          </cell>
          <cell r="BW16216" t="str">
            <v>London Hydro Inc.</v>
          </cell>
        </row>
        <row r="16217">
          <cell r="BI16217">
            <v>1</v>
          </cell>
          <cell r="BW16217" t="str">
            <v>Festival Hydro Inc.</v>
          </cell>
        </row>
        <row r="16218">
          <cell r="BI16218">
            <v>1</v>
          </cell>
          <cell r="BW16218" t="str">
            <v>Toronto Hydro-Electric System Limited</v>
          </cell>
        </row>
        <row r="16219">
          <cell r="BI16219" t="str">
            <v/>
          </cell>
          <cell r="BW16219" t="str">
            <v>Toronto Hydro-Electric System Limited</v>
          </cell>
        </row>
        <row r="16220">
          <cell r="BI16220">
            <v>1</v>
          </cell>
          <cell r="BW16220" t="str">
            <v>Toronto Hydro-Electric System Limited</v>
          </cell>
        </row>
        <row r="16221">
          <cell r="BI16221">
            <v>1</v>
          </cell>
          <cell r="BW16221" t="str">
            <v>Toronto Hydro-Electric System Limited</v>
          </cell>
        </row>
        <row r="16222">
          <cell r="BI16222" t="str">
            <v/>
          </cell>
          <cell r="BW16222" t="str">
            <v>Toronto Hydro-Electric System Limited</v>
          </cell>
        </row>
        <row r="16223">
          <cell r="BI16223">
            <v>1</v>
          </cell>
          <cell r="BW16223" t="str">
            <v>Northern Ontario Wires Inc.</v>
          </cell>
        </row>
        <row r="16224">
          <cell r="BI16224">
            <v>1</v>
          </cell>
          <cell r="BW16224" t="str">
            <v>London Hydro Inc.</v>
          </cell>
        </row>
        <row r="16225">
          <cell r="BI16225" t="str">
            <v/>
          </cell>
          <cell r="BW16225" t="str">
            <v>London Hydro Inc.</v>
          </cell>
        </row>
        <row r="16226">
          <cell r="BI16226" t="str">
            <v/>
          </cell>
          <cell r="BW16226" t="str">
            <v>London Hydro Inc.</v>
          </cell>
        </row>
        <row r="16227">
          <cell r="BI16227">
            <v>1</v>
          </cell>
          <cell r="BW16227" t="str">
            <v>Toronto Hydro-Electric System Limited</v>
          </cell>
        </row>
        <row r="16228">
          <cell r="BI16228" t="str">
            <v/>
          </cell>
          <cell r="BW16228" t="str">
            <v>Toronto Hydro-Electric System Limited</v>
          </cell>
        </row>
        <row r="16229">
          <cell r="BI16229" t="str">
            <v/>
          </cell>
          <cell r="BW16229" t="str">
            <v>Toronto Hydro-Electric System Limited</v>
          </cell>
        </row>
        <row r="16230">
          <cell r="BI16230" t="str">
            <v/>
          </cell>
          <cell r="BW16230" t="str">
            <v>Toronto Hydro-Electric System Limited</v>
          </cell>
        </row>
        <row r="16231">
          <cell r="BI16231" t="str">
            <v/>
          </cell>
          <cell r="BW16231" t="str">
            <v>Toronto Hydro-Electric System Limited</v>
          </cell>
        </row>
        <row r="16232">
          <cell r="BI16232">
            <v>1</v>
          </cell>
          <cell r="BW16232" t="str">
            <v>Toronto Hydro-Electric System Limited</v>
          </cell>
        </row>
        <row r="16233">
          <cell r="BI16233">
            <v>1</v>
          </cell>
          <cell r="BW16233" t="str">
            <v>London Hydro Inc.</v>
          </cell>
        </row>
        <row r="16234">
          <cell r="BI16234" t="str">
            <v/>
          </cell>
          <cell r="BW16234" t="str">
            <v>London Hydro Inc.</v>
          </cell>
        </row>
        <row r="16235">
          <cell r="BI16235" t="str">
            <v/>
          </cell>
          <cell r="BW16235" t="str">
            <v>London Hydro Inc.</v>
          </cell>
        </row>
        <row r="16236">
          <cell r="BI16236">
            <v>1</v>
          </cell>
          <cell r="BW16236" t="str">
            <v>Waterloo North Hydro Inc.</v>
          </cell>
        </row>
        <row r="16237">
          <cell r="BI16237">
            <v>1</v>
          </cell>
          <cell r="BW16237" t="str">
            <v>Waterloo North Hydro Inc.</v>
          </cell>
        </row>
        <row r="16238">
          <cell r="BI16238" t="str">
            <v/>
          </cell>
          <cell r="BW16238" t="str">
            <v>Waterloo North Hydro Inc.</v>
          </cell>
        </row>
        <row r="16239">
          <cell r="BI16239">
            <v>1</v>
          </cell>
          <cell r="BW16239" t="str">
            <v>Waterloo North Hydro Inc.</v>
          </cell>
        </row>
        <row r="16240">
          <cell r="BI16240">
            <v>1</v>
          </cell>
          <cell r="BW16240" t="str">
            <v>Toronto Hydro-Electric System Limited</v>
          </cell>
        </row>
        <row r="16241">
          <cell r="BI16241">
            <v>1</v>
          </cell>
          <cell r="BW16241" t="str">
            <v>Hydro One Networks Inc.</v>
          </cell>
        </row>
        <row r="16242">
          <cell r="BI16242">
            <v>1</v>
          </cell>
          <cell r="BW16242" t="str">
            <v>Essex Powerlines Corporation</v>
          </cell>
        </row>
        <row r="16243">
          <cell r="BI16243">
            <v>1</v>
          </cell>
          <cell r="BW16243" t="str">
            <v>Veridian Connections Inc.</v>
          </cell>
        </row>
        <row r="16244">
          <cell r="BI16244">
            <v>1</v>
          </cell>
          <cell r="BW16244" t="str">
            <v>Toronto Hydro-Electric System Limited</v>
          </cell>
        </row>
        <row r="16245">
          <cell r="BI16245" t="str">
            <v/>
          </cell>
          <cell r="BW16245" t="str">
            <v>Toronto Hydro-Electric System Limited</v>
          </cell>
        </row>
        <row r="16246">
          <cell r="BI16246">
            <v>1</v>
          </cell>
          <cell r="BW16246" t="str">
            <v>Kitchener-Wilmot Hydro Inc.</v>
          </cell>
        </row>
        <row r="16247">
          <cell r="BI16247" t="str">
            <v/>
          </cell>
          <cell r="BW16247" t="str">
            <v>Kitchener-Wilmot Hydro Inc.</v>
          </cell>
        </row>
        <row r="16248">
          <cell r="BI16248">
            <v>1</v>
          </cell>
          <cell r="BW16248" t="str">
            <v>Horizon Utilities Corporation</v>
          </cell>
        </row>
        <row r="16249">
          <cell r="BI16249">
            <v>1</v>
          </cell>
          <cell r="BW16249" t="str">
            <v>Veridian Connections Inc.</v>
          </cell>
        </row>
        <row r="16250">
          <cell r="BI16250" t="str">
            <v/>
          </cell>
          <cell r="BW16250" t="str">
            <v>Veridian Connections Inc.</v>
          </cell>
        </row>
        <row r="16251">
          <cell r="BI16251">
            <v>1</v>
          </cell>
          <cell r="BW16251" t="str">
            <v>Renfrew Hydro Inc.</v>
          </cell>
        </row>
        <row r="16252">
          <cell r="BI16252">
            <v>1</v>
          </cell>
          <cell r="BW16252" t="str">
            <v>Milton Hydro Distribution Inc.</v>
          </cell>
        </row>
        <row r="16253">
          <cell r="BI16253">
            <v>1</v>
          </cell>
          <cell r="BW16253" t="str">
            <v>Waterloo North Hydro Inc.</v>
          </cell>
        </row>
        <row r="16254">
          <cell r="BI16254" t="str">
            <v/>
          </cell>
          <cell r="BW16254" t="str">
            <v>Waterloo North Hydro Inc.</v>
          </cell>
        </row>
        <row r="16255">
          <cell r="BI16255">
            <v>1</v>
          </cell>
          <cell r="BW16255" t="str">
            <v>Hydro Ottawa Limited</v>
          </cell>
        </row>
        <row r="16256">
          <cell r="BI16256" t="str">
            <v/>
          </cell>
          <cell r="BW16256" t="str">
            <v>Hydro Ottawa Limited</v>
          </cell>
        </row>
        <row r="16257">
          <cell r="BI16257" t="str">
            <v/>
          </cell>
          <cell r="BW16257" t="str">
            <v>Hydro Ottawa Limited</v>
          </cell>
        </row>
        <row r="16258">
          <cell r="BI16258" t="str">
            <v/>
          </cell>
          <cell r="BW16258" t="str">
            <v>Hydro Ottawa Limited</v>
          </cell>
        </row>
        <row r="16259">
          <cell r="BI16259">
            <v>1</v>
          </cell>
          <cell r="BW16259" t="str">
            <v>Hydro Ottawa Limited</v>
          </cell>
        </row>
        <row r="16260">
          <cell r="BI16260" t="str">
            <v/>
          </cell>
          <cell r="BW16260" t="str">
            <v>Hydro Ottawa Limited</v>
          </cell>
        </row>
        <row r="16261">
          <cell r="BI16261" t="str">
            <v/>
          </cell>
          <cell r="BW16261" t="str">
            <v>Hydro Ottawa Limited</v>
          </cell>
        </row>
        <row r="16262">
          <cell r="BI16262" t="str">
            <v/>
          </cell>
          <cell r="BW16262" t="str">
            <v>Hydro Ottawa Limited</v>
          </cell>
        </row>
        <row r="16263">
          <cell r="BI16263" t="str">
            <v/>
          </cell>
          <cell r="BW16263" t="str">
            <v>Hydro Ottawa Limited</v>
          </cell>
        </row>
        <row r="16264">
          <cell r="BI16264">
            <v>1</v>
          </cell>
          <cell r="BW16264" t="str">
            <v>Enersource Hydro Mississauga Inc.</v>
          </cell>
        </row>
        <row r="16265">
          <cell r="BI16265" t="str">
            <v/>
          </cell>
          <cell r="BW16265" t="str">
            <v>Enersource Hydro Mississauga Inc.</v>
          </cell>
        </row>
        <row r="16266">
          <cell r="BI16266" t="str">
            <v/>
          </cell>
          <cell r="BW16266" t="str">
            <v>Enersource Hydro Mississauga Inc.</v>
          </cell>
        </row>
        <row r="16267">
          <cell r="BI16267" t="str">
            <v/>
          </cell>
          <cell r="BW16267" t="str">
            <v>Enersource Hydro Mississauga Inc.</v>
          </cell>
        </row>
        <row r="16268">
          <cell r="BI16268" t="str">
            <v/>
          </cell>
          <cell r="BW16268" t="str">
            <v>Enersource Hydro Mississauga Inc.</v>
          </cell>
        </row>
        <row r="16269">
          <cell r="BI16269" t="str">
            <v/>
          </cell>
          <cell r="BW16269" t="str">
            <v>Enersource Hydro Mississauga Inc.</v>
          </cell>
        </row>
        <row r="16270">
          <cell r="BI16270" t="str">
            <v/>
          </cell>
          <cell r="BW16270" t="str">
            <v>Enersource Hydro Mississauga Inc.</v>
          </cell>
        </row>
        <row r="16271">
          <cell r="BI16271" t="str">
            <v/>
          </cell>
          <cell r="BW16271" t="str">
            <v>Enersource Hydro Mississauga Inc.</v>
          </cell>
        </row>
        <row r="16272">
          <cell r="BI16272">
            <v>1</v>
          </cell>
          <cell r="BW16272" t="str">
            <v>Kitchener-Wilmot Hydro Inc.</v>
          </cell>
        </row>
        <row r="16273">
          <cell r="BI16273">
            <v>1</v>
          </cell>
          <cell r="BW16273" t="str">
            <v>Toronto Hydro-Electric System Limited</v>
          </cell>
        </row>
        <row r="16274">
          <cell r="BI16274">
            <v>1</v>
          </cell>
          <cell r="BW16274" t="str">
            <v>Kitchener-Wilmot Hydro Inc.</v>
          </cell>
        </row>
        <row r="16275">
          <cell r="BI16275" t="str">
            <v/>
          </cell>
          <cell r="BW16275" t="str">
            <v>Kitchener-Wilmot Hydro Inc.</v>
          </cell>
        </row>
        <row r="16276">
          <cell r="BI16276" t="str">
            <v/>
          </cell>
          <cell r="BW16276" t="str">
            <v>Kitchener-Wilmot Hydro Inc.</v>
          </cell>
        </row>
        <row r="16277">
          <cell r="BI16277" t="str">
            <v/>
          </cell>
          <cell r="BW16277" t="str">
            <v>Kitchener-Wilmot Hydro Inc.</v>
          </cell>
        </row>
        <row r="16278">
          <cell r="BI16278" t="str">
            <v/>
          </cell>
          <cell r="BW16278" t="str">
            <v>Kitchener-Wilmot Hydro Inc.</v>
          </cell>
        </row>
        <row r="16279">
          <cell r="BI16279">
            <v>1</v>
          </cell>
          <cell r="BW16279" t="str">
            <v>Kitchener-Wilmot Hydro Inc.</v>
          </cell>
        </row>
        <row r="16280">
          <cell r="BI16280" t="str">
            <v/>
          </cell>
          <cell r="BW16280" t="str">
            <v>Kitchener-Wilmot Hydro Inc.</v>
          </cell>
        </row>
        <row r="16281">
          <cell r="BI16281" t="str">
            <v/>
          </cell>
          <cell r="BW16281" t="str">
            <v>Kitchener-Wilmot Hydro Inc.</v>
          </cell>
        </row>
        <row r="16282">
          <cell r="BI16282" t="str">
            <v/>
          </cell>
          <cell r="BW16282" t="str">
            <v>Kitchener-Wilmot Hydro Inc.</v>
          </cell>
        </row>
        <row r="16283">
          <cell r="BI16283" t="str">
            <v/>
          </cell>
          <cell r="BW16283" t="str">
            <v>Kitchener-Wilmot Hydro Inc.</v>
          </cell>
        </row>
        <row r="16284">
          <cell r="BI16284">
            <v>1</v>
          </cell>
          <cell r="BW16284" t="str">
            <v>Enersource Hydro Mississauga Inc.</v>
          </cell>
        </row>
        <row r="16285">
          <cell r="BI16285">
            <v>1</v>
          </cell>
          <cell r="BW16285" t="str">
            <v>EnWin Utilities Ltd.</v>
          </cell>
        </row>
        <row r="16286">
          <cell r="BI16286">
            <v>1</v>
          </cell>
          <cell r="BW16286" t="str">
            <v>Guelph Hydro Electric Systems Inc.</v>
          </cell>
        </row>
        <row r="16287">
          <cell r="BI16287" t="str">
            <v/>
          </cell>
          <cell r="BW16287" t="str">
            <v>Guelph Hydro Electric Systems Inc.</v>
          </cell>
        </row>
        <row r="16288">
          <cell r="BI16288" t="str">
            <v/>
          </cell>
          <cell r="BW16288" t="str">
            <v>Guelph Hydro Electric Systems Inc.</v>
          </cell>
        </row>
        <row r="16289">
          <cell r="BI16289" t="str">
            <v/>
          </cell>
          <cell r="BW16289" t="str">
            <v>Guelph Hydro Electric Systems Inc.</v>
          </cell>
        </row>
        <row r="16290">
          <cell r="BI16290">
            <v>1</v>
          </cell>
          <cell r="BW16290" t="str">
            <v>PowerStream Inc.</v>
          </cell>
        </row>
        <row r="16291">
          <cell r="BI16291">
            <v>1</v>
          </cell>
          <cell r="BW16291" t="str">
            <v>Toronto Hydro-Electric System Limited</v>
          </cell>
        </row>
        <row r="16292">
          <cell r="BI16292" t="str">
            <v/>
          </cell>
          <cell r="BW16292" t="str">
            <v>Toronto Hydro-Electric System Limited</v>
          </cell>
        </row>
        <row r="16293">
          <cell r="BI16293" t="str">
            <v/>
          </cell>
          <cell r="BW16293" t="str">
            <v>Toronto Hydro-Electric System Limited</v>
          </cell>
        </row>
        <row r="16294">
          <cell r="BI16294">
            <v>1</v>
          </cell>
          <cell r="BW16294" t="str">
            <v>Horizon Utilities Corporation</v>
          </cell>
        </row>
        <row r="16295">
          <cell r="BI16295">
            <v>1</v>
          </cell>
          <cell r="BW16295" t="str">
            <v>Toronto Hydro-Electric System Limited</v>
          </cell>
        </row>
        <row r="16296">
          <cell r="BI16296">
            <v>1</v>
          </cell>
          <cell r="BW16296" t="str">
            <v>Oshawa PUC Networks Inc.</v>
          </cell>
        </row>
        <row r="16297">
          <cell r="BI16297">
            <v>1</v>
          </cell>
          <cell r="BW16297" t="str">
            <v>Hydro One Networks Inc.</v>
          </cell>
        </row>
        <row r="16298">
          <cell r="BI16298" t="str">
            <v/>
          </cell>
          <cell r="BW16298" t="str">
            <v>Hydro One Networks Inc.</v>
          </cell>
        </row>
        <row r="16299">
          <cell r="BI16299" t="str">
            <v/>
          </cell>
          <cell r="BW16299" t="str">
            <v>Hydro One Networks Inc.</v>
          </cell>
        </row>
        <row r="16300">
          <cell r="BI16300">
            <v>1</v>
          </cell>
          <cell r="BW16300" t="str">
            <v>Hydro One Networks Inc.</v>
          </cell>
        </row>
        <row r="16301">
          <cell r="BI16301" t="str">
            <v/>
          </cell>
          <cell r="BW16301" t="str">
            <v>Hydro One Networks Inc.</v>
          </cell>
        </row>
        <row r="16302">
          <cell r="BI16302" t="str">
            <v/>
          </cell>
          <cell r="BW16302" t="str">
            <v>Hydro One Networks Inc.</v>
          </cell>
        </row>
        <row r="16303">
          <cell r="BI16303">
            <v>1</v>
          </cell>
          <cell r="BW16303" t="str">
            <v>Hydro One Networks Inc.</v>
          </cell>
        </row>
        <row r="16304">
          <cell r="BI16304" t="str">
            <v/>
          </cell>
          <cell r="BW16304" t="str">
            <v>Hydro One Networks Inc.</v>
          </cell>
        </row>
        <row r="16305">
          <cell r="BI16305">
            <v>1</v>
          </cell>
          <cell r="BW16305" t="str">
            <v>COLLUS Power Corp.</v>
          </cell>
        </row>
        <row r="16306">
          <cell r="BI16306" t="str">
            <v/>
          </cell>
          <cell r="BW16306" t="str">
            <v>COLLUS Power Corp.</v>
          </cell>
        </row>
        <row r="16307">
          <cell r="BI16307" t="str">
            <v/>
          </cell>
          <cell r="BW16307" t="str">
            <v>COLLUS Power Corp.</v>
          </cell>
        </row>
        <row r="16308">
          <cell r="BI16308">
            <v>1</v>
          </cell>
          <cell r="BW16308" t="str">
            <v>Hydro One Networks Inc.</v>
          </cell>
        </row>
        <row r="16309">
          <cell r="BI16309" t="str">
            <v/>
          </cell>
          <cell r="BW16309" t="str">
            <v>Hydro One Networks Inc.</v>
          </cell>
        </row>
        <row r="16310">
          <cell r="BI16310" t="str">
            <v/>
          </cell>
          <cell r="BW16310" t="str">
            <v>Hydro One Networks Inc.</v>
          </cell>
        </row>
        <row r="16311">
          <cell r="BI16311">
            <v>1</v>
          </cell>
          <cell r="BW16311" t="str">
            <v>Hydro One Networks Inc.</v>
          </cell>
        </row>
        <row r="16312">
          <cell r="BI16312" t="str">
            <v/>
          </cell>
          <cell r="BW16312" t="str">
            <v>Hydro One Networks Inc.</v>
          </cell>
        </row>
        <row r="16313">
          <cell r="BI16313" t="str">
            <v/>
          </cell>
          <cell r="BW16313" t="str">
            <v>Hydro One Networks Inc.</v>
          </cell>
        </row>
        <row r="16314">
          <cell r="BI16314">
            <v>1</v>
          </cell>
          <cell r="BW16314" t="str">
            <v>Westario Power Inc.</v>
          </cell>
        </row>
        <row r="16315">
          <cell r="BI16315" t="str">
            <v/>
          </cell>
          <cell r="BW16315" t="str">
            <v>Westario Power Inc.</v>
          </cell>
        </row>
        <row r="16316">
          <cell r="BI16316">
            <v>1</v>
          </cell>
          <cell r="BW16316" t="str">
            <v>Hydro One Networks Inc.</v>
          </cell>
        </row>
        <row r="16317">
          <cell r="BI16317" t="str">
            <v/>
          </cell>
          <cell r="BW16317" t="str">
            <v>Hydro One Networks Inc.</v>
          </cell>
        </row>
        <row r="16318">
          <cell r="BI16318">
            <v>1</v>
          </cell>
          <cell r="BW16318" t="str">
            <v>Hydro One Networks Inc.</v>
          </cell>
        </row>
        <row r="16319">
          <cell r="BI16319" t="str">
            <v/>
          </cell>
          <cell r="BW16319" t="str">
            <v>Hydro One Networks Inc.</v>
          </cell>
        </row>
        <row r="16320">
          <cell r="BI16320" t="str">
            <v/>
          </cell>
          <cell r="BW16320" t="str">
            <v>Hydro One Networks Inc.</v>
          </cell>
        </row>
        <row r="16321">
          <cell r="BI16321">
            <v>1</v>
          </cell>
          <cell r="BW16321" t="str">
            <v>Hydro One Networks Inc.</v>
          </cell>
        </row>
        <row r="16322">
          <cell r="BI16322" t="str">
            <v/>
          </cell>
          <cell r="BW16322" t="str">
            <v>Hydro One Networks Inc.</v>
          </cell>
        </row>
        <row r="16323">
          <cell r="BI16323" t="str">
            <v/>
          </cell>
          <cell r="BW16323" t="str">
            <v>Hydro One Networks Inc.</v>
          </cell>
        </row>
        <row r="16324">
          <cell r="BI16324">
            <v>1</v>
          </cell>
          <cell r="BW16324" t="str">
            <v>EnWin Utilities Ltd.</v>
          </cell>
        </row>
        <row r="16325">
          <cell r="BI16325" t="str">
            <v/>
          </cell>
          <cell r="BW16325" t="str">
            <v>EnWin Utilities Ltd.</v>
          </cell>
        </row>
        <row r="16326">
          <cell r="BI16326">
            <v>1</v>
          </cell>
          <cell r="BW16326" t="str">
            <v>Hydro One Networks Inc.</v>
          </cell>
        </row>
        <row r="16327">
          <cell r="BI16327">
            <v>1</v>
          </cell>
          <cell r="BW16327" t="str">
            <v>Hydro One Networks Inc.</v>
          </cell>
        </row>
        <row r="16328">
          <cell r="BI16328">
            <v>1</v>
          </cell>
          <cell r="BW16328" t="str">
            <v>Hydro One Networks Inc.</v>
          </cell>
        </row>
        <row r="16329">
          <cell r="BI16329" t="str">
            <v/>
          </cell>
          <cell r="BW16329" t="str">
            <v>Hydro One Networks Inc.</v>
          </cell>
        </row>
        <row r="16330">
          <cell r="BI16330" t="str">
            <v/>
          </cell>
          <cell r="BW16330" t="str">
            <v>Hydro One Networks Inc.</v>
          </cell>
        </row>
        <row r="16331">
          <cell r="BI16331" t="str">
            <v/>
          </cell>
          <cell r="BW16331" t="str">
            <v>Hydro One Networks Inc.</v>
          </cell>
        </row>
        <row r="16332">
          <cell r="BI16332" t="str">
            <v/>
          </cell>
          <cell r="BW16332" t="str">
            <v>Hydro One Networks Inc.</v>
          </cell>
        </row>
        <row r="16333">
          <cell r="BI16333">
            <v>1</v>
          </cell>
          <cell r="BW16333" t="str">
            <v>Toronto Hydro-Electric System Limited</v>
          </cell>
        </row>
        <row r="16334">
          <cell r="BI16334" t="str">
            <v/>
          </cell>
          <cell r="BW16334" t="str">
            <v>Toronto Hydro-Electric System Limited</v>
          </cell>
        </row>
        <row r="16335">
          <cell r="BI16335" t="str">
            <v/>
          </cell>
          <cell r="BW16335" t="str">
            <v>Toronto Hydro-Electric System Limited</v>
          </cell>
        </row>
        <row r="16336">
          <cell r="BI16336">
            <v>1</v>
          </cell>
          <cell r="BW16336" t="str">
            <v>Toronto Hydro-Electric System Limited</v>
          </cell>
        </row>
        <row r="16337">
          <cell r="BI16337">
            <v>1</v>
          </cell>
          <cell r="BW16337" t="str">
            <v>Toronto Hydro-Electric System Limited</v>
          </cell>
        </row>
        <row r="16338">
          <cell r="BI16338">
            <v>1</v>
          </cell>
          <cell r="BW16338" t="str">
            <v>Hydro One Networks Inc.</v>
          </cell>
        </row>
        <row r="16339">
          <cell r="BI16339" t="str">
            <v/>
          </cell>
          <cell r="BW16339" t="str">
            <v>Hydro One Networks Inc.</v>
          </cell>
        </row>
        <row r="16340">
          <cell r="BI16340" t="str">
            <v/>
          </cell>
          <cell r="BW16340" t="str">
            <v>Hydro One Networks Inc.</v>
          </cell>
        </row>
        <row r="16341">
          <cell r="BI16341">
            <v>1</v>
          </cell>
          <cell r="BW16341" t="str">
            <v>Cambridge and North Dumfries Hydro Inc.</v>
          </cell>
        </row>
        <row r="16342">
          <cell r="BI16342">
            <v>1</v>
          </cell>
          <cell r="BW16342" t="str">
            <v>Bluewater Power Distribution Corporation</v>
          </cell>
        </row>
        <row r="16343">
          <cell r="BI16343">
            <v>1</v>
          </cell>
          <cell r="BW16343" t="str">
            <v>Hydro One Networks Inc.</v>
          </cell>
        </row>
        <row r="16344">
          <cell r="BI16344">
            <v>1</v>
          </cell>
          <cell r="BW16344" t="str">
            <v>Hydro Ottawa Limited</v>
          </cell>
        </row>
        <row r="16345">
          <cell r="BI16345" t="str">
            <v/>
          </cell>
          <cell r="BW16345" t="str">
            <v>Hydro Ottawa Limited</v>
          </cell>
        </row>
        <row r="16346">
          <cell r="BI16346">
            <v>1</v>
          </cell>
          <cell r="BW16346" t="str">
            <v>Toronto Hydro-Electric System Limited</v>
          </cell>
        </row>
        <row r="16347">
          <cell r="BI16347" t="str">
            <v/>
          </cell>
          <cell r="BW16347" t="str">
            <v>Toronto Hydro-Electric System Limited</v>
          </cell>
        </row>
        <row r="16348">
          <cell r="BI16348" t="str">
            <v/>
          </cell>
          <cell r="BW16348" t="str">
            <v>Toronto Hydro-Electric System Limited</v>
          </cell>
        </row>
        <row r="16349">
          <cell r="BI16349" t="str">
            <v/>
          </cell>
          <cell r="BW16349" t="str">
            <v>Toronto Hydro-Electric System Limited</v>
          </cell>
        </row>
        <row r="16350">
          <cell r="BI16350" t="str">
            <v/>
          </cell>
          <cell r="BW16350" t="str">
            <v>Toronto Hydro-Electric System Limited</v>
          </cell>
        </row>
        <row r="16351">
          <cell r="BI16351">
            <v>1</v>
          </cell>
          <cell r="BW16351" t="str">
            <v>Toronto Hydro-Electric System Limited</v>
          </cell>
        </row>
        <row r="16352">
          <cell r="BI16352">
            <v>1</v>
          </cell>
          <cell r="BW16352" t="str">
            <v>London Hydro Inc.</v>
          </cell>
        </row>
        <row r="16353">
          <cell r="BI16353">
            <v>1</v>
          </cell>
          <cell r="BW16353" t="str">
            <v>London Hydro Inc.</v>
          </cell>
        </row>
        <row r="16354">
          <cell r="BI16354">
            <v>1</v>
          </cell>
          <cell r="BW16354" t="str">
            <v>London Hydro Inc.</v>
          </cell>
        </row>
        <row r="16355">
          <cell r="BI16355">
            <v>1</v>
          </cell>
          <cell r="BW16355" t="str">
            <v>Hydro One Networks Inc.</v>
          </cell>
        </row>
        <row r="16356">
          <cell r="BI16356" t="str">
            <v/>
          </cell>
          <cell r="BW16356" t="str">
            <v>Hydro One Networks Inc.</v>
          </cell>
        </row>
        <row r="16357">
          <cell r="BI16357" t="str">
            <v/>
          </cell>
          <cell r="BW16357" t="str">
            <v>Hydro One Networks Inc.</v>
          </cell>
        </row>
        <row r="16358">
          <cell r="BI16358" t="str">
            <v/>
          </cell>
          <cell r="BW16358" t="str">
            <v>Hydro One Networks Inc.</v>
          </cell>
        </row>
        <row r="16359">
          <cell r="BI16359" t="str">
            <v/>
          </cell>
          <cell r="BW16359" t="str">
            <v>Hydro One Networks Inc.</v>
          </cell>
        </row>
        <row r="16360">
          <cell r="BI16360" t="str">
            <v/>
          </cell>
          <cell r="BW16360" t="str">
            <v>Hydro One Networks Inc.</v>
          </cell>
        </row>
        <row r="16361">
          <cell r="BI16361" t="str">
            <v/>
          </cell>
          <cell r="BW16361" t="str">
            <v>Hydro One Networks Inc.</v>
          </cell>
        </row>
        <row r="16362">
          <cell r="BI16362" t="str">
            <v/>
          </cell>
          <cell r="BW16362" t="str">
            <v>Hydro One Networks Inc.</v>
          </cell>
        </row>
        <row r="16363">
          <cell r="BI16363">
            <v>1</v>
          </cell>
          <cell r="BW16363" t="str">
            <v>Hydro One Networks Inc.</v>
          </cell>
        </row>
        <row r="16364">
          <cell r="BI16364" t="str">
            <v/>
          </cell>
          <cell r="BW16364" t="str">
            <v>Hydro One Networks Inc.</v>
          </cell>
        </row>
        <row r="16365">
          <cell r="BI16365" t="str">
            <v/>
          </cell>
          <cell r="BW16365" t="str">
            <v>Hydro One Networks Inc.</v>
          </cell>
        </row>
        <row r="16366">
          <cell r="BI16366" t="str">
            <v/>
          </cell>
          <cell r="BW16366" t="str">
            <v>Hydro One Networks Inc.</v>
          </cell>
        </row>
        <row r="16367">
          <cell r="BI16367" t="str">
            <v/>
          </cell>
          <cell r="BW16367" t="str">
            <v>Hydro One Networks Inc.</v>
          </cell>
        </row>
        <row r="16368">
          <cell r="BI16368">
            <v>1</v>
          </cell>
          <cell r="BW16368" t="str">
            <v>Hydro One Networks Inc.</v>
          </cell>
        </row>
        <row r="16369">
          <cell r="BI16369" t="str">
            <v/>
          </cell>
          <cell r="BW16369" t="str">
            <v>Hydro One Networks Inc.</v>
          </cell>
        </row>
        <row r="16370">
          <cell r="BI16370" t="str">
            <v/>
          </cell>
          <cell r="BW16370" t="str">
            <v>Hydro One Networks Inc.</v>
          </cell>
        </row>
        <row r="16371">
          <cell r="BI16371">
            <v>1</v>
          </cell>
          <cell r="BW16371" t="str">
            <v>Hydro One Networks Inc.</v>
          </cell>
        </row>
        <row r="16372">
          <cell r="BI16372" t="str">
            <v/>
          </cell>
          <cell r="BW16372" t="str">
            <v>Hydro One Networks Inc.</v>
          </cell>
        </row>
        <row r="16373">
          <cell r="BI16373" t="str">
            <v/>
          </cell>
          <cell r="BW16373" t="str">
            <v>Hydro One Networks Inc.</v>
          </cell>
        </row>
        <row r="16374">
          <cell r="BI16374">
            <v>1</v>
          </cell>
          <cell r="BW16374" t="str">
            <v>Hydro One Networks Inc.</v>
          </cell>
        </row>
        <row r="16375">
          <cell r="BI16375">
            <v>1</v>
          </cell>
          <cell r="BW16375" t="str">
            <v>Enersource Hydro Mississauga Inc.</v>
          </cell>
        </row>
        <row r="16376">
          <cell r="BI16376">
            <v>1</v>
          </cell>
          <cell r="BW16376" t="str">
            <v>Thunder Bay Hydro Electricity Distribution Inc.</v>
          </cell>
        </row>
        <row r="16377">
          <cell r="BI16377">
            <v>1</v>
          </cell>
          <cell r="BW16377" t="str">
            <v>Toronto Hydro-Electric System Limited</v>
          </cell>
        </row>
        <row r="16378">
          <cell r="BI16378">
            <v>1</v>
          </cell>
          <cell r="BW16378" t="str">
            <v>Enersource Hydro Mississauga Inc.</v>
          </cell>
        </row>
        <row r="16379">
          <cell r="BI16379" t="str">
            <v/>
          </cell>
          <cell r="BW16379" t="str">
            <v>Enersource Hydro Mississauga Inc.</v>
          </cell>
        </row>
        <row r="16380">
          <cell r="BI16380" t="str">
            <v/>
          </cell>
          <cell r="BW16380" t="str">
            <v>Enersource Hydro Mississauga Inc.</v>
          </cell>
        </row>
        <row r="16381">
          <cell r="BI16381" t="str">
            <v/>
          </cell>
          <cell r="BW16381" t="str">
            <v>Enersource Hydro Mississauga Inc.</v>
          </cell>
        </row>
        <row r="16382">
          <cell r="BI16382" t="str">
            <v/>
          </cell>
          <cell r="BW16382" t="str">
            <v>Enersource Hydro Mississauga Inc.</v>
          </cell>
        </row>
        <row r="16383">
          <cell r="BI16383" t="str">
            <v/>
          </cell>
          <cell r="BW16383" t="str">
            <v>Enersource Hydro Mississauga Inc.</v>
          </cell>
        </row>
        <row r="16384">
          <cell r="BI16384" t="str">
            <v/>
          </cell>
          <cell r="BW16384" t="str">
            <v>Enersource Hydro Mississauga Inc.</v>
          </cell>
        </row>
        <row r="16385">
          <cell r="BI16385">
            <v>1</v>
          </cell>
          <cell r="BW16385" t="str">
            <v>Toronto Hydro-Electric System Limited</v>
          </cell>
        </row>
        <row r="16386">
          <cell r="BI16386">
            <v>1</v>
          </cell>
          <cell r="BW16386" t="str">
            <v>Niagara Peninsula Energy Inc.</v>
          </cell>
        </row>
        <row r="16387">
          <cell r="BI16387">
            <v>1</v>
          </cell>
          <cell r="BW16387" t="str">
            <v>Hydro One Networks Inc.</v>
          </cell>
        </row>
        <row r="16388">
          <cell r="BI16388">
            <v>1</v>
          </cell>
          <cell r="BW16388" t="str">
            <v>Toronto Hydro-Electric System Limited</v>
          </cell>
        </row>
        <row r="16389">
          <cell r="BI16389">
            <v>1</v>
          </cell>
          <cell r="BW16389" t="str">
            <v>Hydro One Networks Inc.</v>
          </cell>
        </row>
        <row r="16390">
          <cell r="BI16390">
            <v>1</v>
          </cell>
          <cell r="BW16390" t="str">
            <v>London Hydro Inc.</v>
          </cell>
        </row>
        <row r="16391">
          <cell r="BI16391" t="str">
            <v/>
          </cell>
          <cell r="BW16391" t="str">
            <v>London Hydro Inc.</v>
          </cell>
        </row>
        <row r="16392">
          <cell r="BI16392" t="str">
            <v/>
          </cell>
          <cell r="BW16392" t="str">
            <v>London Hydro Inc.</v>
          </cell>
        </row>
        <row r="16393">
          <cell r="BI16393" t="str">
            <v/>
          </cell>
          <cell r="BW16393" t="str">
            <v>London Hydro Inc.</v>
          </cell>
        </row>
        <row r="16394">
          <cell r="BI16394" t="str">
            <v/>
          </cell>
          <cell r="BW16394" t="str">
            <v>London Hydro Inc.</v>
          </cell>
        </row>
        <row r="16395">
          <cell r="BI16395" t="str">
            <v/>
          </cell>
          <cell r="BW16395" t="str">
            <v>London Hydro Inc.</v>
          </cell>
        </row>
        <row r="16396">
          <cell r="BI16396">
            <v>1</v>
          </cell>
          <cell r="BW16396" t="str">
            <v>Hydro Ottawa Limited</v>
          </cell>
        </row>
        <row r="16397">
          <cell r="BI16397" t="str">
            <v/>
          </cell>
          <cell r="BW16397" t="str">
            <v>Hydro Ottawa Limited</v>
          </cell>
        </row>
        <row r="16398">
          <cell r="BI16398" t="str">
            <v/>
          </cell>
          <cell r="BW16398" t="str">
            <v>Hydro Ottawa Limited</v>
          </cell>
        </row>
        <row r="16399">
          <cell r="BI16399" t="str">
            <v/>
          </cell>
          <cell r="BW16399" t="str">
            <v>Hydro Ottawa Limited</v>
          </cell>
        </row>
        <row r="16400">
          <cell r="BI16400">
            <v>1</v>
          </cell>
          <cell r="BW16400" t="str">
            <v>Milton Hydro Distribution Inc.</v>
          </cell>
        </row>
        <row r="16401">
          <cell r="BI16401" t="str">
            <v/>
          </cell>
          <cell r="BW16401" t="str">
            <v>Milton Hydro Distribution Inc.</v>
          </cell>
        </row>
        <row r="16402">
          <cell r="BI16402" t="str">
            <v/>
          </cell>
          <cell r="BW16402" t="str">
            <v>Milton Hydro Distribution Inc.</v>
          </cell>
        </row>
        <row r="16403">
          <cell r="BI16403" t="str">
            <v/>
          </cell>
          <cell r="BW16403" t="str">
            <v>Milton Hydro Distribution Inc.</v>
          </cell>
        </row>
        <row r="16404">
          <cell r="BI16404" t="str">
            <v/>
          </cell>
          <cell r="BW16404" t="str">
            <v>Milton Hydro Distribution Inc.</v>
          </cell>
        </row>
        <row r="16405">
          <cell r="BI16405" t="str">
            <v/>
          </cell>
          <cell r="BW16405" t="str">
            <v>Milton Hydro Distribution Inc.</v>
          </cell>
        </row>
        <row r="16406">
          <cell r="BI16406">
            <v>1</v>
          </cell>
          <cell r="BW16406" t="str">
            <v>Guelph Hydro Electric Systems Inc.</v>
          </cell>
        </row>
        <row r="16407">
          <cell r="BI16407">
            <v>1</v>
          </cell>
          <cell r="BW16407" t="str">
            <v>Enersource Hydro Mississauga Inc.</v>
          </cell>
        </row>
        <row r="16408">
          <cell r="BI16408" t="str">
            <v/>
          </cell>
          <cell r="BW16408" t="str">
            <v>Enersource Hydro Mississauga Inc.</v>
          </cell>
        </row>
        <row r="16409">
          <cell r="BI16409">
            <v>1</v>
          </cell>
          <cell r="BW16409" t="str">
            <v>Hydro Ottawa Limited</v>
          </cell>
        </row>
        <row r="16410">
          <cell r="BI16410">
            <v>1</v>
          </cell>
          <cell r="BW16410" t="str">
            <v>Toronto Hydro-Electric System Limited</v>
          </cell>
        </row>
        <row r="16411">
          <cell r="BI16411">
            <v>1</v>
          </cell>
          <cell r="BW16411" t="str">
            <v>Toronto Hydro-Electric System Limited</v>
          </cell>
        </row>
        <row r="16412">
          <cell r="BI16412" t="str">
            <v/>
          </cell>
          <cell r="BW16412" t="str">
            <v>Toronto Hydro-Electric System Limited</v>
          </cell>
        </row>
        <row r="16413">
          <cell r="BI16413" t="str">
            <v/>
          </cell>
          <cell r="BW16413" t="str">
            <v>Toronto Hydro-Electric System Limited</v>
          </cell>
        </row>
        <row r="16414">
          <cell r="BI16414" t="str">
            <v/>
          </cell>
          <cell r="BW16414" t="str">
            <v>Toronto Hydro-Electric System Limited</v>
          </cell>
        </row>
        <row r="16415">
          <cell r="BI16415" t="str">
            <v/>
          </cell>
          <cell r="BW16415" t="str">
            <v>Toronto Hydro-Electric System Limited</v>
          </cell>
        </row>
        <row r="16416">
          <cell r="BI16416" t="str">
            <v/>
          </cell>
          <cell r="BW16416" t="str">
            <v>Toronto Hydro-Electric System Limited</v>
          </cell>
        </row>
        <row r="16417">
          <cell r="BI16417" t="str">
            <v/>
          </cell>
          <cell r="BW16417" t="str">
            <v>Toronto Hydro-Electric System Limited</v>
          </cell>
        </row>
        <row r="16418">
          <cell r="BI16418">
            <v>1</v>
          </cell>
          <cell r="BW16418" t="str">
            <v>Veridian Connections Inc.</v>
          </cell>
        </row>
        <row r="16419">
          <cell r="BI16419">
            <v>1</v>
          </cell>
          <cell r="BW16419" t="str">
            <v>Hydro Ottawa Limited</v>
          </cell>
        </row>
        <row r="16420">
          <cell r="BI16420" t="str">
            <v/>
          </cell>
          <cell r="BW16420" t="str">
            <v>Hydro Ottawa Limited</v>
          </cell>
        </row>
        <row r="16421">
          <cell r="BI16421" t="str">
            <v/>
          </cell>
          <cell r="BW16421" t="str">
            <v>Hydro Ottawa Limited</v>
          </cell>
        </row>
        <row r="16422">
          <cell r="BI16422" t="str">
            <v/>
          </cell>
          <cell r="BW16422" t="str">
            <v>Hydro Ottawa Limited</v>
          </cell>
        </row>
        <row r="16423">
          <cell r="BI16423">
            <v>1</v>
          </cell>
          <cell r="BW16423" t="str">
            <v>Niagara Peninsula Energy Inc.</v>
          </cell>
        </row>
        <row r="16424">
          <cell r="BI16424">
            <v>1</v>
          </cell>
          <cell r="BW16424" t="str">
            <v>Toronto Hydro-Electric System Limited</v>
          </cell>
        </row>
        <row r="16425">
          <cell r="BI16425">
            <v>1</v>
          </cell>
          <cell r="BW16425" t="str">
            <v>Waterloo North Hydro Inc.</v>
          </cell>
        </row>
        <row r="16426">
          <cell r="BI16426">
            <v>1</v>
          </cell>
          <cell r="BW16426" t="str">
            <v>EnWin Utilities Ltd.</v>
          </cell>
        </row>
        <row r="16427">
          <cell r="BI16427">
            <v>1</v>
          </cell>
          <cell r="BW16427" t="str">
            <v>COLLUS Power Corp.</v>
          </cell>
        </row>
        <row r="16428">
          <cell r="BI16428">
            <v>1</v>
          </cell>
          <cell r="BW16428" t="str">
            <v>Toronto Hydro-Electric System Limited</v>
          </cell>
        </row>
        <row r="16429">
          <cell r="BI16429">
            <v>1</v>
          </cell>
          <cell r="BW16429" t="str">
            <v>Festival Hydro Inc.</v>
          </cell>
        </row>
        <row r="16430">
          <cell r="BI16430" t="str">
            <v/>
          </cell>
          <cell r="BW16430" t="str">
            <v>Festival Hydro Inc.</v>
          </cell>
        </row>
        <row r="16431">
          <cell r="BI16431">
            <v>1</v>
          </cell>
          <cell r="BW16431" t="str">
            <v>Toronto Hydro-Electric System Limited</v>
          </cell>
        </row>
        <row r="16432">
          <cell r="BI16432">
            <v>1</v>
          </cell>
          <cell r="BW16432" t="str">
            <v>Niagara Peninsula Energy Inc.</v>
          </cell>
        </row>
        <row r="16433">
          <cell r="BI16433">
            <v>1</v>
          </cell>
          <cell r="BW16433" t="str">
            <v>London Hydro Inc.</v>
          </cell>
        </row>
        <row r="16434">
          <cell r="BI16434">
            <v>1</v>
          </cell>
          <cell r="BW16434" t="str">
            <v>Greater Sudbury Hydro Inc.</v>
          </cell>
        </row>
        <row r="16435">
          <cell r="BI16435" t="str">
            <v/>
          </cell>
          <cell r="BW16435" t="str">
            <v>Greater Sudbury Hydro Inc.</v>
          </cell>
        </row>
        <row r="16436">
          <cell r="BI16436" t="str">
            <v/>
          </cell>
          <cell r="BW16436" t="str">
            <v>Greater Sudbury Hydro Inc.</v>
          </cell>
        </row>
        <row r="16437">
          <cell r="BI16437">
            <v>1</v>
          </cell>
          <cell r="BW16437" t="str">
            <v>Hydro Ottawa Limited</v>
          </cell>
        </row>
        <row r="16438">
          <cell r="BI16438" t="str">
            <v/>
          </cell>
          <cell r="BW16438" t="str">
            <v>Hydro Ottawa Limited</v>
          </cell>
        </row>
        <row r="16439">
          <cell r="BI16439" t="str">
            <v/>
          </cell>
          <cell r="BW16439" t="str">
            <v>Hydro Ottawa Limited</v>
          </cell>
        </row>
        <row r="16440">
          <cell r="BI16440" t="str">
            <v/>
          </cell>
          <cell r="BW16440" t="str">
            <v>Hydro Ottawa Limited</v>
          </cell>
        </row>
        <row r="16441">
          <cell r="BI16441" t="str">
            <v/>
          </cell>
          <cell r="BW16441" t="str">
            <v>Hydro Ottawa Limited</v>
          </cell>
        </row>
        <row r="16442">
          <cell r="BI16442">
            <v>1</v>
          </cell>
          <cell r="BW16442" t="str">
            <v>Guelph Hydro Electric Systems Inc.</v>
          </cell>
        </row>
        <row r="16443">
          <cell r="BI16443">
            <v>1</v>
          </cell>
          <cell r="BW16443" t="str">
            <v>Enersource Hydro Mississauga Inc.</v>
          </cell>
        </row>
        <row r="16444">
          <cell r="BI16444" t="str">
            <v/>
          </cell>
          <cell r="BW16444" t="str">
            <v>Enersource Hydro Mississauga Inc.</v>
          </cell>
        </row>
        <row r="16445">
          <cell r="BI16445" t="str">
            <v/>
          </cell>
          <cell r="BW16445" t="str">
            <v>Enersource Hydro Mississauga Inc.</v>
          </cell>
        </row>
        <row r="16446">
          <cell r="BI16446" t="str">
            <v/>
          </cell>
          <cell r="BW16446" t="str">
            <v>Enersource Hydro Mississauga Inc.</v>
          </cell>
        </row>
        <row r="16447">
          <cell r="BI16447" t="str">
            <v/>
          </cell>
          <cell r="BW16447" t="str">
            <v>Enersource Hydro Mississauga Inc.</v>
          </cell>
        </row>
        <row r="16448">
          <cell r="BI16448" t="str">
            <v/>
          </cell>
          <cell r="BW16448" t="str">
            <v>Enersource Hydro Mississauga Inc.</v>
          </cell>
        </row>
        <row r="16449">
          <cell r="BI16449">
            <v>1</v>
          </cell>
          <cell r="BW16449" t="str">
            <v>Hydro One Networks Inc.</v>
          </cell>
        </row>
        <row r="16450">
          <cell r="BI16450" t="str">
            <v/>
          </cell>
          <cell r="BW16450" t="str">
            <v>Hydro One Networks Inc.</v>
          </cell>
        </row>
        <row r="16451">
          <cell r="BI16451" t="str">
            <v/>
          </cell>
          <cell r="BW16451" t="str">
            <v>Hydro One Networks Inc.</v>
          </cell>
        </row>
        <row r="16452">
          <cell r="BI16452">
            <v>1</v>
          </cell>
          <cell r="BW16452" t="str">
            <v>Niagara Peninsula Energy Inc.</v>
          </cell>
        </row>
        <row r="16453">
          <cell r="BI16453">
            <v>1</v>
          </cell>
          <cell r="BW16453" t="str">
            <v>Hydro One Networks Inc.</v>
          </cell>
        </row>
        <row r="16454">
          <cell r="BI16454">
            <v>1</v>
          </cell>
          <cell r="BW16454" t="str">
            <v>Cambridge and North Dumfries Hydro Inc.</v>
          </cell>
        </row>
        <row r="16455">
          <cell r="BI16455" t="str">
            <v/>
          </cell>
          <cell r="BW16455" t="str">
            <v>Cambridge and North Dumfries Hydro Inc.</v>
          </cell>
        </row>
        <row r="16456">
          <cell r="BI16456" t="str">
            <v/>
          </cell>
          <cell r="BW16456" t="str">
            <v>Cambridge and North Dumfries Hydro Inc.</v>
          </cell>
        </row>
        <row r="16457">
          <cell r="BI16457" t="str">
            <v/>
          </cell>
          <cell r="BW16457" t="str">
            <v>Cambridge and North Dumfries Hydro Inc.</v>
          </cell>
        </row>
        <row r="16458">
          <cell r="BI16458" t="str">
            <v/>
          </cell>
          <cell r="BW16458" t="str">
            <v>Cambridge and North Dumfries Hydro Inc.</v>
          </cell>
        </row>
        <row r="16459">
          <cell r="BI16459" t="str">
            <v/>
          </cell>
          <cell r="BW16459" t="str">
            <v>Cambridge and North Dumfries Hydro Inc.</v>
          </cell>
        </row>
        <row r="16460">
          <cell r="BI16460">
            <v>1</v>
          </cell>
          <cell r="BW16460" t="str">
            <v>Toronto Hydro-Electric System Limited</v>
          </cell>
        </row>
        <row r="16461">
          <cell r="BI16461" t="str">
            <v/>
          </cell>
          <cell r="BW16461" t="str">
            <v>Toronto Hydro-Electric System Limited</v>
          </cell>
        </row>
        <row r="16462">
          <cell r="BI16462" t="str">
            <v/>
          </cell>
          <cell r="BW16462" t="str">
            <v>Toronto Hydro-Electric System Limited</v>
          </cell>
        </row>
        <row r="16463">
          <cell r="BI16463" t="str">
            <v/>
          </cell>
          <cell r="BW16463" t="str">
            <v>Toronto Hydro-Electric System Limited</v>
          </cell>
        </row>
        <row r="16464">
          <cell r="BI16464" t="str">
            <v/>
          </cell>
          <cell r="BW16464" t="str">
            <v>Toronto Hydro-Electric System Limited</v>
          </cell>
        </row>
        <row r="16465">
          <cell r="BI16465" t="str">
            <v/>
          </cell>
          <cell r="BW16465" t="str">
            <v>Toronto Hydro-Electric System Limited</v>
          </cell>
        </row>
        <row r="16466">
          <cell r="BI16466" t="str">
            <v/>
          </cell>
          <cell r="BW16466" t="str">
            <v>Toronto Hydro-Electric System Limited</v>
          </cell>
        </row>
        <row r="16467">
          <cell r="BI16467" t="str">
            <v/>
          </cell>
          <cell r="BW16467" t="str">
            <v>Toronto Hydro-Electric System Limited</v>
          </cell>
        </row>
        <row r="16468">
          <cell r="BI16468" t="str">
            <v/>
          </cell>
          <cell r="BW16468" t="str">
            <v>Toronto Hydro-Electric System Limited</v>
          </cell>
        </row>
        <row r="16469">
          <cell r="BI16469">
            <v>1</v>
          </cell>
          <cell r="BW16469" t="str">
            <v>PowerStream Inc.</v>
          </cell>
        </row>
        <row r="16470">
          <cell r="BI16470" t="str">
            <v/>
          </cell>
          <cell r="BW16470" t="str">
            <v>PowerStream Inc.</v>
          </cell>
        </row>
        <row r="16471">
          <cell r="BI16471">
            <v>1</v>
          </cell>
          <cell r="BW16471" t="str">
            <v>Veridian Connections Inc.</v>
          </cell>
        </row>
        <row r="16472">
          <cell r="BI16472" t="str">
            <v/>
          </cell>
          <cell r="BW16472" t="str">
            <v>Veridian Connections Inc.</v>
          </cell>
        </row>
        <row r="16473">
          <cell r="BI16473">
            <v>1</v>
          </cell>
          <cell r="BW16473" t="str">
            <v>London Hydro Inc.</v>
          </cell>
        </row>
        <row r="16474">
          <cell r="BI16474">
            <v>1</v>
          </cell>
          <cell r="BW16474" t="str">
            <v>Enersource Hydro Mississauga Inc.</v>
          </cell>
        </row>
        <row r="16475">
          <cell r="BI16475">
            <v>1</v>
          </cell>
          <cell r="BW16475" t="str">
            <v>Enersource Hydro Mississauga Inc.</v>
          </cell>
        </row>
        <row r="16476">
          <cell r="BI16476" t="str">
            <v/>
          </cell>
          <cell r="BW16476" t="str">
            <v>Enersource Hydro Mississauga Inc.</v>
          </cell>
        </row>
        <row r="16477">
          <cell r="BI16477" t="str">
            <v/>
          </cell>
          <cell r="BW16477" t="str">
            <v>Enersource Hydro Mississauga Inc.</v>
          </cell>
        </row>
        <row r="16478">
          <cell r="BI16478" t="str">
            <v/>
          </cell>
          <cell r="BW16478" t="str">
            <v>Enersource Hydro Mississauga Inc.</v>
          </cell>
        </row>
        <row r="16479">
          <cell r="BI16479" t="str">
            <v/>
          </cell>
          <cell r="BW16479" t="str">
            <v>Enersource Hydro Mississauga Inc.</v>
          </cell>
        </row>
        <row r="16480">
          <cell r="BI16480">
            <v>1</v>
          </cell>
          <cell r="BW16480" t="str">
            <v>Toronto Hydro-Electric System Limited</v>
          </cell>
        </row>
        <row r="16481">
          <cell r="BI16481">
            <v>1</v>
          </cell>
          <cell r="BW16481" t="str">
            <v>Hydro One Networks Inc.</v>
          </cell>
        </row>
        <row r="16482">
          <cell r="BI16482" t="str">
            <v/>
          </cell>
          <cell r="BW16482" t="str">
            <v>Hydro One Networks Inc.</v>
          </cell>
        </row>
        <row r="16483">
          <cell r="BI16483" t="str">
            <v/>
          </cell>
          <cell r="BW16483" t="str">
            <v>Hydro One Networks Inc.</v>
          </cell>
        </row>
        <row r="16484">
          <cell r="BI16484" t="str">
            <v/>
          </cell>
          <cell r="BW16484" t="str">
            <v>Hydro One Networks Inc.</v>
          </cell>
        </row>
        <row r="16485">
          <cell r="BI16485" t="str">
            <v/>
          </cell>
          <cell r="BW16485" t="str">
            <v>Hydro One Networks Inc.</v>
          </cell>
        </row>
        <row r="16486">
          <cell r="BI16486">
            <v>1</v>
          </cell>
          <cell r="BW16486" t="str">
            <v>Waterloo North Hydro Inc.</v>
          </cell>
        </row>
        <row r="16487">
          <cell r="BI16487" t="str">
            <v/>
          </cell>
          <cell r="BW16487" t="str">
            <v>Waterloo North Hydro Inc.</v>
          </cell>
        </row>
        <row r="16488">
          <cell r="BI16488" t="str">
            <v/>
          </cell>
          <cell r="BW16488" t="str">
            <v>Waterloo North Hydro Inc.</v>
          </cell>
        </row>
        <row r="16489">
          <cell r="BI16489" t="str">
            <v/>
          </cell>
          <cell r="BW16489" t="str">
            <v>Waterloo North Hydro Inc.</v>
          </cell>
        </row>
        <row r="16490">
          <cell r="BI16490" t="str">
            <v/>
          </cell>
          <cell r="BW16490" t="str">
            <v>Waterloo North Hydro Inc.</v>
          </cell>
        </row>
        <row r="16491">
          <cell r="BI16491" t="str">
            <v/>
          </cell>
          <cell r="BW16491" t="str">
            <v>Waterloo North Hydro Inc.</v>
          </cell>
        </row>
        <row r="16492">
          <cell r="BI16492" t="str">
            <v/>
          </cell>
          <cell r="BW16492" t="str">
            <v>Waterloo North Hydro Inc.</v>
          </cell>
        </row>
        <row r="16493">
          <cell r="BI16493" t="str">
            <v/>
          </cell>
          <cell r="BW16493" t="str">
            <v>Waterloo North Hydro Inc.</v>
          </cell>
        </row>
        <row r="16494">
          <cell r="BI16494">
            <v>1</v>
          </cell>
          <cell r="BW16494" t="str">
            <v>PowerStream Inc.</v>
          </cell>
        </row>
        <row r="16495">
          <cell r="BI16495">
            <v>1</v>
          </cell>
          <cell r="BW16495" t="str">
            <v>Essex Powerlines Corporation</v>
          </cell>
        </row>
        <row r="16496">
          <cell r="BI16496">
            <v>1</v>
          </cell>
          <cell r="BW16496" t="str">
            <v>Enersource Hydro Mississauga Inc.</v>
          </cell>
        </row>
        <row r="16497">
          <cell r="BI16497" t="str">
            <v/>
          </cell>
          <cell r="BW16497" t="str">
            <v>Enersource Hydro Mississauga Inc.</v>
          </cell>
        </row>
        <row r="16498">
          <cell r="BI16498">
            <v>1</v>
          </cell>
          <cell r="BW16498" t="str">
            <v>Thunder Bay Hydro Electricity Distribution Inc.</v>
          </cell>
        </row>
        <row r="16499">
          <cell r="BI16499" t="str">
            <v/>
          </cell>
          <cell r="BW16499" t="str">
            <v>Thunder Bay Hydro Electricity Distribution Inc.</v>
          </cell>
        </row>
        <row r="16500">
          <cell r="BI16500" t="str">
            <v/>
          </cell>
          <cell r="BW16500" t="str">
            <v>Thunder Bay Hydro Electricity Distribution Inc.</v>
          </cell>
        </row>
        <row r="16501">
          <cell r="BI16501">
            <v>1</v>
          </cell>
          <cell r="BW16501" t="str">
            <v>Enersource Hydro Mississauga Inc.</v>
          </cell>
        </row>
        <row r="16502">
          <cell r="BI16502">
            <v>1</v>
          </cell>
          <cell r="BW16502" t="str">
            <v>Enersource Hydro Mississauga Inc.</v>
          </cell>
        </row>
        <row r="16503">
          <cell r="BI16503" t="str">
            <v/>
          </cell>
          <cell r="BW16503" t="str">
            <v>Enersource Hydro Mississauga Inc.</v>
          </cell>
        </row>
        <row r="16504">
          <cell r="BI16504">
            <v>1</v>
          </cell>
          <cell r="BW16504" t="str">
            <v>Hydro One Networks Inc.</v>
          </cell>
        </row>
        <row r="16505">
          <cell r="BI16505">
            <v>1</v>
          </cell>
          <cell r="BW16505" t="str">
            <v>Peterborough Distribution Incorporated</v>
          </cell>
        </row>
        <row r="16506">
          <cell r="BI16506">
            <v>1</v>
          </cell>
          <cell r="BW16506" t="str">
            <v>Essex Powerlines Corporation</v>
          </cell>
        </row>
        <row r="16507">
          <cell r="BI16507">
            <v>1</v>
          </cell>
          <cell r="BW16507" t="str">
            <v>PowerStream Inc.</v>
          </cell>
        </row>
        <row r="16508">
          <cell r="BI16508">
            <v>1</v>
          </cell>
          <cell r="BW16508" t="str">
            <v>Toronto Hydro-Electric System Limited</v>
          </cell>
        </row>
        <row r="16509">
          <cell r="BI16509" t="str">
            <v/>
          </cell>
          <cell r="BW16509" t="str">
            <v>Toronto Hydro-Electric System Limited</v>
          </cell>
        </row>
        <row r="16510">
          <cell r="BI16510">
            <v>1</v>
          </cell>
          <cell r="BW16510" t="str">
            <v>Welland Hydro-Electric System Corp.</v>
          </cell>
        </row>
        <row r="16511">
          <cell r="BI16511">
            <v>1</v>
          </cell>
          <cell r="BW16511" t="str">
            <v>St. Thomas Energy Inc.</v>
          </cell>
        </row>
        <row r="16512">
          <cell r="BI16512" t="str">
            <v/>
          </cell>
          <cell r="BW16512" t="str">
            <v>St. Thomas Energy Inc.</v>
          </cell>
        </row>
        <row r="16513">
          <cell r="BI16513" t="str">
            <v/>
          </cell>
          <cell r="BW16513" t="str">
            <v>St. Thomas Energy Inc.</v>
          </cell>
        </row>
        <row r="16514">
          <cell r="BI16514">
            <v>1</v>
          </cell>
          <cell r="BW16514" t="str">
            <v>Oakville Hydro Electricity Distribution Inc.</v>
          </cell>
        </row>
        <row r="16515">
          <cell r="BI16515">
            <v>1</v>
          </cell>
          <cell r="BW16515" t="str">
            <v>Hydro One Networks Inc.</v>
          </cell>
        </row>
        <row r="16516">
          <cell r="BI16516" t="str">
            <v/>
          </cell>
          <cell r="BW16516" t="str">
            <v>Hydro One Networks Inc.</v>
          </cell>
        </row>
        <row r="16517">
          <cell r="BI16517" t="str">
            <v/>
          </cell>
          <cell r="BW16517" t="str">
            <v>Hydro One Networks Inc.</v>
          </cell>
        </row>
        <row r="16518">
          <cell r="BI16518" t="str">
            <v/>
          </cell>
          <cell r="BW16518" t="str">
            <v>Hydro One Networks Inc.</v>
          </cell>
        </row>
        <row r="16519">
          <cell r="BI16519" t="str">
            <v/>
          </cell>
          <cell r="BW16519" t="str">
            <v>Hydro One Networks Inc.</v>
          </cell>
        </row>
        <row r="16520">
          <cell r="BI16520">
            <v>1</v>
          </cell>
          <cell r="BW16520" t="str">
            <v>Hydro One Networks Inc.</v>
          </cell>
        </row>
        <row r="16521">
          <cell r="BI16521" t="str">
            <v/>
          </cell>
          <cell r="BW16521" t="str">
            <v>Hydro One Networks Inc.</v>
          </cell>
        </row>
        <row r="16522">
          <cell r="BI16522" t="str">
            <v/>
          </cell>
          <cell r="BW16522" t="str">
            <v>Hydro One Networks Inc.</v>
          </cell>
        </row>
        <row r="16523">
          <cell r="BI16523">
            <v>1</v>
          </cell>
          <cell r="BW16523" t="str">
            <v>London Hydro Inc.</v>
          </cell>
        </row>
        <row r="16524">
          <cell r="BI16524" t="str">
            <v/>
          </cell>
          <cell r="BW16524" t="str">
            <v>London Hydro Inc.</v>
          </cell>
        </row>
        <row r="16525">
          <cell r="BI16525" t="str">
            <v/>
          </cell>
          <cell r="BW16525" t="str">
            <v>London Hydro Inc.</v>
          </cell>
        </row>
        <row r="16526">
          <cell r="BI16526" t="str">
            <v/>
          </cell>
          <cell r="BW16526" t="str">
            <v>London Hydro Inc.</v>
          </cell>
        </row>
        <row r="16527">
          <cell r="BI16527">
            <v>1</v>
          </cell>
          <cell r="BW16527" t="str">
            <v>Hydro Ottawa Limited</v>
          </cell>
        </row>
        <row r="16528">
          <cell r="BI16528">
            <v>1</v>
          </cell>
          <cell r="BW16528" t="str">
            <v>PowerStream Inc.</v>
          </cell>
        </row>
        <row r="16529">
          <cell r="BI16529">
            <v>1</v>
          </cell>
          <cell r="BW16529" t="str">
            <v>Toronto Hydro-Electric System Limited</v>
          </cell>
        </row>
        <row r="16530">
          <cell r="BI16530" t="str">
            <v/>
          </cell>
          <cell r="BW16530" t="str">
            <v>Toronto Hydro-Electric System Limited</v>
          </cell>
        </row>
        <row r="16531">
          <cell r="BI16531" t="str">
            <v/>
          </cell>
          <cell r="BW16531" t="str">
            <v>Toronto Hydro-Electric System Limited</v>
          </cell>
        </row>
        <row r="16532">
          <cell r="BI16532">
            <v>1</v>
          </cell>
          <cell r="BW16532" t="str">
            <v>Toronto Hydro-Electric System Limited</v>
          </cell>
        </row>
        <row r="16533">
          <cell r="BI16533" t="str">
            <v/>
          </cell>
          <cell r="BW16533" t="str">
            <v>Toronto Hydro-Electric System Limited</v>
          </cell>
        </row>
        <row r="16534">
          <cell r="BI16534">
            <v>1</v>
          </cell>
          <cell r="BW16534" t="str">
            <v>Festival Hydro Inc.</v>
          </cell>
        </row>
        <row r="16535">
          <cell r="BI16535" t="str">
            <v/>
          </cell>
          <cell r="BW16535" t="str">
            <v>Festival Hydro Inc.</v>
          </cell>
        </row>
        <row r="16536">
          <cell r="BI16536">
            <v>1</v>
          </cell>
          <cell r="BW16536" t="str">
            <v>Westario Power Inc.</v>
          </cell>
        </row>
        <row r="16537">
          <cell r="BI16537" t="str">
            <v/>
          </cell>
          <cell r="BW16537" t="str">
            <v>Westario Power Inc.</v>
          </cell>
        </row>
        <row r="16538">
          <cell r="BI16538" t="str">
            <v/>
          </cell>
          <cell r="BW16538" t="str">
            <v>Westario Power Inc.</v>
          </cell>
        </row>
        <row r="16539">
          <cell r="BI16539">
            <v>1</v>
          </cell>
          <cell r="BW16539" t="str">
            <v>Westario Power Inc.</v>
          </cell>
        </row>
        <row r="16540">
          <cell r="BI16540" t="str">
            <v/>
          </cell>
          <cell r="BW16540" t="str">
            <v>Westario Power Inc.</v>
          </cell>
        </row>
        <row r="16541">
          <cell r="BI16541">
            <v>1</v>
          </cell>
          <cell r="BW16541" t="str">
            <v>Horizon Utilities Corporation</v>
          </cell>
        </row>
        <row r="16542">
          <cell r="BI16542" t="str">
            <v/>
          </cell>
          <cell r="BW16542" t="str">
            <v>Horizon Utilities Corporation</v>
          </cell>
        </row>
        <row r="16543">
          <cell r="BI16543">
            <v>1</v>
          </cell>
          <cell r="BW16543" t="str">
            <v>Toronto Hydro-Electric System Limited</v>
          </cell>
        </row>
        <row r="16544">
          <cell r="BI16544">
            <v>1</v>
          </cell>
          <cell r="BW16544" t="str">
            <v>Thunder Bay Hydro Electricity Distribution Inc.</v>
          </cell>
        </row>
        <row r="16545">
          <cell r="BI16545" t="str">
            <v/>
          </cell>
          <cell r="BW16545" t="str">
            <v>Thunder Bay Hydro Electricity Distribution Inc.</v>
          </cell>
        </row>
        <row r="16546">
          <cell r="BI16546">
            <v>1</v>
          </cell>
          <cell r="BW16546" t="str">
            <v>Horizon Utilities Corporation</v>
          </cell>
        </row>
        <row r="16547">
          <cell r="BI16547" t="str">
            <v/>
          </cell>
          <cell r="BW16547" t="str">
            <v>Horizon Utilities Corporation</v>
          </cell>
        </row>
        <row r="16548">
          <cell r="BI16548" t="str">
            <v/>
          </cell>
          <cell r="BW16548" t="str">
            <v>Horizon Utilities Corporation</v>
          </cell>
        </row>
        <row r="16549">
          <cell r="BI16549">
            <v>1</v>
          </cell>
          <cell r="BW16549" t="str">
            <v>PowerStream Inc.</v>
          </cell>
        </row>
        <row r="16550">
          <cell r="BI16550" t="str">
            <v/>
          </cell>
          <cell r="BW16550" t="str">
            <v>PowerStream Inc.</v>
          </cell>
        </row>
        <row r="16551">
          <cell r="BI16551" t="str">
            <v/>
          </cell>
          <cell r="BW16551" t="str">
            <v>PowerStream Inc.</v>
          </cell>
        </row>
        <row r="16552">
          <cell r="BI16552">
            <v>1</v>
          </cell>
          <cell r="BW16552" t="str">
            <v>Enersource Hydro Mississauga Inc.</v>
          </cell>
        </row>
        <row r="16553">
          <cell r="BI16553" t="str">
            <v/>
          </cell>
          <cell r="BW16553" t="str">
            <v>Enersource Hydro Mississauga Inc.</v>
          </cell>
        </row>
        <row r="16554">
          <cell r="BI16554" t="str">
            <v/>
          </cell>
          <cell r="BW16554" t="str">
            <v>Enersource Hydro Mississauga Inc.</v>
          </cell>
        </row>
        <row r="16555">
          <cell r="BI16555">
            <v>1</v>
          </cell>
          <cell r="BW16555" t="str">
            <v>Hydro Ottawa Limited</v>
          </cell>
        </row>
        <row r="16556">
          <cell r="BI16556">
            <v>1</v>
          </cell>
          <cell r="BW16556" t="str">
            <v>Niagara Peninsula Energy Inc.</v>
          </cell>
        </row>
        <row r="16557">
          <cell r="BI16557">
            <v>1</v>
          </cell>
          <cell r="BW16557" t="str">
            <v>Kitchener-Wilmot Hydro Inc.</v>
          </cell>
        </row>
        <row r="16558">
          <cell r="BI16558" t="str">
            <v/>
          </cell>
          <cell r="BW16558" t="str">
            <v>Kitchener-Wilmot Hydro Inc.</v>
          </cell>
        </row>
        <row r="16559">
          <cell r="BI16559">
            <v>1</v>
          </cell>
          <cell r="BW16559" t="str">
            <v>Waterloo North Hydro Inc.</v>
          </cell>
        </row>
        <row r="16560">
          <cell r="BI16560" t="str">
            <v/>
          </cell>
          <cell r="BW16560" t="str">
            <v>Waterloo North Hydro Inc.</v>
          </cell>
        </row>
        <row r="16561">
          <cell r="BI16561" t="str">
            <v/>
          </cell>
          <cell r="BW16561" t="str">
            <v>Waterloo North Hydro Inc.</v>
          </cell>
        </row>
        <row r="16562">
          <cell r="BI16562" t="str">
            <v/>
          </cell>
          <cell r="BW16562" t="str">
            <v>Waterloo North Hydro Inc.</v>
          </cell>
        </row>
        <row r="16563">
          <cell r="BI16563" t="str">
            <v/>
          </cell>
          <cell r="BW16563" t="str">
            <v>Waterloo North Hydro Inc.</v>
          </cell>
        </row>
        <row r="16564">
          <cell r="BI16564" t="str">
            <v/>
          </cell>
          <cell r="BW16564" t="str">
            <v>Waterloo North Hydro Inc.</v>
          </cell>
        </row>
        <row r="16565">
          <cell r="BI16565" t="str">
            <v/>
          </cell>
          <cell r="BW16565" t="str">
            <v>Waterloo North Hydro Inc.</v>
          </cell>
        </row>
        <row r="16566">
          <cell r="BI16566" t="str">
            <v/>
          </cell>
          <cell r="BW16566" t="str">
            <v>Waterloo North Hydro Inc.</v>
          </cell>
        </row>
        <row r="16567">
          <cell r="BI16567">
            <v>1</v>
          </cell>
          <cell r="BW16567" t="str">
            <v>Hydro One Networks Inc.</v>
          </cell>
        </row>
        <row r="16568">
          <cell r="BI16568">
            <v>1</v>
          </cell>
          <cell r="BW16568" t="str">
            <v>Toronto Hydro-Electric System Limited</v>
          </cell>
        </row>
        <row r="16569">
          <cell r="BI16569" t="str">
            <v/>
          </cell>
          <cell r="BW16569" t="str">
            <v>Toronto Hydro-Electric System Limited</v>
          </cell>
        </row>
        <row r="16570">
          <cell r="BI16570" t="str">
            <v/>
          </cell>
          <cell r="BW16570" t="str">
            <v>Toronto Hydro-Electric System Limited</v>
          </cell>
        </row>
        <row r="16571">
          <cell r="BI16571" t="str">
            <v/>
          </cell>
          <cell r="BW16571" t="str">
            <v>Toronto Hydro-Electric System Limited</v>
          </cell>
        </row>
        <row r="16572">
          <cell r="BI16572" t="str">
            <v/>
          </cell>
          <cell r="BW16572" t="str">
            <v>Toronto Hydro-Electric System Limited</v>
          </cell>
        </row>
        <row r="16573">
          <cell r="BI16573" t="str">
            <v/>
          </cell>
          <cell r="BW16573" t="str">
            <v>Toronto Hydro-Electric System Limited</v>
          </cell>
        </row>
        <row r="16574">
          <cell r="BI16574" t="str">
            <v/>
          </cell>
          <cell r="BW16574" t="str">
            <v>Toronto Hydro-Electric System Limited</v>
          </cell>
        </row>
        <row r="16575">
          <cell r="BI16575">
            <v>1</v>
          </cell>
          <cell r="BW16575" t="str">
            <v>Hydro One Networks Inc.</v>
          </cell>
        </row>
        <row r="16576">
          <cell r="BI16576">
            <v>1</v>
          </cell>
          <cell r="BW16576" t="str">
            <v>Hydro Ottawa Limited</v>
          </cell>
        </row>
        <row r="16577">
          <cell r="BI16577">
            <v>1</v>
          </cell>
          <cell r="BW16577" t="str">
            <v>Hydro One Networks Inc.</v>
          </cell>
        </row>
        <row r="16578">
          <cell r="BI16578">
            <v>1</v>
          </cell>
          <cell r="BW16578" t="str">
            <v>PowerStream Inc.</v>
          </cell>
        </row>
        <row r="16579">
          <cell r="BI16579">
            <v>1</v>
          </cell>
          <cell r="BW16579" t="str">
            <v>Enersource Hydro Mississauga Inc.</v>
          </cell>
        </row>
        <row r="16580">
          <cell r="BI16580" t="str">
            <v/>
          </cell>
          <cell r="BW16580" t="str">
            <v>Enersource Hydro Mississauga Inc.</v>
          </cell>
        </row>
        <row r="16581">
          <cell r="BI16581" t="str">
            <v/>
          </cell>
          <cell r="BW16581" t="str">
            <v>Enersource Hydro Mississauga Inc.</v>
          </cell>
        </row>
        <row r="16582">
          <cell r="BI16582">
            <v>1</v>
          </cell>
          <cell r="BW16582" t="str">
            <v>Hydro One Networks Inc.</v>
          </cell>
        </row>
        <row r="16583">
          <cell r="BI16583">
            <v>1</v>
          </cell>
          <cell r="BW16583" t="str">
            <v>Hydro One Networks Inc.</v>
          </cell>
        </row>
        <row r="16584">
          <cell r="BI16584" t="str">
            <v/>
          </cell>
          <cell r="BW16584" t="str">
            <v>Hydro One Networks Inc.</v>
          </cell>
        </row>
        <row r="16585">
          <cell r="BI16585" t="str">
            <v/>
          </cell>
          <cell r="BW16585" t="str">
            <v>Hydro One Networks Inc.</v>
          </cell>
        </row>
        <row r="16586">
          <cell r="BI16586" t="str">
            <v/>
          </cell>
          <cell r="BW16586" t="str">
            <v>Hydro One Networks Inc.</v>
          </cell>
        </row>
        <row r="16587">
          <cell r="BI16587" t="str">
            <v/>
          </cell>
          <cell r="BW16587" t="str">
            <v>Hydro One Networks Inc.</v>
          </cell>
        </row>
        <row r="16588">
          <cell r="BI16588" t="str">
            <v/>
          </cell>
          <cell r="BW16588" t="str">
            <v>Hydro One Networks Inc.</v>
          </cell>
        </row>
        <row r="16589">
          <cell r="BI16589" t="str">
            <v/>
          </cell>
          <cell r="BW16589" t="str">
            <v>Hydro One Networks Inc.</v>
          </cell>
        </row>
        <row r="16590">
          <cell r="BI16590" t="str">
            <v/>
          </cell>
          <cell r="BW16590" t="str">
            <v>Hydro One Networks Inc.</v>
          </cell>
        </row>
        <row r="16591">
          <cell r="BI16591">
            <v>1</v>
          </cell>
          <cell r="BW16591" t="str">
            <v>PowerStream Inc.</v>
          </cell>
        </row>
        <row r="16592">
          <cell r="BI16592">
            <v>1</v>
          </cell>
          <cell r="BW16592" t="str">
            <v>Toronto Hydro-Electric System Limited</v>
          </cell>
        </row>
        <row r="16593">
          <cell r="BI16593">
            <v>1</v>
          </cell>
          <cell r="BW16593" t="str">
            <v>Toronto Hydro-Electric System Limited</v>
          </cell>
        </row>
        <row r="16594">
          <cell r="BI16594" t="str">
            <v/>
          </cell>
          <cell r="BW16594" t="str">
            <v>Toronto Hydro-Electric System Limited</v>
          </cell>
        </row>
        <row r="16595">
          <cell r="BI16595" t="str">
            <v/>
          </cell>
          <cell r="BW16595" t="str">
            <v>Toronto Hydro-Electric System Limited</v>
          </cell>
        </row>
        <row r="16596">
          <cell r="BI16596">
            <v>1</v>
          </cell>
          <cell r="BW16596" t="str">
            <v>Hydro One Networks Inc.</v>
          </cell>
        </row>
        <row r="16597">
          <cell r="BI16597">
            <v>1</v>
          </cell>
          <cell r="BW16597" t="str">
            <v>Toronto Hydro-Electric System Limited</v>
          </cell>
        </row>
        <row r="16598">
          <cell r="BI16598">
            <v>1</v>
          </cell>
          <cell r="BW16598" t="str">
            <v>Waterloo North Hydro Inc.</v>
          </cell>
        </row>
        <row r="16599">
          <cell r="BI16599" t="str">
            <v/>
          </cell>
          <cell r="BW16599" t="str">
            <v>Waterloo North Hydro Inc.</v>
          </cell>
        </row>
        <row r="16600">
          <cell r="BI16600" t="str">
            <v/>
          </cell>
          <cell r="BW16600" t="str">
            <v>Waterloo North Hydro Inc.</v>
          </cell>
        </row>
        <row r="16601">
          <cell r="BI16601">
            <v>1</v>
          </cell>
          <cell r="BW16601" t="str">
            <v>London Hydro Inc.</v>
          </cell>
        </row>
        <row r="16602">
          <cell r="BI16602" t="str">
            <v/>
          </cell>
          <cell r="BW16602" t="str">
            <v>London Hydro Inc.</v>
          </cell>
        </row>
        <row r="16603">
          <cell r="BI16603" t="str">
            <v/>
          </cell>
          <cell r="BW16603" t="str">
            <v>London Hydro Inc.</v>
          </cell>
        </row>
        <row r="16604">
          <cell r="BI16604">
            <v>1</v>
          </cell>
          <cell r="BW16604" t="str">
            <v>Waterloo North Hydro Inc.</v>
          </cell>
        </row>
        <row r="16605">
          <cell r="BI16605">
            <v>1</v>
          </cell>
          <cell r="BW16605" t="str">
            <v>PowerStream Inc.</v>
          </cell>
        </row>
        <row r="16606">
          <cell r="BI16606">
            <v>1</v>
          </cell>
          <cell r="BW16606" t="str">
            <v>Enersource Hydro Mississauga Inc.</v>
          </cell>
        </row>
        <row r="16607">
          <cell r="BI16607" t="str">
            <v/>
          </cell>
          <cell r="BW16607" t="str">
            <v>Enersource Hydro Mississauga Inc.</v>
          </cell>
        </row>
        <row r="16608">
          <cell r="BI16608">
            <v>1</v>
          </cell>
          <cell r="BW16608" t="str">
            <v>Toronto Hydro-Electric System Limited</v>
          </cell>
        </row>
        <row r="16609">
          <cell r="BI16609">
            <v>1</v>
          </cell>
          <cell r="BW16609" t="str">
            <v>Horizon Utilities Corporation</v>
          </cell>
        </row>
        <row r="16610">
          <cell r="BI16610">
            <v>1</v>
          </cell>
          <cell r="BW16610" t="str">
            <v>Hydro Ottawa Limited</v>
          </cell>
        </row>
        <row r="16611">
          <cell r="BI16611">
            <v>1</v>
          </cell>
          <cell r="BW16611" t="str">
            <v>PowerStream Inc.</v>
          </cell>
        </row>
        <row r="16612">
          <cell r="BI16612">
            <v>1</v>
          </cell>
          <cell r="BW16612" t="str">
            <v>Hydro Ottawa Limited</v>
          </cell>
        </row>
        <row r="16613">
          <cell r="BI16613">
            <v>1</v>
          </cell>
          <cell r="BW16613" t="str">
            <v>PowerStream Inc.</v>
          </cell>
        </row>
        <row r="16614">
          <cell r="BI16614">
            <v>1</v>
          </cell>
          <cell r="BW16614" t="str">
            <v>Hydro Ottawa Limited</v>
          </cell>
        </row>
        <row r="16615">
          <cell r="BI16615" t="str">
            <v/>
          </cell>
          <cell r="BW16615" t="str">
            <v>Hydro Ottawa Limited</v>
          </cell>
        </row>
        <row r="16616">
          <cell r="BI16616" t="str">
            <v/>
          </cell>
          <cell r="BW16616" t="str">
            <v>Hydro Ottawa Limited</v>
          </cell>
        </row>
        <row r="16617">
          <cell r="BI16617" t="str">
            <v/>
          </cell>
          <cell r="BW16617" t="str">
            <v>Hydro Ottawa Limited</v>
          </cell>
        </row>
        <row r="16618">
          <cell r="BI16618">
            <v>1</v>
          </cell>
          <cell r="BW16618" t="str">
            <v>Toronto Hydro-Electric System Limited</v>
          </cell>
        </row>
        <row r="16619">
          <cell r="BI16619">
            <v>1</v>
          </cell>
          <cell r="BW16619" t="str">
            <v>Kitchener-Wilmot Hydro Inc.</v>
          </cell>
        </row>
        <row r="16620">
          <cell r="BI16620" t="str">
            <v/>
          </cell>
          <cell r="BW16620" t="str">
            <v>Kitchener-Wilmot Hydro Inc.</v>
          </cell>
        </row>
        <row r="16621">
          <cell r="BI16621" t="str">
            <v/>
          </cell>
          <cell r="BW16621" t="str">
            <v>Kitchener-Wilmot Hydro Inc.</v>
          </cell>
        </row>
        <row r="16622">
          <cell r="BI16622" t="str">
            <v/>
          </cell>
          <cell r="BW16622" t="str">
            <v>Kitchener-Wilmot Hydro Inc.</v>
          </cell>
        </row>
        <row r="16623">
          <cell r="BI16623">
            <v>1</v>
          </cell>
          <cell r="BW16623" t="str">
            <v>Toronto Hydro-Electric System Limited</v>
          </cell>
        </row>
        <row r="16624">
          <cell r="BI16624">
            <v>1</v>
          </cell>
          <cell r="BW16624" t="str">
            <v>Enersource Hydro Mississauga Inc.</v>
          </cell>
        </row>
        <row r="16625">
          <cell r="BI16625">
            <v>1</v>
          </cell>
          <cell r="BW16625" t="str">
            <v>Toronto Hydro-Electric System Limited</v>
          </cell>
        </row>
        <row r="16626">
          <cell r="BI16626">
            <v>1</v>
          </cell>
          <cell r="BW16626" t="str">
            <v>Enersource Hydro Mississauga Inc.</v>
          </cell>
        </row>
        <row r="16627">
          <cell r="BI16627" t="str">
            <v/>
          </cell>
          <cell r="BW16627" t="str">
            <v>Enersource Hydro Mississauga Inc.</v>
          </cell>
        </row>
        <row r="16628">
          <cell r="BI16628" t="str">
            <v/>
          </cell>
          <cell r="BW16628" t="str">
            <v>Enersource Hydro Mississauga Inc.</v>
          </cell>
        </row>
        <row r="16629">
          <cell r="BI16629" t="str">
            <v/>
          </cell>
          <cell r="BW16629" t="str">
            <v>Enersource Hydro Mississauga Inc.</v>
          </cell>
        </row>
        <row r="16630">
          <cell r="BI16630">
            <v>1</v>
          </cell>
          <cell r="BW16630" t="str">
            <v>Enersource Hydro Mississauga Inc.</v>
          </cell>
        </row>
        <row r="16631">
          <cell r="BI16631" t="str">
            <v/>
          </cell>
          <cell r="BW16631" t="str">
            <v>Enersource Hydro Mississauga Inc.</v>
          </cell>
        </row>
        <row r="16632">
          <cell r="BI16632" t="str">
            <v/>
          </cell>
          <cell r="BW16632" t="str">
            <v>Enersource Hydro Mississauga Inc.</v>
          </cell>
        </row>
        <row r="16633">
          <cell r="BI16633" t="str">
            <v/>
          </cell>
          <cell r="BW16633" t="str">
            <v>Enersource Hydro Mississauga Inc.</v>
          </cell>
        </row>
        <row r="16634">
          <cell r="BI16634">
            <v>1</v>
          </cell>
          <cell r="BW16634" t="str">
            <v>Niagara Peninsula Energy Inc.</v>
          </cell>
        </row>
        <row r="16635">
          <cell r="BI16635" t="str">
            <v/>
          </cell>
          <cell r="BW16635" t="str">
            <v>Niagara Peninsula Energy Inc.</v>
          </cell>
        </row>
        <row r="16636">
          <cell r="BI16636">
            <v>1</v>
          </cell>
          <cell r="BW16636" t="str">
            <v>Niagara Peninsula Energy Inc.</v>
          </cell>
        </row>
        <row r="16637">
          <cell r="BI16637" t="str">
            <v/>
          </cell>
          <cell r="BW16637" t="str">
            <v>Niagara Peninsula Energy Inc.</v>
          </cell>
        </row>
        <row r="16638">
          <cell r="BI16638" t="str">
            <v/>
          </cell>
          <cell r="BW16638" t="str">
            <v>Niagara Peninsula Energy Inc.</v>
          </cell>
        </row>
        <row r="16639">
          <cell r="BI16639">
            <v>1</v>
          </cell>
          <cell r="BW16639" t="str">
            <v>Enersource Hydro Mississauga Inc.</v>
          </cell>
        </row>
        <row r="16640">
          <cell r="BI16640">
            <v>1</v>
          </cell>
          <cell r="BW16640" t="str">
            <v>Hydro Ottawa Limited</v>
          </cell>
        </row>
        <row r="16641">
          <cell r="BI16641">
            <v>1</v>
          </cell>
          <cell r="BW16641" t="str">
            <v>Enersource Hydro Mississauga Inc.</v>
          </cell>
        </row>
        <row r="16642">
          <cell r="BI16642">
            <v>1</v>
          </cell>
          <cell r="BW16642" t="str">
            <v>Thunder Bay Hydro Electricity Distribution Inc.</v>
          </cell>
        </row>
        <row r="16643">
          <cell r="BI16643">
            <v>1</v>
          </cell>
          <cell r="BW16643" t="str">
            <v>Enersource Hydro Mississauga Inc.</v>
          </cell>
        </row>
        <row r="16644">
          <cell r="BI16644" t="str">
            <v/>
          </cell>
          <cell r="BW16644" t="str">
            <v>Enersource Hydro Mississauga Inc.</v>
          </cell>
        </row>
        <row r="16645">
          <cell r="BI16645" t="str">
            <v/>
          </cell>
          <cell r="BW16645" t="str">
            <v>Enersource Hydro Mississauga Inc.</v>
          </cell>
        </row>
        <row r="16646">
          <cell r="BI16646" t="str">
            <v/>
          </cell>
          <cell r="BW16646" t="str">
            <v>Enersource Hydro Mississauga Inc.</v>
          </cell>
        </row>
        <row r="16647">
          <cell r="BI16647" t="str">
            <v/>
          </cell>
          <cell r="BW16647" t="str">
            <v>Enersource Hydro Mississauga Inc.</v>
          </cell>
        </row>
        <row r="16648">
          <cell r="BI16648" t="str">
            <v/>
          </cell>
          <cell r="BW16648" t="str">
            <v>Enersource Hydro Mississauga Inc.</v>
          </cell>
        </row>
        <row r="16649">
          <cell r="BI16649" t="str">
            <v/>
          </cell>
          <cell r="BW16649" t="str">
            <v>Enersource Hydro Mississauga Inc.</v>
          </cell>
        </row>
        <row r="16650">
          <cell r="BI16650" t="str">
            <v/>
          </cell>
          <cell r="BW16650" t="str">
            <v>Enersource Hydro Mississauga Inc.</v>
          </cell>
        </row>
        <row r="16651">
          <cell r="BI16651">
            <v>1</v>
          </cell>
          <cell r="BW16651" t="str">
            <v>Hydro One Networks Inc.</v>
          </cell>
        </row>
        <row r="16652">
          <cell r="BI16652">
            <v>1</v>
          </cell>
          <cell r="BW16652" t="str">
            <v>Thunder Bay Hydro Electricity Distribution Inc.</v>
          </cell>
        </row>
        <row r="16653">
          <cell r="BI16653" t="str">
            <v/>
          </cell>
          <cell r="BW16653" t="str">
            <v>Thunder Bay Hydro Electricity Distribution Inc.</v>
          </cell>
        </row>
        <row r="16654">
          <cell r="BI16654" t="str">
            <v/>
          </cell>
          <cell r="BW16654" t="str">
            <v>Thunder Bay Hydro Electricity Distribution Inc.</v>
          </cell>
        </row>
        <row r="16655">
          <cell r="BI16655">
            <v>1</v>
          </cell>
          <cell r="BW16655" t="str">
            <v>London Hydro Inc.</v>
          </cell>
        </row>
        <row r="16656">
          <cell r="BI16656">
            <v>1</v>
          </cell>
          <cell r="BW16656" t="str">
            <v>Enersource Hydro Mississauga Inc.</v>
          </cell>
        </row>
        <row r="16657">
          <cell r="BI16657" t="str">
            <v/>
          </cell>
          <cell r="BW16657" t="str">
            <v>Enersource Hydro Mississauga Inc.</v>
          </cell>
        </row>
        <row r="16658">
          <cell r="BI16658" t="str">
            <v/>
          </cell>
          <cell r="BW16658" t="str">
            <v>Enersource Hydro Mississauga Inc.</v>
          </cell>
        </row>
        <row r="16659">
          <cell r="BI16659">
            <v>1</v>
          </cell>
          <cell r="BW16659" t="str">
            <v>Brantford Power Inc.</v>
          </cell>
        </row>
        <row r="16660">
          <cell r="BI16660" t="str">
            <v/>
          </cell>
          <cell r="BW16660" t="str">
            <v>Brantford Power Inc.</v>
          </cell>
        </row>
        <row r="16661">
          <cell r="BI16661" t="str">
            <v/>
          </cell>
          <cell r="BW16661" t="str">
            <v>Brantford Power Inc.</v>
          </cell>
        </row>
        <row r="16662">
          <cell r="BI16662" t="str">
            <v/>
          </cell>
          <cell r="BW16662" t="str">
            <v>Brantford Power Inc.</v>
          </cell>
        </row>
        <row r="16663">
          <cell r="BI16663" t="str">
            <v/>
          </cell>
          <cell r="BW16663" t="str">
            <v>Brantford Power Inc.</v>
          </cell>
        </row>
        <row r="16664">
          <cell r="BI16664" t="str">
            <v/>
          </cell>
          <cell r="BW16664" t="str">
            <v>Brantford Power Inc.</v>
          </cell>
        </row>
        <row r="16665">
          <cell r="BI16665" t="str">
            <v/>
          </cell>
          <cell r="BW16665" t="str">
            <v>Brantford Power Inc.</v>
          </cell>
        </row>
        <row r="16666">
          <cell r="BI16666">
            <v>1</v>
          </cell>
          <cell r="BW16666" t="str">
            <v>Toronto Hydro-Electric System Limited</v>
          </cell>
        </row>
        <row r="16667">
          <cell r="BI16667" t="str">
            <v/>
          </cell>
          <cell r="BW16667" t="str">
            <v>Toronto Hydro-Electric System Limited</v>
          </cell>
        </row>
        <row r="16668">
          <cell r="BI16668" t="str">
            <v/>
          </cell>
          <cell r="BW16668" t="str">
            <v>Toronto Hydro-Electric System Limited</v>
          </cell>
        </row>
        <row r="16669">
          <cell r="BI16669" t="str">
            <v/>
          </cell>
          <cell r="BW16669" t="str">
            <v>Toronto Hydro-Electric System Limited</v>
          </cell>
        </row>
        <row r="16670">
          <cell r="BI16670" t="str">
            <v/>
          </cell>
          <cell r="BW16670" t="str">
            <v>Toronto Hydro-Electric System Limited</v>
          </cell>
        </row>
        <row r="16671">
          <cell r="BI16671">
            <v>1</v>
          </cell>
          <cell r="BW16671" t="str">
            <v>Toronto Hydro-Electric System Limited</v>
          </cell>
        </row>
        <row r="16672">
          <cell r="BI16672" t="str">
            <v/>
          </cell>
          <cell r="BW16672" t="str">
            <v>Toronto Hydro-Electric System Limited</v>
          </cell>
        </row>
        <row r="16673">
          <cell r="BI16673">
            <v>1</v>
          </cell>
          <cell r="BW16673" t="str">
            <v>Burlington Hydro Inc.</v>
          </cell>
        </row>
        <row r="16674">
          <cell r="BI16674">
            <v>1</v>
          </cell>
          <cell r="BW16674" t="str">
            <v>Toronto Hydro-Electric System Limited</v>
          </cell>
        </row>
        <row r="16675">
          <cell r="BI16675">
            <v>1</v>
          </cell>
          <cell r="BW16675" t="str">
            <v>Enersource Hydro Mississauga Inc.</v>
          </cell>
        </row>
        <row r="16676">
          <cell r="BI16676" t="str">
            <v/>
          </cell>
          <cell r="BW16676" t="str">
            <v>Enersource Hydro Mississauga Inc.</v>
          </cell>
        </row>
        <row r="16677">
          <cell r="BI16677">
            <v>1</v>
          </cell>
          <cell r="BW16677" t="str">
            <v>Enersource Hydro Mississauga Inc.</v>
          </cell>
        </row>
        <row r="16678">
          <cell r="BI16678" t="str">
            <v/>
          </cell>
          <cell r="BW16678" t="str">
            <v>Enersource Hydro Mississauga Inc.</v>
          </cell>
        </row>
        <row r="16679">
          <cell r="BI16679" t="str">
            <v/>
          </cell>
          <cell r="BW16679" t="str">
            <v>Enersource Hydro Mississauga Inc.</v>
          </cell>
        </row>
        <row r="16680">
          <cell r="BI16680" t="str">
            <v/>
          </cell>
          <cell r="BW16680" t="str">
            <v>Enersource Hydro Mississauga Inc.</v>
          </cell>
        </row>
        <row r="16681">
          <cell r="BI16681" t="str">
            <v/>
          </cell>
          <cell r="BW16681" t="str">
            <v>Enersource Hydro Mississauga Inc.</v>
          </cell>
        </row>
        <row r="16682">
          <cell r="BI16682" t="str">
            <v/>
          </cell>
          <cell r="BW16682" t="str">
            <v>Enersource Hydro Mississauga Inc.</v>
          </cell>
        </row>
        <row r="16683">
          <cell r="BI16683">
            <v>1</v>
          </cell>
          <cell r="BW16683" t="str">
            <v>Enersource Hydro Mississauga Inc.</v>
          </cell>
        </row>
        <row r="16684">
          <cell r="BI16684" t="str">
            <v/>
          </cell>
          <cell r="BW16684" t="str">
            <v>Enersource Hydro Mississauga Inc.</v>
          </cell>
        </row>
        <row r="16685">
          <cell r="BI16685" t="str">
            <v/>
          </cell>
          <cell r="BW16685" t="str">
            <v>Enersource Hydro Mississauga Inc.</v>
          </cell>
        </row>
        <row r="16686">
          <cell r="BI16686" t="str">
            <v/>
          </cell>
          <cell r="BW16686" t="str">
            <v>Enersource Hydro Mississauga Inc.</v>
          </cell>
        </row>
        <row r="16687">
          <cell r="BI16687" t="str">
            <v/>
          </cell>
          <cell r="BW16687" t="str">
            <v>Enersource Hydro Mississauga Inc.</v>
          </cell>
        </row>
        <row r="16688">
          <cell r="BI16688" t="str">
            <v/>
          </cell>
          <cell r="BW16688" t="str">
            <v>Enersource Hydro Mississauga Inc.</v>
          </cell>
        </row>
        <row r="16689">
          <cell r="BI16689">
            <v>1</v>
          </cell>
          <cell r="BW16689" t="str">
            <v>Waterloo North Hydro Inc.</v>
          </cell>
        </row>
        <row r="16690">
          <cell r="BI16690" t="str">
            <v/>
          </cell>
          <cell r="BW16690" t="str">
            <v>Waterloo North Hydro Inc.</v>
          </cell>
        </row>
        <row r="16691">
          <cell r="BI16691" t="str">
            <v/>
          </cell>
          <cell r="BW16691" t="str">
            <v>Waterloo North Hydro Inc.</v>
          </cell>
        </row>
        <row r="16692">
          <cell r="BI16692" t="str">
            <v/>
          </cell>
          <cell r="BW16692" t="str">
            <v>Waterloo North Hydro Inc.</v>
          </cell>
        </row>
        <row r="16693">
          <cell r="BI16693" t="str">
            <v/>
          </cell>
          <cell r="BW16693" t="str">
            <v>Waterloo North Hydro Inc.</v>
          </cell>
        </row>
        <row r="16694">
          <cell r="BI16694">
            <v>1</v>
          </cell>
          <cell r="BW16694" t="str">
            <v>Enersource Hydro Mississauga Inc.</v>
          </cell>
        </row>
        <row r="16695">
          <cell r="BI16695" t="str">
            <v/>
          </cell>
          <cell r="BW16695" t="str">
            <v>Enersource Hydro Mississauga Inc.</v>
          </cell>
        </row>
        <row r="16696">
          <cell r="BI16696">
            <v>1</v>
          </cell>
          <cell r="BW16696" t="str">
            <v>Niagara Peninsula Energy Inc.</v>
          </cell>
        </row>
        <row r="16697">
          <cell r="BI16697" t="str">
            <v/>
          </cell>
          <cell r="BW16697" t="str">
            <v>Niagara Peninsula Energy Inc.</v>
          </cell>
        </row>
        <row r="16698">
          <cell r="BI16698" t="str">
            <v/>
          </cell>
          <cell r="BW16698" t="str">
            <v>Niagara Peninsula Energy Inc.</v>
          </cell>
        </row>
        <row r="16699">
          <cell r="BI16699" t="str">
            <v/>
          </cell>
          <cell r="BW16699" t="str">
            <v>Niagara Peninsula Energy Inc.</v>
          </cell>
        </row>
        <row r="16700">
          <cell r="BI16700">
            <v>1</v>
          </cell>
          <cell r="BW16700" t="str">
            <v>Kitchener-Wilmot Hydro Inc.</v>
          </cell>
        </row>
        <row r="16701">
          <cell r="BI16701">
            <v>1</v>
          </cell>
          <cell r="BW16701" t="str">
            <v>PowerStream Inc.</v>
          </cell>
        </row>
        <row r="16702">
          <cell r="BI16702">
            <v>1</v>
          </cell>
          <cell r="BW16702" t="str">
            <v>Toronto Hydro-Electric System Limited</v>
          </cell>
        </row>
        <row r="16703">
          <cell r="BI16703">
            <v>1</v>
          </cell>
          <cell r="BW16703" t="str">
            <v>Toronto Hydro-Electric System Limited</v>
          </cell>
        </row>
        <row r="16704">
          <cell r="BI16704" t="str">
            <v/>
          </cell>
          <cell r="BW16704" t="str">
            <v>Toronto Hydro-Electric System Limited</v>
          </cell>
        </row>
        <row r="16705">
          <cell r="BI16705" t="str">
            <v/>
          </cell>
          <cell r="BW16705" t="str">
            <v>Toronto Hydro-Electric System Limited</v>
          </cell>
        </row>
        <row r="16706">
          <cell r="BI16706" t="str">
            <v/>
          </cell>
          <cell r="BW16706" t="str">
            <v>Toronto Hydro-Electric System Limited</v>
          </cell>
        </row>
        <row r="16707">
          <cell r="BI16707">
            <v>1</v>
          </cell>
          <cell r="BW16707" t="str">
            <v>Toronto Hydro-Electric System Limited</v>
          </cell>
        </row>
        <row r="16708">
          <cell r="BI16708">
            <v>1</v>
          </cell>
          <cell r="BW16708" t="str">
            <v>Guelph Hydro Electric Systems Inc.</v>
          </cell>
        </row>
        <row r="16709">
          <cell r="BI16709">
            <v>1</v>
          </cell>
          <cell r="BW16709" t="str">
            <v>Guelph Hydro Electric Systems Inc.</v>
          </cell>
        </row>
        <row r="16710">
          <cell r="BI16710" t="str">
            <v/>
          </cell>
          <cell r="BW16710" t="str">
            <v>Guelph Hydro Electric Systems Inc.</v>
          </cell>
        </row>
        <row r="16711">
          <cell r="BI16711" t="str">
            <v/>
          </cell>
          <cell r="BW16711" t="str">
            <v>Guelph Hydro Electric Systems Inc.</v>
          </cell>
        </row>
        <row r="16712">
          <cell r="BI16712" t="str">
            <v/>
          </cell>
          <cell r="BW16712" t="str">
            <v>Guelph Hydro Electric Systems Inc.</v>
          </cell>
        </row>
        <row r="16713">
          <cell r="BI16713" t="str">
            <v/>
          </cell>
          <cell r="BW16713" t="str">
            <v>Guelph Hydro Electric Systems Inc.</v>
          </cell>
        </row>
        <row r="16714">
          <cell r="BI16714" t="str">
            <v/>
          </cell>
          <cell r="BW16714" t="str">
            <v>Guelph Hydro Electric Systems Inc.</v>
          </cell>
        </row>
        <row r="16715">
          <cell r="BI16715" t="str">
            <v/>
          </cell>
          <cell r="BW16715" t="str">
            <v>Guelph Hydro Electric Systems Inc.</v>
          </cell>
        </row>
        <row r="16716">
          <cell r="BI16716" t="str">
            <v/>
          </cell>
          <cell r="BW16716" t="str">
            <v>Guelph Hydro Electric Systems Inc.</v>
          </cell>
        </row>
        <row r="16717">
          <cell r="BI16717" t="str">
            <v/>
          </cell>
          <cell r="BW16717" t="str">
            <v>Guelph Hydro Electric Systems Inc.</v>
          </cell>
        </row>
        <row r="16718">
          <cell r="BI16718" t="str">
            <v/>
          </cell>
          <cell r="BW16718" t="str">
            <v>Guelph Hydro Electric Systems Inc.</v>
          </cell>
        </row>
        <row r="16719">
          <cell r="BI16719" t="str">
            <v/>
          </cell>
          <cell r="BW16719" t="str">
            <v>Guelph Hydro Electric Systems Inc.</v>
          </cell>
        </row>
        <row r="16720">
          <cell r="BI16720" t="str">
            <v/>
          </cell>
          <cell r="BW16720" t="str">
            <v>Guelph Hydro Electric Systems Inc.</v>
          </cell>
        </row>
        <row r="16721">
          <cell r="BI16721" t="str">
            <v/>
          </cell>
          <cell r="BW16721" t="str">
            <v>Guelph Hydro Electric Systems Inc.</v>
          </cell>
        </row>
        <row r="16722">
          <cell r="BI16722" t="str">
            <v/>
          </cell>
          <cell r="BW16722" t="str">
            <v>Guelph Hydro Electric Systems Inc.</v>
          </cell>
        </row>
        <row r="16723">
          <cell r="BI16723" t="str">
            <v/>
          </cell>
          <cell r="BW16723" t="str">
            <v>Guelph Hydro Electric Systems Inc.</v>
          </cell>
        </row>
        <row r="16724">
          <cell r="BI16724" t="str">
            <v/>
          </cell>
          <cell r="BW16724" t="str">
            <v>Guelph Hydro Electric Systems Inc.</v>
          </cell>
        </row>
        <row r="16725">
          <cell r="BI16725">
            <v>1</v>
          </cell>
          <cell r="BW16725" t="str">
            <v>PowerStream Inc.</v>
          </cell>
        </row>
        <row r="16726">
          <cell r="BI16726" t="str">
            <v/>
          </cell>
          <cell r="BW16726" t="str">
            <v>PowerStream Inc.</v>
          </cell>
        </row>
        <row r="16727">
          <cell r="BI16727" t="str">
            <v/>
          </cell>
          <cell r="BW16727" t="str">
            <v>PowerStream Inc.</v>
          </cell>
        </row>
        <row r="16728">
          <cell r="BI16728">
            <v>1</v>
          </cell>
          <cell r="BW16728" t="str">
            <v>PowerStream Inc.</v>
          </cell>
        </row>
        <row r="16729">
          <cell r="BI16729">
            <v>1</v>
          </cell>
          <cell r="BW16729" t="str">
            <v>Hydro One Networks Inc.</v>
          </cell>
        </row>
        <row r="16730">
          <cell r="BI16730">
            <v>1</v>
          </cell>
          <cell r="BW16730" t="str">
            <v>Chatham-Kent Hydro Inc.</v>
          </cell>
        </row>
        <row r="16731">
          <cell r="BI16731" t="str">
            <v/>
          </cell>
          <cell r="BW16731" t="str">
            <v>Chatham-Kent Hydro Inc.</v>
          </cell>
        </row>
        <row r="16732">
          <cell r="BI16732">
            <v>1</v>
          </cell>
          <cell r="BW16732" t="str">
            <v>Welland Hydro-Electric System Corp.</v>
          </cell>
        </row>
        <row r="16733">
          <cell r="BI16733" t="str">
            <v/>
          </cell>
          <cell r="BW16733" t="str">
            <v>Welland Hydro-Electric System Corp.</v>
          </cell>
        </row>
        <row r="16734">
          <cell r="BI16734" t="str">
            <v/>
          </cell>
          <cell r="BW16734" t="str">
            <v>Welland Hydro-Electric System Corp.</v>
          </cell>
        </row>
        <row r="16735">
          <cell r="BI16735" t="str">
            <v/>
          </cell>
          <cell r="BW16735" t="str">
            <v>Welland Hydro-Electric System Corp.</v>
          </cell>
        </row>
        <row r="16736">
          <cell r="BI16736" t="str">
            <v/>
          </cell>
          <cell r="BW16736" t="str">
            <v>Welland Hydro-Electric System Corp.</v>
          </cell>
        </row>
        <row r="16737">
          <cell r="BI16737">
            <v>1</v>
          </cell>
          <cell r="BW16737" t="str">
            <v>Hydro One Networks Inc.</v>
          </cell>
        </row>
        <row r="16738">
          <cell r="BI16738">
            <v>1</v>
          </cell>
          <cell r="BW16738" t="str">
            <v>Thunder Bay Hydro Electricity Distribution Inc.</v>
          </cell>
        </row>
        <row r="16739">
          <cell r="BI16739" t="str">
            <v/>
          </cell>
          <cell r="BW16739" t="str">
            <v>Thunder Bay Hydro Electricity Distribution Inc.</v>
          </cell>
        </row>
        <row r="16740">
          <cell r="BI16740">
            <v>1</v>
          </cell>
          <cell r="BW16740" t="str">
            <v>Hydro One Networks Inc.</v>
          </cell>
        </row>
        <row r="16741">
          <cell r="BI16741" t="str">
            <v/>
          </cell>
          <cell r="BW16741" t="str">
            <v>Hydro One Networks Inc.</v>
          </cell>
        </row>
        <row r="16742">
          <cell r="BI16742">
            <v>1</v>
          </cell>
          <cell r="BW16742" t="str">
            <v>Hydro Ottawa Limited</v>
          </cell>
        </row>
        <row r="16743">
          <cell r="BI16743">
            <v>1</v>
          </cell>
          <cell r="BW16743" t="str">
            <v>Enersource Hydro Mississauga Inc.</v>
          </cell>
        </row>
        <row r="16744">
          <cell r="BI16744">
            <v>1</v>
          </cell>
          <cell r="BW16744" t="str">
            <v>Enersource Hydro Mississauga Inc.</v>
          </cell>
        </row>
        <row r="16745">
          <cell r="BI16745">
            <v>1</v>
          </cell>
          <cell r="BW16745" t="str">
            <v>Hydro One Networks Inc.</v>
          </cell>
        </row>
        <row r="16746">
          <cell r="BI16746">
            <v>1</v>
          </cell>
          <cell r="BW16746" t="str">
            <v>Toronto Hydro-Electric System Limited</v>
          </cell>
        </row>
        <row r="16747">
          <cell r="BI16747">
            <v>1</v>
          </cell>
          <cell r="BW16747" t="str">
            <v>Toronto Hydro-Electric System Limited</v>
          </cell>
        </row>
        <row r="16748">
          <cell r="BI16748">
            <v>1</v>
          </cell>
          <cell r="BW16748" t="str">
            <v>Veridian Connections Inc.</v>
          </cell>
        </row>
        <row r="16749">
          <cell r="BI16749">
            <v>1</v>
          </cell>
          <cell r="BW16749" t="str">
            <v>Toronto Hydro-Electric System Limited</v>
          </cell>
        </row>
        <row r="16750">
          <cell r="BI16750">
            <v>1</v>
          </cell>
          <cell r="BW16750" t="str">
            <v>Enersource Hydro Mississauga Inc.</v>
          </cell>
        </row>
        <row r="16751">
          <cell r="BI16751" t="str">
            <v/>
          </cell>
          <cell r="BW16751" t="str">
            <v>Enersource Hydro Mississauga Inc.</v>
          </cell>
        </row>
        <row r="16752">
          <cell r="BI16752" t="str">
            <v/>
          </cell>
          <cell r="BW16752" t="str">
            <v>Enersource Hydro Mississauga Inc.</v>
          </cell>
        </row>
        <row r="16753">
          <cell r="BI16753" t="str">
            <v/>
          </cell>
          <cell r="BW16753" t="str">
            <v>Enersource Hydro Mississauga Inc.</v>
          </cell>
        </row>
        <row r="16754">
          <cell r="BI16754" t="str">
            <v/>
          </cell>
          <cell r="BW16754" t="str">
            <v>Enersource Hydro Mississauga Inc.</v>
          </cell>
        </row>
        <row r="16755">
          <cell r="BI16755">
            <v>1</v>
          </cell>
          <cell r="BW16755" t="str">
            <v>Hydro Ottawa Limited</v>
          </cell>
        </row>
        <row r="16756">
          <cell r="BI16756">
            <v>1</v>
          </cell>
          <cell r="BW16756" t="str">
            <v>Guelph Hydro Electric Systems Inc.</v>
          </cell>
        </row>
        <row r="16757">
          <cell r="BI16757" t="str">
            <v/>
          </cell>
          <cell r="BW16757" t="str">
            <v>Guelph Hydro Electric Systems Inc.</v>
          </cell>
        </row>
        <row r="16758">
          <cell r="BI16758" t="str">
            <v/>
          </cell>
          <cell r="BW16758" t="str">
            <v>Guelph Hydro Electric Systems Inc.</v>
          </cell>
        </row>
        <row r="16759">
          <cell r="BI16759" t="str">
            <v/>
          </cell>
          <cell r="BW16759" t="str">
            <v>Guelph Hydro Electric Systems Inc.</v>
          </cell>
        </row>
        <row r="16760">
          <cell r="BI16760" t="str">
            <v/>
          </cell>
          <cell r="BW16760" t="str">
            <v>Guelph Hydro Electric Systems Inc.</v>
          </cell>
        </row>
        <row r="16761">
          <cell r="BI16761" t="str">
            <v/>
          </cell>
          <cell r="BW16761" t="str">
            <v>Guelph Hydro Electric Systems Inc.</v>
          </cell>
        </row>
        <row r="16762">
          <cell r="BI16762" t="str">
            <v/>
          </cell>
          <cell r="BW16762" t="str">
            <v>Guelph Hydro Electric Systems Inc.</v>
          </cell>
        </row>
        <row r="16763">
          <cell r="BI16763">
            <v>1</v>
          </cell>
          <cell r="BW16763" t="str">
            <v>Enersource Hydro Mississauga Inc.</v>
          </cell>
        </row>
        <row r="16764">
          <cell r="BI16764">
            <v>1</v>
          </cell>
          <cell r="BW16764" t="str">
            <v>PowerStream Inc.</v>
          </cell>
        </row>
        <row r="16765">
          <cell r="BI16765" t="str">
            <v/>
          </cell>
          <cell r="BW16765" t="str">
            <v>PowerStream Inc.</v>
          </cell>
        </row>
        <row r="16766">
          <cell r="BI16766" t="str">
            <v/>
          </cell>
          <cell r="BW16766" t="str">
            <v>PowerStream Inc.</v>
          </cell>
        </row>
        <row r="16767">
          <cell r="BI16767" t="str">
            <v/>
          </cell>
          <cell r="BW16767" t="str">
            <v>PowerStream Inc.</v>
          </cell>
        </row>
        <row r="16768">
          <cell r="BI16768" t="str">
            <v/>
          </cell>
          <cell r="BW16768" t="str">
            <v>PowerStream Inc.</v>
          </cell>
        </row>
        <row r="16769">
          <cell r="BI16769" t="str">
            <v/>
          </cell>
          <cell r="BW16769" t="str">
            <v>PowerStream Inc.</v>
          </cell>
        </row>
        <row r="16770">
          <cell r="BI16770" t="str">
            <v/>
          </cell>
          <cell r="BW16770" t="str">
            <v>PowerStream Inc.</v>
          </cell>
        </row>
        <row r="16771">
          <cell r="BI16771">
            <v>1</v>
          </cell>
          <cell r="BW16771" t="str">
            <v>Kitchener-Wilmot Hydro Inc.</v>
          </cell>
        </row>
        <row r="16772">
          <cell r="BI16772">
            <v>1</v>
          </cell>
          <cell r="BW16772" t="str">
            <v>Orillia Power Distribution Corporation</v>
          </cell>
        </row>
        <row r="16773">
          <cell r="BI16773" t="str">
            <v/>
          </cell>
          <cell r="BW16773" t="str">
            <v>Orillia Power Distribution Corporation</v>
          </cell>
        </row>
        <row r="16774">
          <cell r="BI16774" t="str">
            <v/>
          </cell>
          <cell r="BW16774" t="str">
            <v>Orillia Power Distribution Corporation</v>
          </cell>
        </row>
        <row r="16775">
          <cell r="BI16775">
            <v>1</v>
          </cell>
          <cell r="BW16775" t="str">
            <v>Toronto Hydro-Electric System Limited</v>
          </cell>
        </row>
        <row r="16776">
          <cell r="BI16776" t="str">
            <v/>
          </cell>
          <cell r="BW16776" t="str">
            <v>Toronto Hydro-Electric System Limited</v>
          </cell>
        </row>
        <row r="16777">
          <cell r="BI16777" t="str">
            <v/>
          </cell>
          <cell r="BW16777" t="str">
            <v>Toronto Hydro-Electric System Limited</v>
          </cell>
        </row>
        <row r="16778">
          <cell r="BI16778">
            <v>1</v>
          </cell>
          <cell r="BW16778" t="str">
            <v>Toronto Hydro-Electric System Limited</v>
          </cell>
        </row>
        <row r="16779">
          <cell r="BI16779" t="str">
            <v/>
          </cell>
          <cell r="BW16779" t="str">
            <v>Toronto Hydro-Electric System Limited</v>
          </cell>
        </row>
        <row r="16780">
          <cell r="BI16780" t="str">
            <v/>
          </cell>
          <cell r="BW16780" t="str">
            <v>Toronto Hydro-Electric System Limited</v>
          </cell>
        </row>
        <row r="16781">
          <cell r="BI16781" t="str">
            <v/>
          </cell>
          <cell r="BW16781" t="str">
            <v>Toronto Hydro-Electric System Limited</v>
          </cell>
        </row>
        <row r="16782">
          <cell r="BI16782" t="str">
            <v/>
          </cell>
          <cell r="BW16782" t="str">
            <v>Toronto Hydro-Electric System Limited</v>
          </cell>
        </row>
        <row r="16783">
          <cell r="BI16783" t="str">
            <v/>
          </cell>
          <cell r="BW16783" t="str">
            <v>Toronto Hydro-Electric System Limited</v>
          </cell>
        </row>
        <row r="16784">
          <cell r="BI16784" t="str">
            <v/>
          </cell>
          <cell r="BW16784" t="str">
            <v>Toronto Hydro-Electric System Limited</v>
          </cell>
        </row>
        <row r="16785">
          <cell r="BI16785" t="str">
            <v/>
          </cell>
          <cell r="BW16785" t="str">
            <v>Toronto Hydro-Electric System Limited</v>
          </cell>
        </row>
        <row r="16786">
          <cell r="BI16786">
            <v>1</v>
          </cell>
          <cell r="BW16786" t="str">
            <v>Toronto Hydro-Electric System Limited</v>
          </cell>
        </row>
        <row r="16787">
          <cell r="BI16787" t="str">
            <v/>
          </cell>
          <cell r="BW16787" t="str">
            <v>Toronto Hydro-Electric System Limited</v>
          </cell>
        </row>
        <row r="16788">
          <cell r="BI16788">
            <v>1</v>
          </cell>
          <cell r="BW16788" t="str">
            <v>Enersource Hydro Mississauga Inc.</v>
          </cell>
        </row>
        <row r="16789">
          <cell r="BI16789">
            <v>1</v>
          </cell>
          <cell r="BW16789" t="str">
            <v>Enersource Hydro Mississauga Inc.</v>
          </cell>
        </row>
        <row r="16790">
          <cell r="BI16790">
            <v>1</v>
          </cell>
          <cell r="BW16790" t="str">
            <v>EnWin Utilities Ltd.</v>
          </cell>
        </row>
        <row r="16791">
          <cell r="BI16791" t="str">
            <v/>
          </cell>
          <cell r="BW16791" t="str">
            <v>EnWin Utilities Ltd.</v>
          </cell>
        </row>
        <row r="16792">
          <cell r="BI16792">
            <v>1</v>
          </cell>
          <cell r="BW16792" t="str">
            <v>Hydro One Networks Inc.</v>
          </cell>
        </row>
        <row r="16793">
          <cell r="BI16793" t="str">
            <v/>
          </cell>
          <cell r="BW16793" t="str">
            <v>Hydro One Networks Inc.</v>
          </cell>
        </row>
        <row r="16794">
          <cell r="BI16794">
            <v>1</v>
          </cell>
          <cell r="BW16794" t="str">
            <v>Enersource Hydro Mississauga Inc.</v>
          </cell>
        </row>
        <row r="16795">
          <cell r="BI16795" t="str">
            <v/>
          </cell>
          <cell r="BW16795" t="str">
            <v>Enersource Hydro Mississauga Inc.</v>
          </cell>
        </row>
        <row r="16796">
          <cell r="BI16796">
            <v>1</v>
          </cell>
          <cell r="BW16796" t="str">
            <v>Hydro Ottawa Limited</v>
          </cell>
        </row>
        <row r="16797">
          <cell r="BI16797">
            <v>1</v>
          </cell>
          <cell r="BW16797" t="str">
            <v>Hydro Ottawa Limited</v>
          </cell>
        </row>
        <row r="16798">
          <cell r="BI16798" t="str">
            <v/>
          </cell>
          <cell r="BW16798" t="str">
            <v>Hydro Ottawa Limited</v>
          </cell>
        </row>
        <row r="16799">
          <cell r="BI16799">
            <v>1</v>
          </cell>
          <cell r="BW16799" t="str">
            <v>Enersource Hydro Mississauga Inc.</v>
          </cell>
        </row>
        <row r="16800">
          <cell r="BI16800" t="str">
            <v/>
          </cell>
          <cell r="BW16800" t="str">
            <v>Enersource Hydro Mississauga Inc.</v>
          </cell>
        </row>
        <row r="16801">
          <cell r="BI16801" t="str">
            <v/>
          </cell>
          <cell r="BW16801" t="str">
            <v>Enersource Hydro Mississauga Inc.</v>
          </cell>
        </row>
        <row r="16802">
          <cell r="BI16802" t="str">
            <v/>
          </cell>
          <cell r="BW16802" t="str">
            <v>Enersource Hydro Mississauga Inc.</v>
          </cell>
        </row>
        <row r="16803">
          <cell r="BI16803" t="str">
            <v/>
          </cell>
          <cell r="BW16803" t="str">
            <v>Enersource Hydro Mississauga Inc.</v>
          </cell>
        </row>
        <row r="16804">
          <cell r="BI16804">
            <v>1</v>
          </cell>
          <cell r="BW16804" t="str">
            <v>Niagara Peninsula Energy Inc.</v>
          </cell>
        </row>
        <row r="16805">
          <cell r="BI16805">
            <v>1</v>
          </cell>
          <cell r="BW16805" t="str">
            <v>Enersource Hydro Mississauga Inc.</v>
          </cell>
        </row>
        <row r="16806">
          <cell r="BI16806" t="str">
            <v/>
          </cell>
          <cell r="BW16806" t="str">
            <v>Enersource Hydro Mississauga Inc.</v>
          </cell>
        </row>
        <row r="16807">
          <cell r="BI16807" t="str">
            <v/>
          </cell>
          <cell r="BW16807" t="str">
            <v>Enersource Hydro Mississauga Inc.</v>
          </cell>
        </row>
        <row r="16808">
          <cell r="BI16808">
            <v>1</v>
          </cell>
          <cell r="BW16808" t="str">
            <v>Orangeville Hydro Limited</v>
          </cell>
        </row>
        <row r="16809">
          <cell r="BI16809">
            <v>1</v>
          </cell>
          <cell r="BW16809" t="str">
            <v>PowerStream Inc.</v>
          </cell>
        </row>
        <row r="16810">
          <cell r="BI16810">
            <v>1</v>
          </cell>
          <cell r="BW16810" t="str">
            <v>Newmarket - Tay Power Distribution Ltd.</v>
          </cell>
        </row>
        <row r="16811">
          <cell r="BI16811" t="str">
            <v/>
          </cell>
          <cell r="BW16811" t="str">
            <v>Newmarket - Tay Power Distribution Ltd.</v>
          </cell>
        </row>
        <row r="16812">
          <cell r="BI16812">
            <v>1</v>
          </cell>
          <cell r="BW16812" t="str">
            <v>Hydro One Brampton Networks Inc.</v>
          </cell>
        </row>
        <row r="16813">
          <cell r="BI16813">
            <v>1</v>
          </cell>
          <cell r="BW16813" t="str">
            <v>Niagara Peninsula Energy Inc.</v>
          </cell>
        </row>
        <row r="16814">
          <cell r="BI16814">
            <v>1</v>
          </cell>
          <cell r="BW16814" t="str">
            <v>Kingston Hydro Corporation</v>
          </cell>
        </row>
        <row r="16815">
          <cell r="BI16815" t="str">
            <v/>
          </cell>
          <cell r="BW16815" t="str">
            <v>Kingston Hydro Corporation</v>
          </cell>
        </row>
        <row r="16816">
          <cell r="BI16816" t="str">
            <v/>
          </cell>
          <cell r="BW16816" t="str">
            <v>Kingston Hydro Corporation</v>
          </cell>
        </row>
        <row r="16817">
          <cell r="BI16817" t="str">
            <v/>
          </cell>
          <cell r="BW16817" t="str">
            <v>Kingston Hydro Corporation</v>
          </cell>
        </row>
        <row r="16818">
          <cell r="BI16818">
            <v>1</v>
          </cell>
          <cell r="BW16818" t="str">
            <v>PowerStream Inc.</v>
          </cell>
        </row>
        <row r="16819">
          <cell r="BI16819">
            <v>1</v>
          </cell>
          <cell r="BW16819" t="str">
            <v>Toronto Hydro-Electric System Limited</v>
          </cell>
        </row>
        <row r="16820">
          <cell r="BI16820">
            <v>1</v>
          </cell>
          <cell r="BW16820" t="str">
            <v>Toronto Hydro-Electric System Limited</v>
          </cell>
        </row>
        <row r="16821">
          <cell r="BI16821">
            <v>1</v>
          </cell>
          <cell r="BW16821" t="str">
            <v>Enersource Hydro Mississauga Inc.</v>
          </cell>
        </row>
        <row r="16822">
          <cell r="BI16822" t="str">
            <v/>
          </cell>
          <cell r="BW16822" t="str">
            <v>Enersource Hydro Mississauga Inc.</v>
          </cell>
        </row>
        <row r="16823">
          <cell r="BI16823">
            <v>1</v>
          </cell>
          <cell r="BW16823" t="str">
            <v>Enersource Hydro Mississauga Inc.</v>
          </cell>
        </row>
        <row r="16824">
          <cell r="BI16824" t="str">
            <v/>
          </cell>
          <cell r="BW16824" t="str">
            <v>Enersource Hydro Mississauga Inc.</v>
          </cell>
        </row>
        <row r="16825">
          <cell r="BI16825">
            <v>1</v>
          </cell>
          <cell r="BW16825" t="str">
            <v>EnWin Utilities Ltd.</v>
          </cell>
        </row>
        <row r="16826">
          <cell r="BI16826">
            <v>1</v>
          </cell>
          <cell r="BW16826" t="str">
            <v>Toronto Hydro-Electric System Limited</v>
          </cell>
        </row>
        <row r="16827">
          <cell r="BI16827">
            <v>1</v>
          </cell>
          <cell r="BW16827" t="str">
            <v>Enersource Hydro Mississauga Inc.</v>
          </cell>
        </row>
        <row r="16828">
          <cell r="BI16828">
            <v>1</v>
          </cell>
          <cell r="BW16828" t="str">
            <v>Niagara Peninsula Energy Inc.</v>
          </cell>
        </row>
        <row r="16829">
          <cell r="BI16829" t="str">
            <v/>
          </cell>
          <cell r="BW16829" t="str">
            <v>Niagara Peninsula Energy Inc.</v>
          </cell>
        </row>
        <row r="16830">
          <cell r="BI16830" t="str">
            <v/>
          </cell>
          <cell r="BW16830" t="str">
            <v>Niagara Peninsula Energy Inc.</v>
          </cell>
        </row>
        <row r="16831">
          <cell r="BI16831" t="str">
            <v/>
          </cell>
          <cell r="BW16831" t="str">
            <v>Niagara Peninsula Energy Inc.</v>
          </cell>
        </row>
        <row r="16832">
          <cell r="BI16832">
            <v>1</v>
          </cell>
          <cell r="BW16832" t="str">
            <v>Enersource Hydro Mississauga Inc.</v>
          </cell>
        </row>
        <row r="16833">
          <cell r="BI16833" t="str">
            <v/>
          </cell>
          <cell r="BW16833" t="str">
            <v>Enersource Hydro Mississauga Inc.</v>
          </cell>
        </row>
        <row r="16834">
          <cell r="BI16834" t="str">
            <v/>
          </cell>
          <cell r="BW16834" t="str">
            <v>Enersource Hydro Mississauga Inc.</v>
          </cell>
        </row>
        <row r="16835">
          <cell r="BI16835" t="str">
            <v/>
          </cell>
          <cell r="BW16835" t="str">
            <v>Enersource Hydro Mississauga Inc.</v>
          </cell>
        </row>
        <row r="16836">
          <cell r="BI16836">
            <v>1</v>
          </cell>
          <cell r="BW16836" t="str">
            <v>Enersource Hydro Mississauga Inc.</v>
          </cell>
        </row>
        <row r="16837">
          <cell r="BI16837" t="str">
            <v/>
          </cell>
          <cell r="BW16837" t="str">
            <v>Enersource Hydro Mississauga Inc.</v>
          </cell>
        </row>
        <row r="16838">
          <cell r="BI16838" t="str">
            <v/>
          </cell>
          <cell r="BW16838" t="str">
            <v>Enersource Hydro Mississauga Inc.</v>
          </cell>
        </row>
        <row r="16839">
          <cell r="BI16839">
            <v>1</v>
          </cell>
          <cell r="BW16839" t="str">
            <v>Enersource Hydro Mississauga Inc.</v>
          </cell>
        </row>
        <row r="16840">
          <cell r="BI16840" t="str">
            <v/>
          </cell>
          <cell r="BW16840" t="str">
            <v>Enersource Hydro Mississauga Inc.</v>
          </cell>
        </row>
        <row r="16841">
          <cell r="BI16841" t="str">
            <v/>
          </cell>
          <cell r="BW16841" t="str">
            <v>Enersource Hydro Mississauga Inc.</v>
          </cell>
        </row>
        <row r="16842">
          <cell r="BI16842" t="str">
            <v/>
          </cell>
          <cell r="BW16842" t="str">
            <v>Enersource Hydro Mississauga Inc.</v>
          </cell>
        </row>
        <row r="16843">
          <cell r="BI16843" t="str">
            <v/>
          </cell>
          <cell r="BW16843" t="str">
            <v>Enersource Hydro Mississauga Inc.</v>
          </cell>
        </row>
        <row r="16844">
          <cell r="BI16844">
            <v>1</v>
          </cell>
          <cell r="BW16844" t="str">
            <v>Niagara Peninsula Energy Inc.</v>
          </cell>
        </row>
        <row r="16845">
          <cell r="BI16845" t="str">
            <v/>
          </cell>
          <cell r="BW16845" t="str">
            <v>Niagara Peninsula Energy Inc.</v>
          </cell>
        </row>
        <row r="16846">
          <cell r="BI16846" t="str">
            <v/>
          </cell>
          <cell r="BW16846" t="str">
            <v>Niagara Peninsula Energy Inc.</v>
          </cell>
        </row>
        <row r="16847">
          <cell r="BI16847" t="str">
            <v/>
          </cell>
          <cell r="BW16847" t="str">
            <v>Niagara Peninsula Energy Inc.</v>
          </cell>
        </row>
        <row r="16848">
          <cell r="BI16848">
            <v>1</v>
          </cell>
          <cell r="BW16848" t="str">
            <v>Hydro One Networks Inc.</v>
          </cell>
        </row>
        <row r="16849">
          <cell r="BI16849">
            <v>1</v>
          </cell>
          <cell r="BW16849" t="str">
            <v>Milton Hydro Distribution Inc.</v>
          </cell>
        </row>
        <row r="16850">
          <cell r="BI16850" t="str">
            <v/>
          </cell>
          <cell r="BW16850" t="str">
            <v>Milton Hydro Distribution Inc.</v>
          </cell>
        </row>
        <row r="16851">
          <cell r="BI16851">
            <v>1</v>
          </cell>
          <cell r="BW16851" t="str">
            <v>Horizon Utilities Corporation</v>
          </cell>
        </row>
        <row r="16852">
          <cell r="BI16852" t="str">
            <v/>
          </cell>
          <cell r="BW16852" t="str">
            <v>Horizon Utilities Corporation</v>
          </cell>
        </row>
        <row r="16853">
          <cell r="BI16853" t="str">
            <v/>
          </cell>
          <cell r="BW16853" t="str">
            <v>Horizon Utilities Corporation</v>
          </cell>
        </row>
        <row r="16854">
          <cell r="BI16854">
            <v>1</v>
          </cell>
          <cell r="BW16854" t="str">
            <v>Enersource Hydro Mississauga Inc.</v>
          </cell>
        </row>
        <row r="16855">
          <cell r="BI16855">
            <v>1</v>
          </cell>
          <cell r="BW16855" t="str">
            <v>Toronto Hydro-Electric System Limited</v>
          </cell>
        </row>
        <row r="16856">
          <cell r="BI16856">
            <v>1</v>
          </cell>
          <cell r="BW16856" t="str">
            <v>Hydro One Networks Inc.</v>
          </cell>
        </row>
        <row r="16857">
          <cell r="BI16857" t="str">
            <v/>
          </cell>
          <cell r="BW16857" t="str">
            <v>Hydro One Networks Inc.</v>
          </cell>
        </row>
        <row r="16858">
          <cell r="BI16858" t="str">
            <v/>
          </cell>
          <cell r="BW16858" t="str">
            <v>Hydro One Networks Inc.</v>
          </cell>
        </row>
        <row r="16859">
          <cell r="BI16859">
            <v>1</v>
          </cell>
          <cell r="BW16859" t="str">
            <v>Hydro One Networks Inc.</v>
          </cell>
        </row>
        <row r="16860">
          <cell r="BI16860" t="str">
            <v/>
          </cell>
          <cell r="BW16860" t="str">
            <v>Hydro One Networks Inc.</v>
          </cell>
        </row>
        <row r="16861">
          <cell r="BI16861" t="str">
            <v/>
          </cell>
          <cell r="BW16861" t="str">
            <v>Hydro One Networks Inc.</v>
          </cell>
        </row>
        <row r="16862">
          <cell r="BI16862">
            <v>1</v>
          </cell>
          <cell r="BW16862" t="str">
            <v>Hydro One Networks Inc.</v>
          </cell>
        </row>
        <row r="16863">
          <cell r="BI16863">
            <v>1</v>
          </cell>
          <cell r="BW16863" t="str">
            <v>Toronto Hydro-Electric System Limited</v>
          </cell>
        </row>
        <row r="16864">
          <cell r="BI16864">
            <v>1</v>
          </cell>
          <cell r="BW16864" t="str">
            <v>London Hydro Inc.</v>
          </cell>
        </row>
        <row r="16865">
          <cell r="BI16865">
            <v>1</v>
          </cell>
          <cell r="BW16865" t="str">
            <v>Enersource Hydro Mississauga Inc.</v>
          </cell>
        </row>
        <row r="16866">
          <cell r="BI16866" t="str">
            <v/>
          </cell>
          <cell r="BW16866" t="str">
            <v>Enersource Hydro Mississauga Inc.</v>
          </cell>
        </row>
        <row r="16867">
          <cell r="BI16867">
            <v>1</v>
          </cell>
          <cell r="BW16867" t="str">
            <v>London Hydro Inc.</v>
          </cell>
        </row>
        <row r="16868">
          <cell r="BI16868" t="str">
            <v/>
          </cell>
          <cell r="BW16868" t="str">
            <v>London Hydro Inc.</v>
          </cell>
        </row>
        <row r="16869">
          <cell r="BI16869" t="str">
            <v/>
          </cell>
          <cell r="BW16869" t="str">
            <v>London Hydro Inc.</v>
          </cell>
        </row>
        <row r="16870">
          <cell r="BI16870">
            <v>1</v>
          </cell>
          <cell r="BW16870" t="str">
            <v>Toronto Hydro-Electric System Limited</v>
          </cell>
        </row>
        <row r="16871">
          <cell r="BI16871" t="str">
            <v/>
          </cell>
          <cell r="BW16871" t="str">
            <v>Toronto Hydro-Electric System Limited</v>
          </cell>
        </row>
        <row r="16872">
          <cell r="BI16872">
            <v>1</v>
          </cell>
          <cell r="BW16872" t="str">
            <v>Chatham-Kent Hydro Inc.</v>
          </cell>
        </row>
        <row r="16873">
          <cell r="BI16873">
            <v>1</v>
          </cell>
          <cell r="BW16873" t="str">
            <v>Horizon Utilities Corporation</v>
          </cell>
        </row>
        <row r="16874">
          <cell r="BI16874" t="str">
            <v/>
          </cell>
          <cell r="BW16874" t="str">
            <v>Horizon Utilities Corporation</v>
          </cell>
        </row>
        <row r="16875">
          <cell r="BI16875">
            <v>1</v>
          </cell>
          <cell r="BW16875" t="str">
            <v>Enersource Hydro Mississauga Inc.</v>
          </cell>
        </row>
        <row r="16876">
          <cell r="BI16876">
            <v>1</v>
          </cell>
          <cell r="BW16876" t="str">
            <v>Hydro One Networks Inc.</v>
          </cell>
        </row>
        <row r="16877">
          <cell r="BI16877" t="str">
            <v/>
          </cell>
          <cell r="BW16877" t="str">
            <v>Hydro One Networks Inc.</v>
          </cell>
        </row>
        <row r="16878">
          <cell r="BI16878" t="str">
            <v/>
          </cell>
          <cell r="BW16878" t="str">
            <v>Hydro One Networks Inc.</v>
          </cell>
        </row>
        <row r="16879">
          <cell r="BI16879">
            <v>1</v>
          </cell>
          <cell r="BW16879" t="str">
            <v>Hydro One Networks Inc.</v>
          </cell>
        </row>
        <row r="16880">
          <cell r="BI16880">
            <v>1</v>
          </cell>
          <cell r="BW16880" t="str">
            <v>Enersource Hydro Mississauga Inc.</v>
          </cell>
        </row>
        <row r="16881">
          <cell r="BI16881">
            <v>1</v>
          </cell>
          <cell r="BW16881" t="str">
            <v>Enersource Hydro Mississauga Inc.</v>
          </cell>
        </row>
        <row r="16882">
          <cell r="BI16882" t="str">
            <v/>
          </cell>
          <cell r="BW16882" t="str">
            <v>Enersource Hydro Mississauga Inc.</v>
          </cell>
        </row>
        <row r="16883">
          <cell r="BI16883" t="str">
            <v/>
          </cell>
          <cell r="BW16883" t="str">
            <v>Enersource Hydro Mississauga Inc.</v>
          </cell>
        </row>
        <row r="16884">
          <cell r="BI16884">
            <v>1</v>
          </cell>
          <cell r="BW16884" t="str">
            <v>Enersource Hydro Mississauga Inc.</v>
          </cell>
        </row>
        <row r="16885">
          <cell r="BI16885" t="str">
            <v/>
          </cell>
          <cell r="BW16885" t="str">
            <v>Enersource Hydro Mississauga Inc.</v>
          </cell>
        </row>
        <row r="16886">
          <cell r="BI16886">
            <v>1</v>
          </cell>
          <cell r="BW16886" t="str">
            <v>Enersource Hydro Mississauga Inc.</v>
          </cell>
        </row>
        <row r="16887">
          <cell r="BI16887">
            <v>1</v>
          </cell>
          <cell r="BW16887" t="str">
            <v>Enersource Hydro Mississauga Inc.</v>
          </cell>
        </row>
        <row r="16888">
          <cell r="BI16888" t="str">
            <v/>
          </cell>
          <cell r="BW16888" t="str">
            <v>Enersource Hydro Mississauga Inc.</v>
          </cell>
        </row>
        <row r="16889">
          <cell r="BI16889" t="str">
            <v/>
          </cell>
          <cell r="BW16889" t="str">
            <v>Enersource Hydro Mississauga Inc.</v>
          </cell>
        </row>
        <row r="16890">
          <cell r="BI16890">
            <v>1</v>
          </cell>
          <cell r="BW16890" t="str">
            <v>Enersource Hydro Mississauga Inc.</v>
          </cell>
        </row>
        <row r="16891">
          <cell r="BI16891" t="str">
            <v/>
          </cell>
          <cell r="BW16891" t="str">
            <v>Enersource Hydro Mississauga Inc.</v>
          </cell>
        </row>
        <row r="16892">
          <cell r="BI16892" t="str">
            <v/>
          </cell>
          <cell r="BW16892" t="str">
            <v>Enersource Hydro Mississauga Inc.</v>
          </cell>
        </row>
        <row r="16893">
          <cell r="BI16893" t="str">
            <v/>
          </cell>
          <cell r="BW16893" t="str">
            <v>Enersource Hydro Mississauga Inc.</v>
          </cell>
        </row>
        <row r="16894">
          <cell r="BI16894">
            <v>1</v>
          </cell>
          <cell r="BW16894" t="str">
            <v>Toronto Hydro-Electric System Limited</v>
          </cell>
        </row>
        <row r="16895">
          <cell r="BI16895">
            <v>1</v>
          </cell>
          <cell r="BW16895" t="str">
            <v>Toronto Hydro-Electric System Limited</v>
          </cell>
        </row>
        <row r="16896">
          <cell r="BI16896">
            <v>1</v>
          </cell>
          <cell r="BW16896" t="str">
            <v>Middlesex Power Distribution Corporation</v>
          </cell>
        </row>
        <row r="16897">
          <cell r="BI16897">
            <v>1</v>
          </cell>
          <cell r="BW16897" t="str">
            <v>Toronto Hydro-Electric System Limited</v>
          </cell>
        </row>
        <row r="16898">
          <cell r="BI16898">
            <v>1</v>
          </cell>
          <cell r="BW16898" t="str">
            <v>Hydro Ottawa Limited</v>
          </cell>
        </row>
        <row r="16899">
          <cell r="BI16899" t="str">
            <v/>
          </cell>
          <cell r="BW16899" t="str">
            <v>Hydro Ottawa Limited</v>
          </cell>
        </row>
        <row r="16900">
          <cell r="BI16900" t="str">
            <v/>
          </cell>
          <cell r="BW16900" t="str">
            <v>Hydro Ottawa Limited</v>
          </cell>
        </row>
        <row r="16901">
          <cell r="BI16901" t="str">
            <v/>
          </cell>
          <cell r="BW16901" t="str">
            <v>Hydro Ottawa Limited</v>
          </cell>
        </row>
        <row r="16902">
          <cell r="BI16902">
            <v>1</v>
          </cell>
          <cell r="BW16902" t="str">
            <v>Enersource Hydro Mississauga Inc.</v>
          </cell>
        </row>
        <row r="16903">
          <cell r="BI16903">
            <v>1</v>
          </cell>
          <cell r="BW16903" t="str">
            <v>Horizon Utilities Corporation</v>
          </cell>
        </row>
        <row r="16904">
          <cell r="BI16904" t="str">
            <v/>
          </cell>
          <cell r="BW16904" t="str">
            <v>Horizon Utilities Corporation</v>
          </cell>
        </row>
        <row r="16905">
          <cell r="BI16905" t="str">
            <v/>
          </cell>
          <cell r="BW16905" t="str">
            <v>Horizon Utilities Corporation</v>
          </cell>
        </row>
        <row r="16906">
          <cell r="BI16906" t="str">
            <v/>
          </cell>
          <cell r="BW16906" t="str">
            <v>Horizon Utilities Corporation</v>
          </cell>
        </row>
        <row r="16907">
          <cell r="BI16907">
            <v>1</v>
          </cell>
          <cell r="BW16907" t="str">
            <v>Toronto Hydro-Electric System Limited</v>
          </cell>
        </row>
        <row r="16908">
          <cell r="BI16908">
            <v>1</v>
          </cell>
          <cell r="BW16908" t="str">
            <v>Toronto Hydro-Electric System Limited</v>
          </cell>
        </row>
        <row r="16909">
          <cell r="BI16909">
            <v>1</v>
          </cell>
          <cell r="BW16909" t="str">
            <v>Toronto Hydro-Electric System Limited</v>
          </cell>
        </row>
        <row r="16910">
          <cell r="BI16910">
            <v>1</v>
          </cell>
          <cell r="BW16910" t="str">
            <v>Toronto Hydro-Electric System Limited</v>
          </cell>
        </row>
        <row r="16911">
          <cell r="BI16911">
            <v>1</v>
          </cell>
          <cell r="BW16911" t="str">
            <v>Guelph Hydro Electric Systems Inc.</v>
          </cell>
        </row>
        <row r="16912">
          <cell r="BI16912">
            <v>1</v>
          </cell>
          <cell r="BW16912" t="str">
            <v>Hydro One Brampton Networks Inc.</v>
          </cell>
        </row>
        <row r="16913">
          <cell r="BI16913" t="str">
            <v/>
          </cell>
          <cell r="BW16913" t="str">
            <v>Hydro One Brampton Networks Inc.</v>
          </cell>
        </row>
        <row r="16914">
          <cell r="BI16914" t="str">
            <v/>
          </cell>
          <cell r="BW16914" t="str">
            <v>Hydro One Brampton Networks Inc.</v>
          </cell>
        </row>
        <row r="16915">
          <cell r="BI16915" t="str">
            <v/>
          </cell>
          <cell r="BW16915" t="str">
            <v>Hydro One Brampton Networks Inc.</v>
          </cell>
        </row>
        <row r="16916">
          <cell r="BI16916" t="str">
            <v/>
          </cell>
          <cell r="BW16916" t="str">
            <v>Hydro One Brampton Networks Inc.</v>
          </cell>
        </row>
        <row r="16917">
          <cell r="BI16917" t="str">
            <v/>
          </cell>
          <cell r="BW16917" t="str">
            <v>Hydro One Brampton Networks Inc.</v>
          </cell>
        </row>
        <row r="16918">
          <cell r="BI16918" t="str">
            <v/>
          </cell>
          <cell r="BW16918" t="str">
            <v>Hydro One Brampton Networks Inc.</v>
          </cell>
        </row>
        <row r="16919">
          <cell r="BI16919">
            <v>1</v>
          </cell>
          <cell r="BW16919" t="str">
            <v>Orillia Power Distribution Corporation</v>
          </cell>
        </row>
        <row r="16920">
          <cell r="BI16920">
            <v>1</v>
          </cell>
          <cell r="BW16920" t="str">
            <v>Lakeland Power Distribution Ltd.</v>
          </cell>
        </row>
        <row r="16921">
          <cell r="BI16921" t="str">
            <v/>
          </cell>
          <cell r="BW16921" t="str">
            <v>Lakeland Power Distribution Ltd.</v>
          </cell>
        </row>
        <row r="16922">
          <cell r="BI16922" t="str">
            <v/>
          </cell>
          <cell r="BW16922" t="str">
            <v>Lakeland Power Distribution Ltd.</v>
          </cell>
        </row>
        <row r="16923">
          <cell r="BI16923">
            <v>1</v>
          </cell>
          <cell r="BW16923" t="str">
            <v>Brantford Power Inc.</v>
          </cell>
        </row>
        <row r="16924">
          <cell r="BI16924">
            <v>1</v>
          </cell>
          <cell r="BW16924" t="str">
            <v>Toronto Hydro-Electric System Limited</v>
          </cell>
        </row>
        <row r="16925">
          <cell r="BI16925">
            <v>1</v>
          </cell>
          <cell r="BW16925" t="str">
            <v>Toronto Hydro-Electric System Limited</v>
          </cell>
        </row>
        <row r="16926">
          <cell r="BI16926">
            <v>1</v>
          </cell>
          <cell r="BW16926" t="str">
            <v>Whitby Hydro Electric Corporation</v>
          </cell>
        </row>
        <row r="16927">
          <cell r="BI16927">
            <v>1</v>
          </cell>
          <cell r="BW16927" t="str">
            <v>Hydro One Brampton Networks Inc.</v>
          </cell>
        </row>
        <row r="16928">
          <cell r="BI16928" t="str">
            <v/>
          </cell>
          <cell r="BW16928" t="str">
            <v>Hydro One Brampton Networks Inc.</v>
          </cell>
        </row>
        <row r="16929">
          <cell r="BI16929">
            <v>1</v>
          </cell>
          <cell r="BW16929" t="str">
            <v>Hydro One Networks Inc.</v>
          </cell>
        </row>
        <row r="16930">
          <cell r="BI16930" t="str">
            <v/>
          </cell>
          <cell r="BW16930" t="str">
            <v>Hydro One Networks Inc.</v>
          </cell>
        </row>
        <row r="16931">
          <cell r="BI16931" t="str">
            <v/>
          </cell>
          <cell r="BW16931" t="str">
            <v>Hydro One Networks Inc.</v>
          </cell>
        </row>
        <row r="16932">
          <cell r="BI16932" t="str">
            <v/>
          </cell>
          <cell r="BW16932" t="str">
            <v>Hydro One Networks Inc.</v>
          </cell>
        </row>
        <row r="16933">
          <cell r="BI16933" t="str">
            <v/>
          </cell>
          <cell r="BW16933" t="str">
            <v>Hydro One Networks Inc.</v>
          </cell>
        </row>
        <row r="16934">
          <cell r="BI16934" t="str">
            <v/>
          </cell>
          <cell r="BW16934" t="str">
            <v>Hydro One Networks Inc.</v>
          </cell>
        </row>
        <row r="16935">
          <cell r="BI16935" t="str">
            <v/>
          </cell>
          <cell r="BW16935" t="str">
            <v>Hydro One Networks Inc.</v>
          </cell>
        </row>
        <row r="16936">
          <cell r="BI16936">
            <v>1</v>
          </cell>
          <cell r="BW16936" t="str">
            <v>Toronto Hydro-Electric System Limited</v>
          </cell>
        </row>
        <row r="16937">
          <cell r="BI16937" t="str">
            <v/>
          </cell>
          <cell r="BW16937" t="str">
            <v>Toronto Hydro-Electric System Limited</v>
          </cell>
        </row>
        <row r="16938">
          <cell r="BI16938">
            <v>1</v>
          </cell>
          <cell r="BW16938" t="str">
            <v>EnWin Utilities Ltd.</v>
          </cell>
        </row>
        <row r="16939">
          <cell r="BI16939">
            <v>1</v>
          </cell>
          <cell r="BW16939" t="str">
            <v>Chatham-Kent Hydro Inc.</v>
          </cell>
        </row>
        <row r="16940">
          <cell r="BI16940" t="str">
            <v/>
          </cell>
          <cell r="BW16940" t="str">
            <v>Chatham-Kent Hydro Inc.</v>
          </cell>
        </row>
        <row r="16941">
          <cell r="BI16941" t="str">
            <v/>
          </cell>
          <cell r="BW16941" t="str">
            <v>Chatham-Kent Hydro Inc.</v>
          </cell>
        </row>
        <row r="16942">
          <cell r="BI16942">
            <v>1</v>
          </cell>
          <cell r="BW16942" t="str">
            <v>Hydro Ottawa Limited</v>
          </cell>
        </row>
        <row r="16943">
          <cell r="BI16943">
            <v>1</v>
          </cell>
          <cell r="BW16943" t="str">
            <v>Toronto Hydro-Electric System Limited</v>
          </cell>
        </row>
        <row r="16944">
          <cell r="BI16944" t="str">
            <v/>
          </cell>
          <cell r="BW16944" t="str">
            <v>Toronto Hydro-Electric System Limited</v>
          </cell>
        </row>
        <row r="16945">
          <cell r="BI16945" t="str">
            <v/>
          </cell>
          <cell r="BW16945" t="str">
            <v>Toronto Hydro-Electric System Limited</v>
          </cell>
        </row>
        <row r="16946">
          <cell r="BI16946">
            <v>1</v>
          </cell>
          <cell r="BW16946" t="str">
            <v>Hydro Ottawa Limited</v>
          </cell>
        </row>
        <row r="16947">
          <cell r="BI16947">
            <v>1</v>
          </cell>
          <cell r="BW16947" t="str">
            <v>PUC Distribution Inc.</v>
          </cell>
        </row>
        <row r="16948">
          <cell r="BI16948" t="str">
            <v/>
          </cell>
          <cell r="BW16948" t="str">
            <v>PUC Distribution Inc.</v>
          </cell>
        </row>
        <row r="16949">
          <cell r="BI16949" t="str">
            <v/>
          </cell>
          <cell r="BW16949" t="str">
            <v>PUC Distribution Inc.</v>
          </cell>
        </row>
        <row r="16950">
          <cell r="BI16950" t="str">
            <v/>
          </cell>
          <cell r="BW16950" t="str">
            <v>PUC Distribution Inc.</v>
          </cell>
        </row>
        <row r="16951">
          <cell r="BI16951" t="str">
            <v/>
          </cell>
          <cell r="BW16951" t="str">
            <v>PUC Distribution Inc.</v>
          </cell>
        </row>
        <row r="16952">
          <cell r="BI16952" t="str">
            <v/>
          </cell>
          <cell r="BW16952" t="str">
            <v>PUC Distribution Inc.</v>
          </cell>
        </row>
        <row r="16953">
          <cell r="BI16953">
            <v>1</v>
          </cell>
          <cell r="BW16953" t="str">
            <v>Hydro Ottawa Limited</v>
          </cell>
        </row>
        <row r="16954">
          <cell r="BI16954">
            <v>1</v>
          </cell>
          <cell r="BW16954" t="str">
            <v>Veridian Connections Inc.</v>
          </cell>
        </row>
        <row r="16955">
          <cell r="BI16955">
            <v>1</v>
          </cell>
          <cell r="BW16955" t="str">
            <v>Enersource Hydro Mississauga Inc.</v>
          </cell>
        </row>
        <row r="16956">
          <cell r="BI16956">
            <v>1</v>
          </cell>
          <cell r="BW16956" t="str">
            <v>Enersource Hydro Mississauga Inc.</v>
          </cell>
        </row>
        <row r="16957">
          <cell r="BI16957" t="str">
            <v/>
          </cell>
          <cell r="BW16957" t="str">
            <v>Enersource Hydro Mississauga Inc.</v>
          </cell>
        </row>
        <row r="16958">
          <cell r="BI16958" t="str">
            <v/>
          </cell>
          <cell r="BW16958" t="str">
            <v>Enersource Hydro Mississauga Inc.</v>
          </cell>
        </row>
        <row r="16959">
          <cell r="BI16959" t="str">
            <v/>
          </cell>
          <cell r="BW16959" t="str">
            <v>Enersource Hydro Mississauga Inc.</v>
          </cell>
        </row>
        <row r="16960">
          <cell r="BI16960">
            <v>1</v>
          </cell>
          <cell r="BW16960" t="str">
            <v>PowerStream Inc.</v>
          </cell>
        </row>
        <row r="16961">
          <cell r="BI16961">
            <v>1</v>
          </cell>
          <cell r="BW16961" t="str">
            <v>Enersource Hydro Mississauga Inc.</v>
          </cell>
        </row>
        <row r="16962">
          <cell r="BI16962" t="str">
            <v/>
          </cell>
          <cell r="BW16962" t="str">
            <v>Enersource Hydro Mississauga Inc.</v>
          </cell>
        </row>
        <row r="16963">
          <cell r="BI16963" t="str">
            <v/>
          </cell>
          <cell r="BW16963" t="str">
            <v>Enersource Hydro Mississauga Inc.</v>
          </cell>
        </row>
        <row r="16964">
          <cell r="BI16964">
            <v>1</v>
          </cell>
          <cell r="BW16964" t="str">
            <v>Hydro One Networks Inc.</v>
          </cell>
        </row>
        <row r="16965">
          <cell r="BI16965" t="str">
            <v/>
          </cell>
          <cell r="BW16965" t="str">
            <v>Hydro One Networks Inc.</v>
          </cell>
        </row>
        <row r="16966">
          <cell r="BI16966">
            <v>1</v>
          </cell>
          <cell r="BW16966" t="str">
            <v>Brantford Power Inc.</v>
          </cell>
        </row>
        <row r="16967">
          <cell r="BI16967">
            <v>1</v>
          </cell>
          <cell r="BW16967" t="str">
            <v>PowerStream Inc.</v>
          </cell>
        </row>
        <row r="16968">
          <cell r="BI16968" t="str">
            <v/>
          </cell>
          <cell r="BW16968" t="str">
            <v>PowerStream Inc.</v>
          </cell>
        </row>
        <row r="16969">
          <cell r="BI16969">
            <v>1</v>
          </cell>
          <cell r="BW16969" t="str">
            <v>Hydro One Brampton Networks Inc.</v>
          </cell>
        </row>
        <row r="16970">
          <cell r="BI16970" t="str">
            <v/>
          </cell>
          <cell r="BW16970" t="str">
            <v>Hydro One Brampton Networks Inc.</v>
          </cell>
        </row>
        <row r="16971">
          <cell r="BI16971" t="str">
            <v/>
          </cell>
          <cell r="BW16971" t="str">
            <v>Hydro One Brampton Networks Inc.</v>
          </cell>
        </row>
        <row r="16972">
          <cell r="BI16972">
            <v>1</v>
          </cell>
          <cell r="BW16972" t="str">
            <v>Toronto Hydro-Electric System Limited</v>
          </cell>
        </row>
        <row r="16973">
          <cell r="BI16973" t="str">
            <v/>
          </cell>
          <cell r="BW16973" t="str">
            <v>Toronto Hydro-Electric System Limited</v>
          </cell>
        </row>
        <row r="16974">
          <cell r="BI16974" t="str">
            <v/>
          </cell>
          <cell r="BW16974" t="str">
            <v>Toronto Hydro-Electric System Limited</v>
          </cell>
        </row>
        <row r="16975">
          <cell r="BI16975" t="str">
            <v/>
          </cell>
          <cell r="BW16975" t="str">
            <v>Toronto Hydro-Electric System Limited</v>
          </cell>
        </row>
        <row r="16976">
          <cell r="BI16976">
            <v>1</v>
          </cell>
          <cell r="BW16976" t="str">
            <v>Westario Power Inc.</v>
          </cell>
        </row>
        <row r="16977">
          <cell r="BI16977" t="str">
            <v/>
          </cell>
          <cell r="BW16977" t="str">
            <v>Westario Power Inc.</v>
          </cell>
        </row>
        <row r="16978">
          <cell r="BI16978">
            <v>1</v>
          </cell>
          <cell r="BW16978" t="str">
            <v>Westario Power Inc.</v>
          </cell>
        </row>
        <row r="16979">
          <cell r="BI16979">
            <v>1</v>
          </cell>
          <cell r="BW16979" t="str">
            <v>Enersource Hydro Mississauga Inc.</v>
          </cell>
        </row>
        <row r="16980">
          <cell r="BI16980" t="str">
            <v/>
          </cell>
          <cell r="BW16980" t="str">
            <v>Enersource Hydro Mississauga Inc.</v>
          </cell>
        </row>
        <row r="16981">
          <cell r="BI16981" t="str">
            <v/>
          </cell>
          <cell r="BW16981" t="str">
            <v>Enersource Hydro Mississauga Inc.</v>
          </cell>
        </row>
        <row r="16982">
          <cell r="BI16982" t="str">
            <v/>
          </cell>
          <cell r="BW16982" t="str">
            <v>Enersource Hydro Mississauga Inc.</v>
          </cell>
        </row>
        <row r="16983">
          <cell r="BI16983" t="str">
            <v/>
          </cell>
          <cell r="BW16983" t="str">
            <v>Enersource Hydro Mississauga Inc.</v>
          </cell>
        </row>
        <row r="16984">
          <cell r="BI16984" t="str">
            <v/>
          </cell>
          <cell r="BW16984" t="str">
            <v>Enersource Hydro Mississauga Inc.</v>
          </cell>
        </row>
        <row r="16985">
          <cell r="BI16985" t="str">
            <v/>
          </cell>
          <cell r="BW16985" t="str">
            <v>Enersource Hydro Mississauga Inc.</v>
          </cell>
        </row>
        <row r="16986">
          <cell r="BI16986" t="str">
            <v/>
          </cell>
          <cell r="BW16986" t="str">
            <v>Enersource Hydro Mississauga Inc.</v>
          </cell>
        </row>
        <row r="16987">
          <cell r="BI16987" t="str">
            <v/>
          </cell>
          <cell r="BW16987" t="str">
            <v>Enersource Hydro Mississauga Inc.</v>
          </cell>
        </row>
        <row r="16988">
          <cell r="BI16988" t="str">
            <v/>
          </cell>
          <cell r="BW16988" t="str">
            <v>Enersource Hydro Mississauga Inc.</v>
          </cell>
        </row>
        <row r="16989">
          <cell r="BI16989">
            <v>1</v>
          </cell>
          <cell r="BW16989" t="str">
            <v>Niagara Peninsula Energy Inc.</v>
          </cell>
        </row>
        <row r="16990">
          <cell r="BI16990" t="str">
            <v/>
          </cell>
          <cell r="BW16990" t="str">
            <v>Niagara Peninsula Energy Inc.</v>
          </cell>
        </row>
        <row r="16991">
          <cell r="BI16991" t="str">
            <v/>
          </cell>
          <cell r="BW16991" t="str">
            <v>Niagara Peninsula Energy Inc.</v>
          </cell>
        </row>
        <row r="16992">
          <cell r="BI16992">
            <v>1</v>
          </cell>
          <cell r="BW16992" t="str">
            <v>EnWin Utilities Ltd.</v>
          </cell>
        </row>
        <row r="16993">
          <cell r="BI16993">
            <v>1</v>
          </cell>
          <cell r="BW16993" t="str">
            <v>Toronto Hydro-Electric System Limited</v>
          </cell>
        </row>
        <row r="16994">
          <cell r="BI16994" t="str">
            <v/>
          </cell>
          <cell r="BW16994" t="str">
            <v>Toronto Hydro-Electric System Limited</v>
          </cell>
        </row>
        <row r="16995">
          <cell r="BI16995" t="str">
            <v/>
          </cell>
          <cell r="BW16995" t="str">
            <v>Toronto Hydro-Electric System Limited</v>
          </cell>
        </row>
        <row r="16996">
          <cell r="BI16996">
            <v>1</v>
          </cell>
          <cell r="BW16996" t="str">
            <v>Thunder Bay Hydro Electricity Distribution Inc.</v>
          </cell>
        </row>
        <row r="16997">
          <cell r="BI16997" t="str">
            <v/>
          </cell>
          <cell r="BW16997" t="str">
            <v>Thunder Bay Hydro Electricity Distribution Inc.</v>
          </cell>
        </row>
        <row r="16998">
          <cell r="BI16998" t="str">
            <v/>
          </cell>
          <cell r="BW16998" t="str">
            <v>Thunder Bay Hydro Electricity Distribution Inc.</v>
          </cell>
        </row>
        <row r="16999">
          <cell r="BI16999">
            <v>1</v>
          </cell>
          <cell r="BW16999" t="str">
            <v>Veridian Connections Inc.</v>
          </cell>
        </row>
        <row r="17000">
          <cell r="BI17000">
            <v>1</v>
          </cell>
          <cell r="BW17000" t="str">
            <v>London Hydro Inc.</v>
          </cell>
        </row>
        <row r="17001">
          <cell r="BI17001">
            <v>1</v>
          </cell>
          <cell r="BW17001" t="str">
            <v>Hydro One Networks Inc.</v>
          </cell>
        </row>
        <row r="17002">
          <cell r="BI17002" t="str">
            <v/>
          </cell>
          <cell r="BW17002" t="str">
            <v>Hydro One Networks Inc.</v>
          </cell>
        </row>
        <row r="17003">
          <cell r="BI17003" t="str">
            <v/>
          </cell>
          <cell r="BW17003" t="str">
            <v>Hydro One Networks Inc.</v>
          </cell>
        </row>
        <row r="17004">
          <cell r="BI17004" t="str">
            <v/>
          </cell>
          <cell r="BW17004" t="str">
            <v>Hydro One Networks Inc.</v>
          </cell>
        </row>
        <row r="17005">
          <cell r="BI17005" t="str">
            <v/>
          </cell>
          <cell r="BW17005" t="str">
            <v>Hydro One Networks Inc.</v>
          </cell>
        </row>
        <row r="17006">
          <cell r="BI17006" t="str">
            <v/>
          </cell>
          <cell r="BW17006" t="str">
            <v>Hydro One Networks Inc.</v>
          </cell>
        </row>
        <row r="17007">
          <cell r="BI17007" t="str">
            <v/>
          </cell>
          <cell r="BW17007" t="str">
            <v>Hydro One Networks Inc.</v>
          </cell>
        </row>
        <row r="17008">
          <cell r="BI17008">
            <v>1</v>
          </cell>
          <cell r="BW17008" t="str">
            <v>London Hydro Inc.</v>
          </cell>
        </row>
        <row r="17009">
          <cell r="BI17009">
            <v>1</v>
          </cell>
          <cell r="BW17009" t="str">
            <v>Enersource Hydro Mississauga Inc.</v>
          </cell>
        </row>
        <row r="17010">
          <cell r="BI17010" t="str">
            <v/>
          </cell>
          <cell r="BW17010" t="str">
            <v>Enersource Hydro Mississauga Inc.</v>
          </cell>
        </row>
        <row r="17011">
          <cell r="BI17011" t="str">
            <v/>
          </cell>
          <cell r="BW17011" t="str">
            <v>Enersource Hydro Mississauga Inc.</v>
          </cell>
        </row>
        <row r="17012">
          <cell r="BI17012" t="str">
            <v/>
          </cell>
          <cell r="BW17012" t="str">
            <v>Enersource Hydro Mississauga Inc.</v>
          </cell>
        </row>
        <row r="17013">
          <cell r="BI17013" t="str">
            <v/>
          </cell>
          <cell r="BW17013" t="str">
            <v>Enersource Hydro Mississauga Inc.</v>
          </cell>
        </row>
        <row r="17014">
          <cell r="BI17014" t="str">
            <v/>
          </cell>
          <cell r="BW17014" t="str">
            <v>Enersource Hydro Mississauga Inc.</v>
          </cell>
        </row>
        <row r="17015">
          <cell r="BI17015">
            <v>1</v>
          </cell>
          <cell r="BW17015" t="str">
            <v>Enersource Hydro Mississauga Inc.</v>
          </cell>
        </row>
        <row r="17016">
          <cell r="BI17016" t="str">
            <v/>
          </cell>
          <cell r="BW17016" t="str">
            <v>Enersource Hydro Mississauga Inc.</v>
          </cell>
        </row>
        <row r="17017">
          <cell r="BI17017" t="str">
            <v/>
          </cell>
          <cell r="BW17017" t="str">
            <v>Enersource Hydro Mississauga Inc.</v>
          </cell>
        </row>
        <row r="17018">
          <cell r="BI17018" t="str">
            <v/>
          </cell>
          <cell r="BW17018" t="str">
            <v>Enersource Hydro Mississauga Inc.</v>
          </cell>
        </row>
        <row r="17019">
          <cell r="BI17019" t="str">
            <v/>
          </cell>
          <cell r="BW17019" t="str">
            <v>Enersource Hydro Mississauga Inc.</v>
          </cell>
        </row>
        <row r="17020">
          <cell r="BI17020" t="str">
            <v/>
          </cell>
          <cell r="BW17020" t="str">
            <v>Enersource Hydro Mississauga Inc.</v>
          </cell>
        </row>
        <row r="17021">
          <cell r="BI17021">
            <v>1</v>
          </cell>
          <cell r="BW17021" t="str">
            <v>Enersource Hydro Mississauga Inc.</v>
          </cell>
        </row>
        <row r="17022">
          <cell r="BI17022">
            <v>1</v>
          </cell>
          <cell r="BW17022" t="str">
            <v>Toronto Hydro-Electric System Limited</v>
          </cell>
        </row>
        <row r="17023">
          <cell r="BI17023" t="str">
            <v/>
          </cell>
          <cell r="BW17023" t="str">
            <v>Toronto Hydro-Electric System Limited</v>
          </cell>
        </row>
        <row r="17024">
          <cell r="BI17024" t="str">
            <v/>
          </cell>
          <cell r="BW17024" t="str">
            <v>Toronto Hydro-Electric System Limited</v>
          </cell>
        </row>
        <row r="17025">
          <cell r="BI17025">
            <v>1</v>
          </cell>
          <cell r="BW17025" t="str">
            <v>Niagara Peninsula Energy Inc.</v>
          </cell>
        </row>
        <row r="17026">
          <cell r="BI17026">
            <v>1</v>
          </cell>
          <cell r="BW17026" t="str">
            <v>Hydro Ottawa Limited</v>
          </cell>
        </row>
        <row r="17027">
          <cell r="BI17027" t="str">
            <v/>
          </cell>
          <cell r="BW17027" t="str">
            <v>Hydro Ottawa Limited</v>
          </cell>
        </row>
        <row r="17028">
          <cell r="BI17028">
            <v>1</v>
          </cell>
          <cell r="BW17028" t="str">
            <v>Hydro One Networks Inc.</v>
          </cell>
        </row>
        <row r="17029">
          <cell r="BI17029" t="str">
            <v/>
          </cell>
          <cell r="BW17029" t="str">
            <v>Hydro One Networks Inc.</v>
          </cell>
        </row>
        <row r="17030">
          <cell r="BI17030" t="str">
            <v/>
          </cell>
          <cell r="BW17030" t="str">
            <v>Hydro One Networks Inc.</v>
          </cell>
        </row>
        <row r="17031">
          <cell r="BI17031">
            <v>1</v>
          </cell>
          <cell r="BW17031" t="str">
            <v>Hydro Ottawa Limited</v>
          </cell>
        </row>
        <row r="17032">
          <cell r="BI17032">
            <v>1</v>
          </cell>
          <cell r="BW17032" t="str">
            <v>Waterloo North Hydro Inc.</v>
          </cell>
        </row>
        <row r="17033">
          <cell r="BI17033">
            <v>1</v>
          </cell>
          <cell r="BW17033" t="str">
            <v>Waterloo North Hydro Inc.</v>
          </cell>
        </row>
        <row r="17034">
          <cell r="BI17034">
            <v>1</v>
          </cell>
          <cell r="BW17034" t="str">
            <v>Toronto Hydro-Electric System Limited</v>
          </cell>
        </row>
        <row r="17035">
          <cell r="BI17035">
            <v>1</v>
          </cell>
          <cell r="BW17035" t="str">
            <v>PowerStream Inc.</v>
          </cell>
        </row>
        <row r="17036">
          <cell r="BI17036" t="str">
            <v/>
          </cell>
          <cell r="BW17036" t="str">
            <v>PowerStream Inc.</v>
          </cell>
        </row>
        <row r="17037">
          <cell r="BI17037">
            <v>1</v>
          </cell>
          <cell r="BW17037" t="str">
            <v>Enersource Hydro Mississauga Inc.</v>
          </cell>
        </row>
        <row r="17038">
          <cell r="BI17038" t="str">
            <v/>
          </cell>
          <cell r="BW17038" t="str">
            <v>Enersource Hydro Mississauga Inc.</v>
          </cell>
        </row>
        <row r="17039">
          <cell r="BI17039" t="str">
            <v/>
          </cell>
          <cell r="BW17039" t="str">
            <v>Enersource Hydro Mississauga Inc.</v>
          </cell>
        </row>
        <row r="17040">
          <cell r="BI17040" t="str">
            <v/>
          </cell>
          <cell r="BW17040" t="str">
            <v>Enersource Hydro Mississauga Inc.</v>
          </cell>
        </row>
        <row r="17041">
          <cell r="BI17041" t="str">
            <v/>
          </cell>
          <cell r="BW17041" t="str">
            <v>Enersource Hydro Mississauga Inc.</v>
          </cell>
        </row>
        <row r="17042">
          <cell r="BI17042">
            <v>1</v>
          </cell>
          <cell r="BW17042" t="str">
            <v>Enersource Hydro Mississauga Inc.</v>
          </cell>
        </row>
        <row r="17043">
          <cell r="BI17043" t="str">
            <v/>
          </cell>
          <cell r="BW17043" t="str">
            <v>Enersource Hydro Mississauga Inc.</v>
          </cell>
        </row>
        <row r="17044">
          <cell r="BI17044">
            <v>1</v>
          </cell>
          <cell r="BW17044" t="str">
            <v>Milton Hydro Distribution Inc.</v>
          </cell>
        </row>
        <row r="17045">
          <cell r="BI17045">
            <v>1</v>
          </cell>
          <cell r="BW17045" t="str">
            <v>Hydro Ottawa Limited</v>
          </cell>
        </row>
        <row r="17046">
          <cell r="BI17046" t="str">
            <v/>
          </cell>
          <cell r="BW17046" t="str">
            <v>Hydro Ottawa Limited</v>
          </cell>
        </row>
        <row r="17047">
          <cell r="BI17047" t="str">
            <v/>
          </cell>
          <cell r="BW17047" t="str">
            <v>Hydro Ottawa Limited</v>
          </cell>
        </row>
        <row r="17048">
          <cell r="BI17048" t="str">
            <v/>
          </cell>
          <cell r="BW17048" t="str">
            <v>Hydro Ottawa Limited</v>
          </cell>
        </row>
        <row r="17049">
          <cell r="BI17049" t="str">
            <v/>
          </cell>
          <cell r="BW17049" t="str">
            <v>Hydro Ottawa Limited</v>
          </cell>
        </row>
        <row r="17050">
          <cell r="BI17050" t="str">
            <v/>
          </cell>
          <cell r="BW17050" t="str">
            <v>Hydro Ottawa Limited</v>
          </cell>
        </row>
        <row r="17051">
          <cell r="BI17051" t="str">
            <v/>
          </cell>
          <cell r="BW17051" t="str">
            <v>Hydro Ottawa Limited</v>
          </cell>
        </row>
        <row r="17052">
          <cell r="BI17052" t="str">
            <v/>
          </cell>
          <cell r="BW17052" t="str">
            <v>Hydro Ottawa Limited</v>
          </cell>
        </row>
        <row r="17053">
          <cell r="BI17053">
            <v>1</v>
          </cell>
          <cell r="BW17053" t="str">
            <v>Enersource Hydro Mississauga Inc.</v>
          </cell>
        </row>
        <row r="17054">
          <cell r="BI17054">
            <v>1</v>
          </cell>
          <cell r="BW17054" t="str">
            <v>Enersource Hydro Mississauga Inc.</v>
          </cell>
        </row>
        <row r="17055">
          <cell r="BI17055" t="str">
            <v/>
          </cell>
          <cell r="BW17055" t="str">
            <v>Enersource Hydro Mississauga Inc.</v>
          </cell>
        </row>
        <row r="17056">
          <cell r="BI17056">
            <v>1</v>
          </cell>
          <cell r="BW17056" t="str">
            <v>PowerStream Inc.</v>
          </cell>
        </row>
        <row r="17057">
          <cell r="BI17057" t="str">
            <v/>
          </cell>
          <cell r="BW17057" t="str">
            <v>PowerStream Inc.</v>
          </cell>
        </row>
        <row r="17058">
          <cell r="BI17058">
            <v>1</v>
          </cell>
          <cell r="BW17058" t="str">
            <v>Hydro One Networks Inc.</v>
          </cell>
        </row>
        <row r="17059">
          <cell r="BI17059">
            <v>1</v>
          </cell>
          <cell r="BW17059" t="str">
            <v>London Hydro Inc.</v>
          </cell>
        </row>
        <row r="17060">
          <cell r="BI17060">
            <v>1</v>
          </cell>
          <cell r="BW17060" t="str">
            <v>EnWin Utilities Ltd.</v>
          </cell>
        </row>
        <row r="17061">
          <cell r="BI17061">
            <v>1</v>
          </cell>
          <cell r="BW17061" t="str">
            <v>Enersource Hydro Mississauga Inc.</v>
          </cell>
        </row>
        <row r="17062">
          <cell r="BI17062" t="str">
            <v/>
          </cell>
          <cell r="BW17062" t="str">
            <v>Enersource Hydro Mississauga Inc.</v>
          </cell>
        </row>
        <row r="17063">
          <cell r="BI17063" t="str">
            <v/>
          </cell>
          <cell r="BW17063" t="str">
            <v>Enersource Hydro Mississauga Inc.</v>
          </cell>
        </row>
        <row r="17064">
          <cell r="BI17064" t="str">
            <v/>
          </cell>
          <cell r="BW17064" t="str">
            <v>Enersource Hydro Mississauga Inc.</v>
          </cell>
        </row>
        <row r="17065">
          <cell r="BI17065" t="str">
            <v/>
          </cell>
          <cell r="BW17065" t="str">
            <v>Enersource Hydro Mississauga Inc.</v>
          </cell>
        </row>
        <row r="17066">
          <cell r="BI17066" t="str">
            <v/>
          </cell>
          <cell r="BW17066" t="str">
            <v>Enersource Hydro Mississauga Inc.</v>
          </cell>
        </row>
        <row r="17067">
          <cell r="BI17067">
            <v>1</v>
          </cell>
          <cell r="BW17067" t="str">
            <v>London Hydro Inc.</v>
          </cell>
        </row>
        <row r="17068">
          <cell r="BI17068">
            <v>1</v>
          </cell>
          <cell r="BW17068" t="str">
            <v>London Hydro Inc.</v>
          </cell>
        </row>
        <row r="17069">
          <cell r="BI17069" t="str">
            <v/>
          </cell>
          <cell r="BW17069" t="str">
            <v>London Hydro Inc.</v>
          </cell>
        </row>
        <row r="17070">
          <cell r="BI17070" t="str">
            <v/>
          </cell>
          <cell r="BW17070" t="str">
            <v>London Hydro Inc.</v>
          </cell>
        </row>
        <row r="17071">
          <cell r="BI17071" t="str">
            <v/>
          </cell>
          <cell r="BW17071" t="str">
            <v>London Hydro Inc.</v>
          </cell>
        </row>
        <row r="17072">
          <cell r="BI17072" t="str">
            <v/>
          </cell>
          <cell r="BW17072" t="str">
            <v>London Hydro Inc.</v>
          </cell>
        </row>
        <row r="17073">
          <cell r="BI17073" t="str">
            <v/>
          </cell>
          <cell r="BW17073" t="str">
            <v>London Hydro Inc.</v>
          </cell>
        </row>
        <row r="17074">
          <cell r="BI17074" t="str">
            <v/>
          </cell>
          <cell r="BW17074" t="str">
            <v>London Hydro Inc.</v>
          </cell>
        </row>
        <row r="17075">
          <cell r="BI17075" t="str">
            <v/>
          </cell>
          <cell r="BW17075" t="str">
            <v>London Hydro Inc.</v>
          </cell>
        </row>
        <row r="17076">
          <cell r="BI17076">
            <v>1</v>
          </cell>
          <cell r="BW17076" t="str">
            <v>London Hydro Inc.</v>
          </cell>
        </row>
        <row r="17077">
          <cell r="BI17077" t="str">
            <v/>
          </cell>
          <cell r="BW17077" t="str">
            <v>London Hydro Inc.</v>
          </cell>
        </row>
        <row r="17078">
          <cell r="BI17078">
            <v>1</v>
          </cell>
          <cell r="BW17078" t="str">
            <v>Hydro One Networks Inc.</v>
          </cell>
        </row>
        <row r="17079">
          <cell r="BI17079" t="str">
            <v/>
          </cell>
          <cell r="BW17079" t="str">
            <v>Hydro One Networks Inc.</v>
          </cell>
        </row>
        <row r="17080">
          <cell r="BI17080">
            <v>1</v>
          </cell>
          <cell r="BW17080" t="str">
            <v>Espanola Regional Hydro Distribution Corporation</v>
          </cell>
        </row>
        <row r="17081">
          <cell r="BI17081">
            <v>1</v>
          </cell>
          <cell r="BW17081" t="str">
            <v>Enersource Hydro Mississauga Inc.</v>
          </cell>
        </row>
        <row r="17082">
          <cell r="BI17082" t="str">
            <v/>
          </cell>
          <cell r="BW17082" t="str">
            <v>Enersource Hydro Mississauga Inc.</v>
          </cell>
        </row>
        <row r="17083">
          <cell r="BI17083" t="str">
            <v/>
          </cell>
          <cell r="BW17083" t="str">
            <v>Enersource Hydro Mississauga Inc.</v>
          </cell>
        </row>
        <row r="17084">
          <cell r="BI17084" t="str">
            <v/>
          </cell>
          <cell r="BW17084" t="str">
            <v>Enersource Hydro Mississauga Inc.</v>
          </cell>
        </row>
        <row r="17085">
          <cell r="BI17085" t="str">
            <v/>
          </cell>
          <cell r="BW17085" t="str">
            <v>Enersource Hydro Mississauga Inc.</v>
          </cell>
        </row>
        <row r="17086">
          <cell r="BI17086">
            <v>1</v>
          </cell>
          <cell r="BW17086" t="str">
            <v>Brantford Power Inc.</v>
          </cell>
        </row>
        <row r="17087">
          <cell r="BI17087" t="str">
            <v/>
          </cell>
          <cell r="BW17087" t="str">
            <v>Brantford Power Inc.</v>
          </cell>
        </row>
        <row r="17088">
          <cell r="BI17088" t="str">
            <v/>
          </cell>
          <cell r="BW17088" t="str">
            <v>Brantford Power Inc.</v>
          </cell>
        </row>
        <row r="17089">
          <cell r="BI17089" t="str">
            <v/>
          </cell>
          <cell r="BW17089" t="str">
            <v>Brantford Power Inc.</v>
          </cell>
        </row>
        <row r="17090">
          <cell r="BI17090" t="str">
            <v/>
          </cell>
          <cell r="BW17090" t="str">
            <v>Brantford Power Inc.</v>
          </cell>
        </row>
        <row r="17091">
          <cell r="BI17091" t="str">
            <v/>
          </cell>
          <cell r="BW17091" t="str">
            <v>Brantford Power Inc.</v>
          </cell>
        </row>
        <row r="17092">
          <cell r="BI17092">
            <v>1</v>
          </cell>
          <cell r="BW17092" t="str">
            <v>Toronto Hydro-Electric System Limited</v>
          </cell>
        </row>
        <row r="17093">
          <cell r="BI17093">
            <v>1</v>
          </cell>
          <cell r="BW17093" t="str">
            <v>PowerStream Inc.</v>
          </cell>
        </row>
        <row r="17094">
          <cell r="BI17094" t="str">
            <v/>
          </cell>
          <cell r="BW17094" t="str">
            <v>PowerStream Inc.</v>
          </cell>
        </row>
        <row r="17095">
          <cell r="BI17095">
            <v>1</v>
          </cell>
          <cell r="BW17095" t="str">
            <v>Toronto Hydro-Electric System Limited</v>
          </cell>
        </row>
        <row r="17096">
          <cell r="BI17096" t="str">
            <v/>
          </cell>
          <cell r="BW17096" t="str">
            <v>Toronto Hydro-Electric System Limited</v>
          </cell>
        </row>
        <row r="17097">
          <cell r="BI17097">
            <v>1</v>
          </cell>
          <cell r="BW17097" t="str">
            <v>Hydro One Networks Inc.</v>
          </cell>
        </row>
        <row r="17098">
          <cell r="BI17098">
            <v>1</v>
          </cell>
          <cell r="BW17098" t="str">
            <v>Waterloo North Hydro Inc.</v>
          </cell>
        </row>
        <row r="17099">
          <cell r="BI17099">
            <v>1</v>
          </cell>
          <cell r="BW17099" t="str">
            <v>Waterloo North Hydro Inc.</v>
          </cell>
        </row>
        <row r="17100">
          <cell r="BI17100">
            <v>1</v>
          </cell>
          <cell r="BW17100" t="str">
            <v>Hydro One Networks Inc.</v>
          </cell>
        </row>
        <row r="17101">
          <cell r="BI17101">
            <v>1</v>
          </cell>
          <cell r="BW17101" t="str">
            <v>Hydro One Brampton Networks Inc.</v>
          </cell>
        </row>
        <row r="17102">
          <cell r="BI17102">
            <v>1</v>
          </cell>
          <cell r="BW17102" t="str">
            <v>Cambridge and North Dumfries Hydro Inc.</v>
          </cell>
        </row>
        <row r="17103">
          <cell r="BI17103">
            <v>1</v>
          </cell>
          <cell r="BW17103" t="str">
            <v>Toronto Hydro-Electric System Limited</v>
          </cell>
        </row>
        <row r="17104">
          <cell r="BI17104">
            <v>1</v>
          </cell>
          <cell r="BW17104" t="str">
            <v>Toronto Hydro-Electric System Limited</v>
          </cell>
        </row>
        <row r="17105">
          <cell r="BI17105" t="str">
            <v/>
          </cell>
          <cell r="BW17105" t="str">
            <v>Toronto Hydro-Electric System Limited</v>
          </cell>
        </row>
        <row r="17106">
          <cell r="BI17106" t="str">
            <v/>
          </cell>
          <cell r="BW17106" t="str">
            <v>Toronto Hydro-Electric System Limited</v>
          </cell>
        </row>
        <row r="17107">
          <cell r="BI17107" t="str">
            <v/>
          </cell>
          <cell r="BW17107" t="str">
            <v>Toronto Hydro-Electric System Limited</v>
          </cell>
        </row>
        <row r="17108">
          <cell r="BI17108" t="str">
            <v/>
          </cell>
          <cell r="BW17108" t="str">
            <v>Toronto Hydro-Electric System Limited</v>
          </cell>
        </row>
        <row r="17109">
          <cell r="BI17109">
            <v>1</v>
          </cell>
          <cell r="BW17109" t="str">
            <v>PowerStream Inc.</v>
          </cell>
        </row>
        <row r="17110">
          <cell r="BI17110" t="str">
            <v/>
          </cell>
          <cell r="BW17110" t="str">
            <v>PowerStream Inc.</v>
          </cell>
        </row>
        <row r="17111">
          <cell r="BI17111" t="str">
            <v/>
          </cell>
          <cell r="BW17111" t="str">
            <v>PowerStream Inc.</v>
          </cell>
        </row>
        <row r="17112">
          <cell r="BI17112">
            <v>1</v>
          </cell>
          <cell r="BW17112" t="str">
            <v>PowerStream Inc.</v>
          </cell>
        </row>
        <row r="17113">
          <cell r="BI17113">
            <v>1</v>
          </cell>
          <cell r="BW17113" t="str">
            <v>Hydro One Networks Inc.</v>
          </cell>
        </row>
        <row r="17114">
          <cell r="BI17114">
            <v>1</v>
          </cell>
          <cell r="BW17114" t="str">
            <v>Toronto Hydro-Electric System Limited</v>
          </cell>
        </row>
        <row r="17115">
          <cell r="BI17115" t="str">
            <v/>
          </cell>
          <cell r="BW17115" t="str">
            <v>Toronto Hydro-Electric System Limited</v>
          </cell>
        </row>
        <row r="17116">
          <cell r="BI17116" t="str">
            <v/>
          </cell>
          <cell r="BW17116" t="str">
            <v>Toronto Hydro-Electric System Limited</v>
          </cell>
        </row>
        <row r="17117">
          <cell r="BI17117">
            <v>1</v>
          </cell>
          <cell r="BW17117" t="str">
            <v>Kitchener-Wilmot Hydro Inc.</v>
          </cell>
        </row>
        <row r="17118">
          <cell r="BI17118">
            <v>1</v>
          </cell>
          <cell r="BW17118" t="str">
            <v>Horizon Utilities Corporation</v>
          </cell>
        </row>
        <row r="17119">
          <cell r="BI17119">
            <v>1</v>
          </cell>
          <cell r="BW17119" t="str">
            <v>Enersource Hydro Mississauga Inc.</v>
          </cell>
        </row>
        <row r="17120">
          <cell r="BI17120" t="str">
            <v/>
          </cell>
          <cell r="BW17120" t="str">
            <v>Enersource Hydro Mississauga Inc.</v>
          </cell>
        </row>
        <row r="17121">
          <cell r="BI17121" t="str">
            <v/>
          </cell>
          <cell r="BW17121" t="str">
            <v>Enersource Hydro Mississauga Inc.</v>
          </cell>
        </row>
        <row r="17122">
          <cell r="BI17122" t="str">
            <v/>
          </cell>
          <cell r="BW17122" t="str">
            <v>Enersource Hydro Mississauga Inc.</v>
          </cell>
        </row>
        <row r="17123">
          <cell r="BI17123">
            <v>1</v>
          </cell>
          <cell r="BW17123" t="str">
            <v>EnWin Utilities Ltd.</v>
          </cell>
        </row>
        <row r="17124">
          <cell r="BI17124" t="str">
            <v/>
          </cell>
          <cell r="BW17124" t="str">
            <v>EnWin Utilities Ltd.</v>
          </cell>
        </row>
        <row r="17125">
          <cell r="BI17125" t="str">
            <v/>
          </cell>
          <cell r="BW17125" t="str">
            <v>EnWin Utilities Ltd.</v>
          </cell>
        </row>
        <row r="17126">
          <cell r="BI17126" t="str">
            <v/>
          </cell>
          <cell r="BW17126" t="str">
            <v>EnWin Utilities Ltd.</v>
          </cell>
        </row>
        <row r="17127">
          <cell r="BI17127" t="str">
            <v/>
          </cell>
          <cell r="BW17127" t="str">
            <v>EnWin Utilities Ltd.</v>
          </cell>
        </row>
        <row r="17128">
          <cell r="BI17128" t="str">
            <v/>
          </cell>
          <cell r="BW17128" t="str">
            <v>EnWin Utilities Ltd.</v>
          </cell>
        </row>
        <row r="17129">
          <cell r="BI17129">
            <v>1</v>
          </cell>
          <cell r="BW17129" t="str">
            <v>Enersource Hydro Mississauga Inc.</v>
          </cell>
        </row>
        <row r="17130">
          <cell r="BI17130">
            <v>1</v>
          </cell>
          <cell r="BW17130" t="str">
            <v>London Hydro Inc.</v>
          </cell>
        </row>
        <row r="17131">
          <cell r="BI17131" t="str">
            <v/>
          </cell>
          <cell r="BW17131" t="str">
            <v>London Hydro Inc.</v>
          </cell>
        </row>
        <row r="17132">
          <cell r="BI17132" t="str">
            <v/>
          </cell>
          <cell r="BW17132" t="str">
            <v>London Hydro Inc.</v>
          </cell>
        </row>
        <row r="17133">
          <cell r="BI17133" t="str">
            <v/>
          </cell>
          <cell r="BW17133" t="str">
            <v>London Hydro Inc.</v>
          </cell>
        </row>
        <row r="17134">
          <cell r="BI17134" t="str">
            <v/>
          </cell>
          <cell r="BW17134" t="str">
            <v>London Hydro Inc.</v>
          </cell>
        </row>
        <row r="17135">
          <cell r="BI17135" t="str">
            <v/>
          </cell>
          <cell r="BW17135" t="str">
            <v>London Hydro Inc.</v>
          </cell>
        </row>
        <row r="17136">
          <cell r="BI17136" t="str">
            <v/>
          </cell>
          <cell r="BW17136" t="str">
            <v>London Hydro Inc.</v>
          </cell>
        </row>
        <row r="17137">
          <cell r="BI17137" t="str">
            <v/>
          </cell>
          <cell r="BW17137" t="str">
            <v>London Hydro Inc.</v>
          </cell>
        </row>
        <row r="17138">
          <cell r="BI17138" t="str">
            <v/>
          </cell>
          <cell r="BW17138" t="str">
            <v>London Hydro Inc.</v>
          </cell>
        </row>
        <row r="17139">
          <cell r="BI17139">
            <v>1</v>
          </cell>
          <cell r="BW17139" t="str">
            <v>PowerStream Inc.</v>
          </cell>
        </row>
        <row r="17140">
          <cell r="BI17140">
            <v>1</v>
          </cell>
          <cell r="BW17140" t="str">
            <v>PowerStream Inc.</v>
          </cell>
        </row>
        <row r="17141">
          <cell r="BI17141">
            <v>1</v>
          </cell>
          <cell r="BW17141" t="str">
            <v>Enersource Hydro Mississauga Inc.</v>
          </cell>
        </row>
        <row r="17142">
          <cell r="BI17142" t="str">
            <v/>
          </cell>
          <cell r="BW17142" t="str">
            <v>Enersource Hydro Mississauga Inc.</v>
          </cell>
        </row>
        <row r="17143">
          <cell r="BI17143" t="str">
            <v/>
          </cell>
          <cell r="BW17143" t="str">
            <v>Enersource Hydro Mississauga Inc.</v>
          </cell>
        </row>
        <row r="17144">
          <cell r="BI17144">
            <v>1</v>
          </cell>
          <cell r="BW17144" t="str">
            <v>London Hydro Inc.</v>
          </cell>
        </row>
        <row r="17145">
          <cell r="BI17145">
            <v>1</v>
          </cell>
          <cell r="BW17145" t="str">
            <v>Chatham-Kent Hydro Inc.</v>
          </cell>
        </row>
        <row r="17146">
          <cell r="BI17146" t="str">
            <v/>
          </cell>
          <cell r="BW17146" t="str">
            <v>Chatham-Kent Hydro Inc.</v>
          </cell>
        </row>
        <row r="17147">
          <cell r="BI17147" t="str">
            <v/>
          </cell>
          <cell r="BW17147" t="str">
            <v>Chatham-Kent Hydro Inc.</v>
          </cell>
        </row>
        <row r="17148">
          <cell r="BI17148" t="str">
            <v/>
          </cell>
          <cell r="BW17148" t="str">
            <v>Chatham-Kent Hydro Inc.</v>
          </cell>
        </row>
        <row r="17149">
          <cell r="BI17149" t="str">
            <v/>
          </cell>
          <cell r="BW17149" t="str">
            <v>Chatham-Kent Hydro Inc.</v>
          </cell>
        </row>
        <row r="17150">
          <cell r="BI17150" t="str">
            <v/>
          </cell>
          <cell r="BW17150" t="str">
            <v>Chatham-Kent Hydro Inc.</v>
          </cell>
        </row>
        <row r="17151">
          <cell r="BI17151" t="str">
            <v/>
          </cell>
          <cell r="BW17151" t="str">
            <v>Chatham-Kent Hydro Inc.</v>
          </cell>
        </row>
        <row r="17152">
          <cell r="BI17152">
            <v>1</v>
          </cell>
          <cell r="BW17152" t="str">
            <v>Kingston Hydro Corporation</v>
          </cell>
        </row>
        <row r="17153">
          <cell r="BI17153" t="str">
            <v/>
          </cell>
          <cell r="BW17153" t="str">
            <v>Kingston Hydro Corporation</v>
          </cell>
        </row>
        <row r="17154">
          <cell r="BI17154">
            <v>1</v>
          </cell>
          <cell r="BW17154" t="str">
            <v>Kingston Hydro Corporation</v>
          </cell>
        </row>
        <row r="17155">
          <cell r="BI17155" t="str">
            <v/>
          </cell>
          <cell r="BW17155" t="str">
            <v>Kingston Hydro Corporation</v>
          </cell>
        </row>
        <row r="17156">
          <cell r="BI17156" t="str">
            <v/>
          </cell>
          <cell r="BW17156" t="str">
            <v>Kingston Hydro Corporation</v>
          </cell>
        </row>
        <row r="17157">
          <cell r="BI17157" t="str">
            <v/>
          </cell>
          <cell r="BW17157" t="str">
            <v>Kingston Hydro Corporation</v>
          </cell>
        </row>
        <row r="17158">
          <cell r="BI17158" t="str">
            <v/>
          </cell>
          <cell r="BW17158" t="str">
            <v>Kingston Hydro Corporation</v>
          </cell>
        </row>
        <row r="17159">
          <cell r="BI17159" t="str">
            <v/>
          </cell>
          <cell r="BW17159" t="str">
            <v>Kingston Hydro Corporation</v>
          </cell>
        </row>
        <row r="17160">
          <cell r="BI17160" t="str">
            <v/>
          </cell>
          <cell r="BW17160" t="str">
            <v>Kingston Hydro Corporation</v>
          </cell>
        </row>
        <row r="17161">
          <cell r="BI17161" t="str">
            <v/>
          </cell>
          <cell r="BW17161" t="str">
            <v>Kingston Hydro Corporation</v>
          </cell>
        </row>
        <row r="17162">
          <cell r="BI17162" t="str">
            <v/>
          </cell>
          <cell r="BW17162" t="str">
            <v>Kingston Hydro Corporation</v>
          </cell>
        </row>
        <row r="17163">
          <cell r="BI17163" t="str">
            <v/>
          </cell>
          <cell r="BW17163" t="str">
            <v>Kingston Hydro Corporation</v>
          </cell>
        </row>
        <row r="17164">
          <cell r="BI17164">
            <v>1</v>
          </cell>
          <cell r="BW17164" t="str">
            <v>Hydro Hawkesbury Inc.</v>
          </cell>
        </row>
        <row r="17165">
          <cell r="BI17165">
            <v>1</v>
          </cell>
          <cell r="BW17165" t="str">
            <v>Greater Sudbury Hydro Inc.</v>
          </cell>
        </row>
        <row r="17166">
          <cell r="BI17166" t="str">
            <v/>
          </cell>
          <cell r="BW17166" t="str">
            <v>Greater Sudbury Hydro Inc.</v>
          </cell>
        </row>
        <row r="17167">
          <cell r="BI17167" t="str">
            <v/>
          </cell>
          <cell r="BW17167" t="str">
            <v>Greater Sudbury Hydro Inc.</v>
          </cell>
        </row>
        <row r="17168">
          <cell r="BI17168">
            <v>1</v>
          </cell>
          <cell r="BW17168" t="str">
            <v>Peterborough Distribution Incorporated</v>
          </cell>
        </row>
        <row r="17169">
          <cell r="BI17169" t="str">
            <v/>
          </cell>
          <cell r="BW17169" t="str">
            <v>Peterborough Distribution Incorporated</v>
          </cell>
        </row>
        <row r="17170">
          <cell r="BI17170" t="str">
            <v/>
          </cell>
          <cell r="BW17170" t="str">
            <v>Peterborough Distribution Incorporated</v>
          </cell>
        </row>
        <row r="17171">
          <cell r="BI17171">
            <v>1</v>
          </cell>
          <cell r="BW17171" t="str">
            <v>EnWin Utilities Ltd.</v>
          </cell>
        </row>
        <row r="17172">
          <cell r="BI17172">
            <v>1</v>
          </cell>
          <cell r="BW17172" t="str">
            <v>PowerStream Inc.</v>
          </cell>
        </row>
        <row r="17173">
          <cell r="BI17173">
            <v>1</v>
          </cell>
          <cell r="BW17173" t="str">
            <v>Toronto Hydro-Electric System Limited</v>
          </cell>
        </row>
        <row r="17174">
          <cell r="BI17174" t="str">
            <v/>
          </cell>
          <cell r="BW17174" t="str">
            <v>Toronto Hydro-Electric System Limited</v>
          </cell>
        </row>
        <row r="17175">
          <cell r="BI17175" t="str">
            <v/>
          </cell>
          <cell r="BW17175" t="str">
            <v>Toronto Hydro-Electric System Limited</v>
          </cell>
        </row>
        <row r="17176">
          <cell r="BI17176" t="str">
            <v/>
          </cell>
          <cell r="BW17176" t="str">
            <v>Toronto Hydro-Electric System Limited</v>
          </cell>
        </row>
        <row r="17177">
          <cell r="BI17177">
            <v>1</v>
          </cell>
          <cell r="BW17177" t="str">
            <v>Toronto Hydro-Electric System Limited</v>
          </cell>
        </row>
        <row r="17178">
          <cell r="BI17178">
            <v>1</v>
          </cell>
          <cell r="BW17178" t="str">
            <v>Toronto Hydro-Electric System Limited</v>
          </cell>
        </row>
        <row r="17179">
          <cell r="BI17179" t="str">
            <v/>
          </cell>
          <cell r="BW17179" t="str">
            <v>Toronto Hydro-Electric System Limited</v>
          </cell>
        </row>
        <row r="17180">
          <cell r="BI17180" t="str">
            <v/>
          </cell>
          <cell r="BW17180" t="str">
            <v>Toronto Hydro-Electric System Limited</v>
          </cell>
        </row>
        <row r="17181">
          <cell r="BI17181" t="str">
            <v/>
          </cell>
          <cell r="BW17181" t="str">
            <v>Toronto Hydro-Electric System Limited</v>
          </cell>
        </row>
        <row r="17182">
          <cell r="BI17182" t="str">
            <v/>
          </cell>
          <cell r="BW17182" t="str">
            <v>Toronto Hydro-Electric System Limited</v>
          </cell>
        </row>
        <row r="17183">
          <cell r="BI17183">
            <v>1</v>
          </cell>
          <cell r="BW17183" t="str">
            <v>Hydro One Brampton Networks Inc.</v>
          </cell>
        </row>
        <row r="17184">
          <cell r="BI17184" t="str">
            <v/>
          </cell>
          <cell r="BW17184" t="str">
            <v>Hydro One Brampton Networks Inc.</v>
          </cell>
        </row>
        <row r="17185">
          <cell r="BI17185">
            <v>1</v>
          </cell>
          <cell r="BW17185" t="str">
            <v>Kitchener-Wilmot Hydro Inc.</v>
          </cell>
        </row>
        <row r="17186">
          <cell r="BI17186">
            <v>1</v>
          </cell>
          <cell r="BW17186" t="str">
            <v>PowerStream Inc.</v>
          </cell>
        </row>
        <row r="17187">
          <cell r="BI17187" t="str">
            <v/>
          </cell>
          <cell r="BW17187" t="str">
            <v>PowerStream Inc.</v>
          </cell>
        </row>
        <row r="17188">
          <cell r="BI17188" t="str">
            <v/>
          </cell>
          <cell r="BW17188" t="str">
            <v>PowerStream Inc.</v>
          </cell>
        </row>
        <row r="17189">
          <cell r="BI17189" t="str">
            <v/>
          </cell>
          <cell r="BW17189" t="str">
            <v>PowerStream Inc.</v>
          </cell>
        </row>
        <row r="17190">
          <cell r="BI17190">
            <v>1</v>
          </cell>
          <cell r="BW17190" t="str">
            <v>Hydro One Networks Inc.</v>
          </cell>
        </row>
        <row r="17191">
          <cell r="BI17191">
            <v>1</v>
          </cell>
          <cell r="BW17191" t="str">
            <v>Toronto Hydro-Electric System Limited</v>
          </cell>
        </row>
        <row r="17192">
          <cell r="BI17192" t="str">
            <v/>
          </cell>
          <cell r="BW17192" t="str">
            <v>Toronto Hydro-Electric System Limited</v>
          </cell>
        </row>
        <row r="17193">
          <cell r="BI17193">
            <v>1</v>
          </cell>
          <cell r="BW17193" t="str">
            <v>Peterborough Distribution Incorporated</v>
          </cell>
        </row>
        <row r="17194">
          <cell r="BI17194" t="str">
            <v/>
          </cell>
          <cell r="BW17194" t="str">
            <v>Peterborough Distribution Incorporated</v>
          </cell>
        </row>
        <row r="17195">
          <cell r="BI17195" t="str">
            <v/>
          </cell>
          <cell r="BW17195" t="str">
            <v>Peterborough Distribution Incorporated</v>
          </cell>
        </row>
        <row r="17196">
          <cell r="BI17196" t="str">
            <v/>
          </cell>
          <cell r="BW17196" t="str">
            <v>Peterborough Distribution Incorporated</v>
          </cell>
        </row>
        <row r="17197">
          <cell r="BI17197" t="str">
            <v/>
          </cell>
          <cell r="BW17197" t="str">
            <v>Peterborough Distribution Incorporated</v>
          </cell>
        </row>
        <row r="17198">
          <cell r="BI17198">
            <v>1</v>
          </cell>
          <cell r="BW17198" t="str">
            <v>Burlington Hydro Inc.</v>
          </cell>
        </row>
        <row r="17199">
          <cell r="BI17199" t="str">
            <v/>
          </cell>
          <cell r="BW17199" t="str">
            <v>Burlington Hydro Inc.</v>
          </cell>
        </row>
        <row r="17200">
          <cell r="BI17200">
            <v>1</v>
          </cell>
          <cell r="BW17200" t="str">
            <v>Chatham-Kent Hydro Inc.</v>
          </cell>
        </row>
        <row r="17201">
          <cell r="BI17201" t="str">
            <v/>
          </cell>
          <cell r="BW17201" t="str">
            <v>Chatham-Kent Hydro Inc.</v>
          </cell>
        </row>
        <row r="17202">
          <cell r="BI17202" t="str">
            <v/>
          </cell>
          <cell r="BW17202" t="str">
            <v>Chatham-Kent Hydro Inc.</v>
          </cell>
        </row>
        <row r="17203">
          <cell r="BI17203" t="str">
            <v/>
          </cell>
          <cell r="BW17203" t="str">
            <v>Chatham-Kent Hydro Inc.</v>
          </cell>
        </row>
        <row r="17204">
          <cell r="BI17204" t="str">
            <v/>
          </cell>
          <cell r="BW17204" t="str">
            <v>Chatham-Kent Hydro Inc.</v>
          </cell>
        </row>
        <row r="17205">
          <cell r="BI17205" t="str">
            <v/>
          </cell>
          <cell r="BW17205" t="str">
            <v>Chatham-Kent Hydro Inc.</v>
          </cell>
        </row>
        <row r="17206">
          <cell r="BI17206" t="str">
            <v/>
          </cell>
          <cell r="BW17206" t="str">
            <v>Chatham-Kent Hydro Inc.</v>
          </cell>
        </row>
        <row r="17207">
          <cell r="BI17207" t="str">
            <v/>
          </cell>
          <cell r="BW17207" t="str">
            <v>Chatham-Kent Hydro Inc.</v>
          </cell>
        </row>
        <row r="17208">
          <cell r="BI17208" t="str">
            <v/>
          </cell>
          <cell r="BW17208" t="str">
            <v>Chatham-Kent Hydro Inc.</v>
          </cell>
        </row>
        <row r="17209">
          <cell r="BI17209" t="str">
            <v/>
          </cell>
          <cell r="BW17209" t="str">
            <v>Chatham-Kent Hydro Inc.</v>
          </cell>
        </row>
        <row r="17210">
          <cell r="BI17210" t="str">
            <v/>
          </cell>
          <cell r="BW17210" t="str">
            <v>Chatham-Kent Hydro Inc.</v>
          </cell>
        </row>
        <row r="17211">
          <cell r="BI17211" t="str">
            <v/>
          </cell>
          <cell r="BW17211" t="str">
            <v>Chatham-Kent Hydro Inc.</v>
          </cell>
        </row>
        <row r="17212">
          <cell r="BI17212" t="str">
            <v/>
          </cell>
          <cell r="BW17212" t="str">
            <v>Chatham-Kent Hydro Inc.</v>
          </cell>
        </row>
        <row r="17213">
          <cell r="BI17213">
            <v>1</v>
          </cell>
          <cell r="BW17213" t="str">
            <v>Enersource Hydro Mississauga Inc.</v>
          </cell>
        </row>
        <row r="17214">
          <cell r="BI17214">
            <v>1</v>
          </cell>
          <cell r="BW17214" t="str">
            <v>Toronto Hydro-Electric System Limited</v>
          </cell>
        </row>
        <row r="17215">
          <cell r="BI17215" t="str">
            <v/>
          </cell>
          <cell r="BW17215" t="str">
            <v>Toronto Hydro-Electric System Limited</v>
          </cell>
        </row>
        <row r="17216">
          <cell r="BI17216" t="str">
            <v/>
          </cell>
          <cell r="BW17216" t="str">
            <v>Toronto Hydro-Electric System Limited</v>
          </cell>
        </row>
        <row r="17217">
          <cell r="BI17217" t="str">
            <v/>
          </cell>
          <cell r="BW17217" t="str">
            <v>Toronto Hydro-Electric System Limited</v>
          </cell>
        </row>
        <row r="17218">
          <cell r="BI17218" t="str">
            <v/>
          </cell>
          <cell r="BW17218" t="str">
            <v>Toronto Hydro-Electric System Limited</v>
          </cell>
        </row>
        <row r="17219">
          <cell r="BI17219">
            <v>1</v>
          </cell>
          <cell r="BW17219" t="str">
            <v>Hydro Ottawa Limited</v>
          </cell>
        </row>
        <row r="17220">
          <cell r="BI17220">
            <v>1</v>
          </cell>
          <cell r="BW17220" t="str">
            <v>London Hydro Inc.</v>
          </cell>
        </row>
        <row r="17221">
          <cell r="BI17221">
            <v>1</v>
          </cell>
          <cell r="BW17221" t="str">
            <v>EnWin Utilities Ltd.</v>
          </cell>
        </row>
        <row r="17222">
          <cell r="BI17222" t="str">
            <v/>
          </cell>
          <cell r="BW17222" t="str">
            <v>EnWin Utilities Ltd.</v>
          </cell>
        </row>
        <row r="17223">
          <cell r="BI17223" t="str">
            <v/>
          </cell>
          <cell r="BW17223" t="str">
            <v>EnWin Utilities Ltd.</v>
          </cell>
        </row>
        <row r="17224">
          <cell r="BI17224" t="str">
            <v/>
          </cell>
          <cell r="BW17224" t="str">
            <v>EnWin Utilities Ltd.</v>
          </cell>
        </row>
        <row r="17225">
          <cell r="BI17225" t="str">
            <v/>
          </cell>
          <cell r="BW17225" t="str">
            <v>EnWin Utilities Ltd.</v>
          </cell>
        </row>
        <row r="17226">
          <cell r="BI17226">
            <v>1</v>
          </cell>
          <cell r="BW17226" t="str">
            <v>PowerStream Inc.</v>
          </cell>
        </row>
        <row r="17227">
          <cell r="BI17227" t="str">
            <v/>
          </cell>
          <cell r="BW17227" t="str">
            <v>PowerStream Inc.</v>
          </cell>
        </row>
        <row r="17228">
          <cell r="BI17228" t="str">
            <v/>
          </cell>
          <cell r="BW17228" t="str">
            <v>PowerStream Inc.</v>
          </cell>
        </row>
        <row r="17229">
          <cell r="BI17229">
            <v>1</v>
          </cell>
          <cell r="BW17229" t="str">
            <v>Toronto Hydro-Electric System Limited</v>
          </cell>
        </row>
        <row r="17230">
          <cell r="BI17230">
            <v>1</v>
          </cell>
          <cell r="BW17230" t="str">
            <v>EnWin Utilities Ltd.</v>
          </cell>
        </row>
        <row r="17231">
          <cell r="BI17231">
            <v>1</v>
          </cell>
          <cell r="BW17231" t="str">
            <v>PowerStream Inc.</v>
          </cell>
        </row>
        <row r="17232">
          <cell r="BI17232">
            <v>1</v>
          </cell>
          <cell r="BW17232" t="str">
            <v>Niagara-on-the-Lake Hydro Inc.</v>
          </cell>
        </row>
        <row r="17233">
          <cell r="BI17233" t="str">
            <v/>
          </cell>
          <cell r="BW17233" t="str">
            <v>Niagara-on-the-Lake Hydro Inc.</v>
          </cell>
        </row>
        <row r="17234">
          <cell r="BI17234" t="str">
            <v/>
          </cell>
          <cell r="BW17234" t="str">
            <v>Niagara-on-the-Lake Hydro Inc.</v>
          </cell>
        </row>
        <row r="17235">
          <cell r="BI17235" t="str">
            <v/>
          </cell>
          <cell r="BW17235" t="str">
            <v>Niagara-on-the-Lake Hydro Inc.</v>
          </cell>
        </row>
        <row r="17236">
          <cell r="BI17236">
            <v>1</v>
          </cell>
          <cell r="BW17236" t="str">
            <v>Canadian Niagara Power</v>
          </cell>
        </row>
        <row r="17237">
          <cell r="BI17237" t="str">
            <v/>
          </cell>
          <cell r="BW17237" t="str">
            <v>Canadian Niagara Power</v>
          </cell>
        </row>
        <row r="17238">
          <cell r="BI17238" t="str">
            <v/>
          </cell>
          <cell r="BW17238" t="str">
            <v>Canadian Niagara Power</v>
          </cell>
        </row>
        <row r="17239">
          <cell r="BI17239">
            <v>1</v>
          </cell>
          <cell r="BW17239" t="str">
            <v>PowerStream Inc.</v>
          </cell>
        </row>
        <row r="17240">
          <cell r="BI17240">
            <v>1</v>
          </cell>
          <cell r="BW17240" t="str">
            <v>Greater Sudbury Hydro Inc.</v>
          </cell>
        </row>
        <row r="17241">
          <cell r="BI17241" t="str">
            <v/>
          </cell>
          <cell r="BW17241" t="str">
            <v>Greater Sudbury Hydro Inc.</v>
          </cell>
        </row>
        <row r="17242">
          <cell r="BI17242">
            <v>1</v>
          </cell>
          <cell r="BW17242" t="str">
            <v>Hydro One Networks Inc.</v>
          </cell>
        </row>
        <row r="17243">
          <cell r="BI17243">
            <v>1</v>
          </cell>
          <cell r="BW17243" t="str">
            <v>Brantford Power Inc.</v>
          </cell>
        </row>
        <row r="17244">
          <cell r="BI17244">
            <v>1</v>
          </cell>
          <cell r="BW17244" t="str">
            <v>Hydro Ottawa Limited</v>
          </cell>
        </row>
        <row r="17245">
          <cell r="BI17245" t="str">
            <v/>
          </cell>
          <cell r="BW17245" t="str">
            <v>Hydro Ottawa Limited</v>
          </cell>
        </row>
        <row r="17246">
          <cell r="BI17246" t="str">
            <v/>
          </cell>
          <cell r="BW17246" t="str">
            <v>Hydro Ottawa Limited</v>
          </cell>
        </row>
        <row r="17247">
          <cell r="BI17247" t="str">
            <v/>
          </cell>
          <cell r="BW17247" t="str">
            <v>Hydro Ottawa Limited</v>
          </cell>
        </row>
        <row r="17248">
          <cell r="BI17248">
            <v>1</v>
          </cell>
          <cell r="BW17248" t="str">
            <v>Toronto Hydro-Electric System Limited</v>
          </cell>
        </row>
        <row r="17249">
          <cell r="BI17249">
            <v>1</v>
          </cell>
          <cell r="BW17249" t="str">
            <v>PowerStream Inc.</v>
          </cell>
        </row>
        <row r="17250">
          <cell r="BI17250" t="str">
            <v/>
          </cell>
          <cell r="BW17250" t="str">
            <v>PowerStream Inc.</v>
          </cell>
        </row>
        <row r="17251">
          <cell r="BI17251" t="str">
            <v/>
          </cell>
          <cell r="BW17251" t="str">
            <v>PowerStream Inc.</v>
          </cell>
        </row>
        <row r="17252">
          <cell r="BI17252" t="str">
            <v/>
          </cell>
          <cell r="BW17252" t="str">
            <v>PowerStream Inc.</v>
          </cell>
        </row>
        <row r="17253">
          <cell r="BI17253" t="str">
            <v/>
          </cell>
          <cell r="BW17253" t="str">
            <v>PowerStream Inc.</v>
          </cell>
        </row>
        <row r="17254">
          <cell r="BI17254">
            <v>1</v>
          </cell>
          <cell r="BW17254" t="str">
            <v>Toronto Hydro-Electric System Limited</v>
          </cell>
        </row>
        <row r="17255">
          <cell r="BI17255">
            <v>1</v>
          </cell>
          <cell r="BW17255" t="str">
            <v>Toronto Hydro-Electric System Limited</v>
          </cell>
        </row>
        <row r="17256">
          <cell r="BI17256">
            <v>1</v>
          </cell>
          <cell r="BW17256" t="str">
            <v>Guelph Hydro Electric Systems Inc.</v>
          </cell>
        </row>
        <row r="17257">
          <cell r="BI17257" t="str">
            <v/>
          </cell>
          <cell r="BW17257" t="str">
            <v>Guelph Hydro Electric Systems Inc.</v>
          </cell>
        </row>
        <row r="17258">
          <cell r="BI17258" t="str">
            <v/>
          </cell>
          <cell r="BW17258" t="str">
            <v>Guelph Hydro Electric Systems Inc.</v>
          </cell>
        </row>
        <row r="17259">
          <cell r="BI17259" t="str">
            <v/>
          </cell>
          <cell r="BW17259" t="str">
            <v>Guelph Hydro Electric Systems Inc.</v>
          </cell>
        </row>
        <row r="17260">
          <cell r="BI17260">
            <v>1</v>
          </cell>
          <cell r="BW17260" t="str">
            <v>Toronto Hydro-Electric System Limited</v>
          </cell>
        </row>
        <row r="17261">
          <cell r="BI17261">
            <v>1</v>
          </cell>
          <cell r="BW17261" t="str">
            <v>Veridian Connections Inc.</v>
          </cell>
        </row>
        <row r="17262">
          <cell r="BI17262" t="str">
            <v/>
          </cell>
          <cell r="BW17262" t="str">
            <v>Veridian Connections Inc.</v>
          </cell>
        </row>
        <row r="17263">
          <cell r="BI17263" t="str">
            <v/>
          </cell>
          <cell r="BW17263" t="str">
            <v>Veridian Connections Inc.</v>
          </cell>
        </row>
        <row r="17264">
          <cell r="BI17264">
            <v>1</v>
          </cell>
          <cell r="BW17264" t="str">
            <v>Toronto Hydro-Electric System Limited</v>
          </cell>
        </row>
        <row r="17265">
          <cell r="BI17265">
            <v>1</v>
          </cell>
          <cell r="BW17265" t="str">
            <v>Horizon Utilities Corporation</v>
          </cell>
        </row>
        <row r="17266">
          <cell r="BI17266">
            <v>1</v>
          </cell>
          <cell r="BW17266" t="str">
            <v>Thunder Bay Hydro Electricity Distribution Inc.</v>
          </cell>
        </row>
        <row r="17267">
          <cell r="BI17267" t="str">
            <v/>
          </cell>
          <cell r="BW17267" t="str">
            <v>Thunder Bay Hydro Electricity Distribution Inc.</v>
          </cell>
        </row>
        <row r="17268">
          <cell r="BI17268" t="str">
            <v/>
          </cell>
          <cell r="BW17268" t="str">
            <v>Thunder Bay Hydro Electricity Distribution Inc.</v>
          </cell>
        </row>
        <row r="17269">
          <cell r="BI17269">
            <v>1</v>
          </cell>
          <cell r="BW17269" t="str">
            <v>Hydro One Networks Inc.</v>
          </cell>
        </row>
        <row r="17270">
          <cell r="BI17270" t="str">
            <v/>
          </cell>
          <cell r="BW17270" t="str">
            <v>Hydro One Networks Inc.</v>
          </cell>
        </row>
        <row r="17271">
          <cell r="BI17271" t="str">
            <v/>
          </cell>
          <cell r="BW17271" t="str">
            <v>Hydro One Networks Inc.</v>
          </cell>
        </row>
        <row r="17272">
          <cell r="BI17272">
            <v>1</v>
          </cell>
          <cell r="BW17272" t="str">
            <v>Hydro Ottawa Limited</v>
          </cell>
        </row>
        <row r="17273">
          <cell r="BI17273">
            <v>1</v>
          </cell>
          <cell r="BW17273" t="str">
            <v>Hydro Ottawa Limited</v>
          </cell>
        </row>
        <row r="17274">
          <cell r="BI17274">
            <v>1</v>
          </cell>
          <cell r="BW17274" t="str">
            <v>Toronto Hydro-Electric System Limited</v>
          </cell>
        </row>
        <row r="17275">
          <cell r="BI17275" t="str">
            <v/>
          </cell>
          <cell r="BW17275" t="str">
            <v>Toronto Hydro-Electric System Limited</v>
          </cell>
        </row>
        <row r="17276">
          <cell r="BI17276" t="str">
            <v/>
          </cell>
          <cell r="BW17276" t="str">
            <v>Toronto Hydro-Electric System Limited</v>
          </cell>
        </row>
        <row r="17277">
          <cell r="BI17277" t="str">
            <v/>
          </cell>
          <cell r="BW17277" t="str">
            <v>Toronto Hydro-Electric System Limited</v>
          </cell>
        </row>
        <row r="17278">
          <cell r="BI17278" t="str">
            <v/>
          </cell>
          <cell r="BW17278" t="str">
            <v>Toronto Hydro-Electric System Limited</v>
          </cell>
        </row>
        <row r="17279">
          <cell r="BI17279" t="str">
            <v/>
          </cell>
          <cell r="BW17279" t="str">
            <v>Toronto Hydro-Electric System Limited</v>
          </cell>
        </row>
        <row r="17280">
          <cell r="BI17280">
            <v>1</v>
          </cell>
          <cell r="BW17280" t="str">
            <v>Hydro One Brampton Networks Inc.</v>
          </cell>
        </row>
        <row r="17281">
          <cell r="BI17281" t="str">
            <v/>
          </cell>
          <cell r="BW17281" t="str">
            <v>Hydro One Brampton Networks Inc.</v>
          </cell>
        </row>
        <row r="17282">
          <cell r="BI17282" t="str">
            <v/>
          </cell>
          <cell r="BW17282" t="str">
            <v>Hydro One Brampton Networks Inc.</v>
          </cell>
        </row>
        <row r="17283">
          <cell r="BI17283">
            <v>1</v>
          </cell>
          <cell r="BW17283" t="str">
            <v>Toronto Hydro-Electric System Limited</v>
          </cell>
        </row>
        <row r="17284">
          <cell r="BI17284">
            <v>1</v>
          </cell>
          <cell r="BW17284" t="str">
            <v>Toronto Hydro-Electric System Limited</v>
          </cell>
        </row>
        <row r="17285">
          <cell r="BI17285" t="str">
            <v/>
          </cell>
          <cell r="BW17285" t="str">
            <v>Toronto Hydro-Electric System Limited</v>
          </cell>
        </row>
        <row r="17286">
          <cell r="BI17286" t="str">
            <v/>
          </cell>
          <cell r="BW17286" t="str">
            <v>Toronto Hydro-Electric System Limited</v>
          </cell>
        </row>
        <row r="17287">
          <cell r="BI17287" t="str">
            <v/>
          </cell>
          <cell r="BW17287" t="str">
            <v>Toronto Hydro-Electric System Limited</v>
          </cell>
        </row>
        <row r="17288">
          <cell r="BI17288">
            <v>1</v>
          </cell>
          <cell r="BW17288" t="str">
            <v>Brantford Power Inc.</v>
          </cell>
        </row>
        <row r="17289">
          <cell r="BI17289" t="str">
            <v/>
          </cell>
          <cell r="BW17289" t="str">
            <v>Brantford Power Inc.</v>
          </cell>
        </row>
        <row r="17290">
          <cell r="BI17290">
            <v>1</v>
          </cell>
          <cell r="BW17290" t="str">
            <v>Brantford Power Inc.</v>
          </cell>
        </row>
        <row r="17291">
          <cell r="BI17291" t="str">
            <v/>
          </cell>
          <cell r="BW17291" t="str">
            <v>Brantford Power Inc.</v>
          </cell>
        </row>
        <row r="17292">
          <cell r="BI17292">
            <v>1</v>
          </cell>
          <cell r="BW17292" t="str">
            <v>PowerStream Inc.</v>
          </cell>
        </row>
        <row r="17293">
          <cell r="BI17293" t="str">
            <v/>
          </cell>
          <cell r="BW17293" t="str">
            <v>PowerStream Inc.</v>
          </cell>
        </row>
        <row r="17294">
          <cell r="BI17294" t="str">
            <v/>
          </cell>
          <cell r="BW17294" t="str">
            <v>PowerStream Inc.</v>
          </cell>
        </row>
        <row r="17295">
          <cell r="BI17295" t="str">
            <v/>
          </cell>
          <cell r="BW17295" t="str">
            <v>PowerStream Inc.</v>
          </cell>
        </row>
        <row r="17296">
          <cell r="BI17296" t="str">
            <v/>
          </cell>
          <cell r="BW17296" t="str">
            <v>PowerStream Inc.</v>
          </cell>
        </row>
        <row r="17297">
          <cell r="BI17297">
            <v>1</v>
          </cell>
          <cell r="BW17297" t="str">
            <v>Hydro Ottawa Limited</v>
          </cell>
        </row>
        <row r="17298">
          <cell r="BI17298" t="str">
            <v/>
          </cell>
          <cell r="BW17298" t="str">
            <v>Hydro Ottawa Limited</v>
          </cell>
        </row>
        <row r="17299">
          <cell r="BI17299">
            <v>1</v>
          </cell>
          <cell r="BW17299" t="str">
            <v>PowerStream Inc.</v>
          </cell>
        </row>
        <row r="17300">
          <cell r="BI17300" t="str">
            <v/>
          </cell>
          <cell r="BW17300" t="str">
            <v>PowerStream Inc.</v>
          </cell>
        </row>
        <row r="17301">
          <cell r="BI17301">
            <v>1</v>
          </cell>
          <cell r="BW17301" t="str">
            <v>Whitby Hydro Electric Corporation</v>
          </cell>
        </row>
        <row r="17302">
          <cell r="BI17302">
            <v>1</v>
          </cell>
          <cell r="BW17302" t="str">
            <v>Hydro One Brampton Networks Inc.</v>
          </cell>
        </row>
        <row r="17303">
          <cell r="BI17303">
            <v>1</v>
          </cell>
          <cell r="BW17303" t="str">
            <v>Toronto Hydro-Electric System Limited</v>
          </cell>
        </row>
        <row r="17304">
          <cell r="BI17304" t="str">
            <v/>
          </cell>
          <cell r="BW17304" t="str">
            <v>Toronto Hydro-Electric System Limited</v>
          </cell>
        </row>
        <row r="17305">
          <cell r="BI17305" t="str">
            <v/>
          </cell>
          <cell r="BW17305" t="str">
            <v>Toronto Hydro-Electric System Limited</v>
          </cell>
        </row>
        <row r="17306">
          <cell r="BI17306" t="str">
            <v/>
          </cell>
          <cell r="BW17306" t="str">
            <v>Toronto Hydro-Electric System Limited</v>
          </cell>
        </row>
        <row r="17307">
          <cell r="BI17307">
            <v>1</v>
          </cell>
          <cell r="BW17307" t="str">
            <v>Welland Hydro-Electric System Corp.</v>
          </cell>
        </row>
        <row r="17308">
          <cell r="BI17308">
            <v>1</v>
          </cell>
          <cell r="BW17308" t="str">
            <v>Horizon Utilities Corporation</v>
          </cell>
        </row>
        <row r="17309">
          <cell r="BI17309">
            <v>1</v>
          </cell>
          <cell r="BW17309" t="str">
            <v>Hydro Ottawa Limited</v>
          </cell>
        </row>
        <row r="17310">
          <cell r="BI17310">
            <v>1</v>
          </cell>
          <cell r="BW17310" t="str">
            <v>PowerStream Inc.</v>
          </cell>
        </row>
        <row r="17311">
          <cell r="BI17311">
            <v>1</v>
          </cell>
          <cell r="BW17311" t="str">
            <v>Toronto Hydro-Electric System Limited</v>
          </cell>
        </row>
        <row r="17312">
          <cell r="BI17312">
            <v>1</v>
          </cell>
          <cell r="BW17312" t="str">
            <v>Toronto Hydro-Electric System Limited</v>
          </cell>
        </row>
        <row r="17313">
          <cell r="BI17313">
            <v>1</v>
          </cell>
          <cell r="BW17313" t="str">
            <v>Festival Hydro Inc.</v>
          </cell>
        </row>
        <row r="17314">
          <cell r="BI17314" t="str">
            <v/>
          </cell>
          <cell r="BW17314" t="str">
            <v>Festival Hydro Inc.</v>
          </cell>
        </row>
        <row r="17315">
          <cell r="BI17315" t="str">
            <v/>
          </cell>
          <cell r="BW17315" t="str">
            <v>Festival Hydro Inc.</v>
          </cell>
        </row>
        <row r="17316">
          <cell r="BI17316">
            <v>1</v>
          </cell>
          <cell r="BW17316" t="str">
            <v>Hydro Ottawa Limited</v>
          </cell>
        </row>
        <row r="17317">
          <cell r="BI17317">
            <v>1</v>
          </cell>
          <cell r="BW17317" t="str">
            <v>Burlington Hydro Inc.</v>
          </cell>
        </row>
        <row r="17318">
          <cell r="BI17318" t="str">
            <v/>
          </cell>
          <cell r="BW17318" t="str">
            <v>Burlington Hydro Inc.</v>
          </cell>
        </row>
        <row r="17319">
          <cell r="BI17319">
            <v>1</v>
          </cell>
          <cell r="BW17319" t="str">
            <v>Halton Hills Hydro Inc.</v>
          </cell>
        </row>
        <row r="17320">
          <cell r="BI17320" t="str">
            <v/>
          </cell>
          <cell r="BW17320" t="str">
            <v>Halton Hills Hydro Inc.</v>
          </cell>
        </row>
        <row r="17321">
          <cell r="BI17321">
            <v>1</v>
          </cell>
          <cell r="BW17321" t="str">
            <v>PowerStream Inc.</v>
          </cell>
        </row>
        <row r="17322">
          <cell r="BI17322">
            <v>1</v>
          </cell>
          <cell r="BW17322" t="str">
            <v>Toronto Hydro-Electric System Limited</v>
          </cell>
        </row>
        <row r="17323">
          <cell r="BI17323">
            <v>1</v>
          </cell>
          <cell r="BW17323" t="str">
            <v>London Hydro Inc.</v>
          </cell>
        </row>
        <row r="17324">
          <cell r="BI17324">
            <v>1</v>
          </cell>
          <cell r="BW17324" t="str">
            <v>Toronto Hydro-Electric System Limited</v>
          </cell>
        </row>
        <row r="17325">
          <cell r="BI17325" t="str">
            <v/>
          </cell>
          <cell r="BW17325" t="str">
            <v>Toronto Hydro-Electric System Limited</v>
          </cell>
        </row>
        <row r="17326">
          <cell r="BI17326">
            <v>1</v>
          </cell>
          <cell r="BW17326" t="str">
            <v>Toronto Hydro-Electric System Limited</v>
          </cell>
        </row>
        <row r="17327">
          <cell r="BI17327" t="str">
            <v/>
          </cell>
          <cell r="BW17327" t="str">
            <v>Toronto Hydro-Electric System Limited</v>
          </cell>
        </row>
        <row r="17328">
          <cell r="BI17328" t="str">
            <v/>
          </cell>
          <cell r="BW17328" t="str">
            <v>Toronto Hydro-Electric System Limited</v>
          </cell>
        </row>
        <row r="17329">
          <cell r="BI17329" t="str">
            <v/>
          </cell>
          <cell r="BW17329" t="str">
            <v>Toronto Hydro-Electric System Limited</v>
          </cell>
        </row>
        <row r="17330">
          <cell r="BI17330">
            <v>1</v>
          </cell>
          <cell r="BW17330" t="str">
            <v>Toronto Hydro-Electric System Limited</v>
          </cell>
        </row>
        <row r="17331">
          <cell r="BI17331">
            <v>1</v>
          </cell>
          <cell r="BW17331" t="str">
            <v>Horizon Utilities Corporation</v>
          </cell>
        </row>
        <row r="17332">
          <cell r="BI17332">
            <v>1</v>
          </cell>
          <cell r="BW17332" t="str">
            <v>Hydro One Networks Inc.</v>
          </cell>
        </row>
        <row r="17333">
          <cell r="BI17333">
            <v>1</v>
          </cell>
          <cell r="BW17333" t="str">
            <v>PowerStream Inc.</v>
          </cell>
        </row>
        <row r="17334">
          <cell r="BI17334" t="str">
            <v/>
          </cell>
          <cell r="BW17334" t="str">
            <v>PowerStream Inc.</v>
          </cell>
        </row>
        <row r="17335">
          <cell r="BI17335" t="str">
            <v/>
          </cell>
          <cell r="BW17335" t="str">
            <v>PowerStream Inc.</v>
          </cell>
        </row>
        <row r="17336">
          <cell r="BI17336" t="str">
            <v/>
          </cell>
          <cell r="BW17336" t="str">
            <v>PowerStream Inc.</v>
          </cell>
        </row>
        <row r="17337">
          <cell r="BI17337" t="str">
            <v/>
          </cell>
          <cell r="BW17337" t="str">
            <v>PowerStream Inc.</v>
          </cell>
        </row>
        <row r="17338">
          <cell r="BI17338" t="str">
            <v/>
          </cell>
          <cell r="BW17338" t="str">
            <v>PowerStream Inc.</v>
          </cell>
        </row>
        <row r="17339">
          <cell r="BI17339" t="str">
            <v/>
          </cell>
          <cell r="BW17339" t="str">
            <v>PowerStream Inc.</v>
          </cell>
        </row>
        <row r="17340">
          <cell r="BI17340">
            <v>1</v>
          </cell>
          <cell r="BW17340" t="str">
            <v>Enersource Hydro Mississauga Inc.</v>
          </cell>
        </row>
        <row r="17341">
          <cell r="BI17341" t="str">
            <v/>
          </cell>
          <cell r="BW17341" t="str">
            <v>Enersource Hydro Mississauga Inc.</v>
          </cell>
        </row>
        <row r="17342">
          <cell r="BI17342" t="str">
            <v/>
          </cell>
          <cell r="BW17342" t="str">
            <v>Enersource Hydro Mississauga Inc.</v>
          </cell>
        </row>
        <row r="17343">
          <cell r="BI17343" t="str">
            <v/>
          </cell>
          <cell r="BW17343" t="str">
            <v>Enersource Hydro Mississauga Inc.</v>
          </cell>
        </row>
        <row r="17344">
          <cell r="BI17344">
            <v>1</v>
          </cell>
          <cell r="BW17344" t="str">
            <v>Milton Hydro Distribution Inc.</v>
          </cell>
        </row>
        <row r="17345">
          <cell r="BI17345" t="str">
            <v/>
          </cell>
          <cell r="BW17345" t="str">
            <v>Milton Hydro Distribution Inc.</v>
          </cell>
        </row>
        <row r="17346">
          <cell r="BI17346" t="str">
            <v/>
          </cell>
          <cell r="BW17346" t="str">
            <v>Milton Hydro Distribution Inc.</v>
          </cell>
        </row>
        <row r="17347">
          <cell r="BI17347" t="str">
            <v/>
          </cell>
          <cell r="BW17347" t="str">
            <v>Milton Hydro Distribution Inc.</v>
          </cell>
        </row>
        <row r="17348">
          <cell r="BI17348" t="str">
            <v/>
          </cell>
          <cell r="BW17348" t="str">
            <v>Milton Hydro Distribution Inc.</v>
          </cell>
        </row>
        <row r="17349">
          <cell r="BI17349">
            <v>1</v>
          </cell>
          <cell r="BW17349" t="str">
            <v>Veridian Connections Inc.</v>
          </cell>
        </row>
        <row r="17350">
          <cell r="BI17350">
            <v>1</v>
          </cell>
          <cell r="BW17350" t="str">
            <v>Hydro One Networks Inc.</v>
          </cell>
        </row>
        <row r="17351">
          <cell r="BI17351" t="str">
            <v/>
          </cell>
          <cell r="BW17351" t="str">
            <v>Hydro One Networks Inc.</v>
          </cell>
        </row>
        <row r="17352">
          <cell r="BI17352">
            <v>1</v>
          </cell>
          <cell r="BW17352" t="str">
            <v>Greater Sudbury Hydro Inc.</v>
          </cell>
        </row>
        <row r="17353">
          <cell r="BI17353">
            <v>1</v>
          </cell>
          <cell r="BW17353" t="str">
            <v>Hydro One Brampton Networks Inc.</v>
          </cell>
        </row>
        <row r="17354">
          <cell r="BI17354">
            <v>1</v>
          </cell>
          <cell r="BW17354" t="str">
            <v>Milton Hydro Distribution Inc.</v>
          </cell>
        </row>
        <row r="17355">
          <cell r="BI17355" t="str">
            <v/>
          </cell>
          <cell r="BW17355" t="str">
            <v>Milton Hydro Distribution Inc.</v>
          </cell>
        </row>
        <row r="17356">
          <cell r="BI17356" t="str">
            <v/>
          </cell>
          <cell r="BW17356" t="str">
            <v>Milton Hydro Distribution Inc.</v>
          </cell>
        </row>
        <row r="17357">
          <cell r="BI17357" t="str">
            <v/>
          </cell>
          <cell r="BW17357" t="str">
            <v>Milton Hydro Distribution Inc.</v>
          </cell>
        </row>
        <row r="17358">
          <cell r="BI17358" t="str">
            <v/>
          </cell>
          <cell r="BW17358" t="str">
            <v>Milton Hydro Distribution Inc.</v>
          </cell>
        </row>
        <row r="17359">
          <cell r="BI17359">
            <v>1</v>
          </cell>
          <cell r="BW17359" t="str">
            <v>Midland Power Utility Corporation</v>
          </cell>
        </row>
        <row r="17360">
          <cell r="BI17360">
            <v>1</v>
          </cell>
          <cell r="BW17360" t="str">
            <v>Toronto Hydro-Electric System Limited</v>
          </cell>
        </row>
        <row r="17361">
          <cell r="BI17361">
            <v>1</v>
          </cell>
          <cell r="BW17361" t="str">
            <v>PowerStream Inc.</v>
          </cell>
        </row>
        <row r="17362">
          <cell r="BI17362">
            <v>1</v>
          </cell>
          <cell r="BW17362" t="str">
            <v>Peterborough Distribution Incorporated</v>
          </cell>
        </row>
        <row r="17363">
          <cell r="BI17363">
            <v>1</v>
          </cell>
          <cell r="BW17363" t="str">
            <v>PowerStream Inc.</v>
          </cell>
        </row>
        <row r="17364">
          <cell r="BI17364">
            <v>1</v>
          </cell>
          <cell r="BW17364" t="str">
            <v>Hydro Ottawa Limited</v>
          </cell>
        </row>
        <row r="17365">
          <cell r="BI17365" t="str">
            <v/>
          </cell>
          <cell r="BW17365" t="str">
            <v>Hydro Ottawa Limited</v>
          </cell>
        </row>
        <row r="17366">
          <cell r="BI17366">
            <v>1</v>
          </cell>
          <cell r="BW17366" t="str">
            <v>PowerStream Inc.</v>
          </cell>
        </row>
        <row r="17367">
          <cell r="BI17367" t="str">
            <v/>
          </cell>
          <cell r="BW17367" t="str">
            <v>PowerStream Inc.</v>
          </cell>
        </row>
        <row r="17368">
          <cell r="BI17368">
            <v>1</v>
          </cell>
          <cell r="BW17368" t="str">
            <v>Renfrew Hydro Inc.</v>
          </cell>
        </row>
        <row r="17369">
          <cell r="BI17369" t="str">
            <v/>
          </cell>
          <cell r="BW17369" t="str">
            <v>Renfrew Hydro Inc.</v>
          </cell>
        </row>
        <row r="17370">
          <cell r="BI17370" t="str">
            <v/>
          </cell>
          <cell r="BW17370" t="str">
            <v>Renfrew Hydro Inc.</v>
          </cell>
        </row>
        <row r="17371">
          <cell r="BI17371" t="str">
            <v/>
          </cell>
          <cell r="BW17371" t="str">
            <v>Renfrew Hydro Inc.</v>
          </cell>
        </row>
        <row r="17372">
          <cell r="BI17372" t="str">
            <v/>
          </cell>
          <cell r="BW17372" t="str">
            <v>Renfrew Hydro Inc.</v>
          </cell>
        </row>
        <row r="17373">
          <cell r="BI17373" t="str">
            <v/>
          </cell>
          <cell r="BW17373" t="str">
            <v>Renfrew Hydro Inc.</v>
          </cell>
        </row>
        <row r="17374">
          <cell r="BI17374" t="str">
            <v/>
          </cell>
          <cell r="BW17374" t="str">
            <v>Renfrew Hydro Inc.</v>
          </cell>
        </row>
        <row r="17375">
          <cell r="BI17375" t="str">
            <v/>
          </cell>
          <cell r="BW17375" t="str">
            <v>Renfrew Hydro Inc.</v>
          </cell>
        </row>
        <row r="17376">
          <cell r="BI17376">
            <v>1</v>
          </cell>
          <cell r="BW17376" t="str">
            <v>Hydro One Networks Inc.</v>
          </cell>
        </row>
        <row r="17377">
          <cell r="BI17377" t="str">
            <v/>
          </cell>
          <cell r="BW17377" t="str">
            <v>Hydro One Networks Inc.</v>
          </cell>
        </row>
        <row r="17378">
          <cell r="BI17378" t="str">
            <v/>
          </cell>
          <cell r="BW17378" t="str">
            <v>Hydro One Networks Inc.</v>
          </cell>
        </row>
        <row r="17379">
          <cell r="BI17379" t="str">
            <v/>
          </cell>
          <cell r="BW17379" t="str">
            <v>Hydro One Networks Inc.</v>
          </cell>
        </row>
        <row r="17380">
          <cell r="BI17380" t="str">
            <v/>
          </cell>
          <cell r="BW17380" t="str">
            <v>Hydro One Networks Inc.</v>
          </cell>
        </row>
        <row r="17381">
          <cell r="BI17381" t="str">
            <v/>
          </cell>
          <cell r="BW17381" t="str">
            <v>Hydro One Networks Inc.</v>
          </cell>
        </row>
        <row r="17382">
          <cell r="BI17382" t="str">
            <v/>
          </cell>
          <cell r="BW17382" t="str">
            <v>Hydro One Networks Inc.</v>
          </cell>
        </row>
        <row r="17383">
          <cell r="BI17383">
            <v>1</v>
          </cell>
          <cell r="BW17383" t="str">
            <v>Bluewater Power Distribution Corporation</v>
          </cell>
        </row>
        <row r="17384">
          <cell r="BI17384">
            <v>1</v>
          </cell>
          <cell r="BW17384" t="str">
            <v>Bluewater Power Distribution Corporation</v>
          </cell>
        </row>
        <row r="17385">
          <cell r="BI17385" t="str">
            <v/>
          </cell>
          <cell r="BW17385" t="str">
            <v>Bluewater Power Distribution Corporation</v>
          </cell>
        </row>
        <row r="17386">
          <cell r="BI17386">
            <v>1</v>
          </cell>
          <cell r="BW17386" t="str">
            <v>Halton Hills Hydro Inc.</v>
          </cell>
        </row>
        <row r="17387">
          <cell r="BI17387" t="str">
            <v/>
          </cell>
          <cell r="BW17387" t="str">
            <v>Halton Hills Hydro Inc.</v>
          </cell>
        </row>
        <row r="17388">
          <cell r="BI17388" t="str">
            <v/>
          </cell>
          <cell r="BW17388" t="str">
            <v>Halton Hills Hydro Inc.</v>
          </cell>
        </row>
        <row r="17389">
          <cell r="BI17389">
            <v>1</v>
          </cell>
          <cell r="BW17389" t="str">
            <v>Brantford Power Inc.</v>
          </cell>
        </row>
        <row r="17390">
          <cell r="BI17390" t="str">
            <v/>
          </cell>
          <cell r="BW17390" t="str">
            <v>Brantford Power Inc.</v>
          </cell>
        </row>
        <row r="17391">
          <cell r="BI17391" t="str">
            <v/>
          </cell>
          <cell r="BW17391" t="str">
            <v>Brantford Power Inc.</v>
          </cell>
        </row>
        <row r="17392">
          <cell r="BI17392" t="str">
            <v/>
          </cell>
          <cell r="BW17392" t="str">
            <v>Brantford Power Inc.</v>
          </cell>
        </row>
        <row r="17393">
          <cell r="BI17393" t="str">
            <v/>
          </cell>
          <cell r="BW17393" t="str">
            <v>Brantford Power Inc.</v>
          </cell>
        </row>
        <row r="17394">
          <cell r="BI17394" t="str">
            <v/>
          </cell>
          <cell r="BW17394" t="str">
            <v>Brantford Power Inc.</v>
          </cell>
        </row>
        <row r="17395">
          <cell r="BI17395" t="str">
            <v/>
          </cell>
          <cell r="BW17395" t="str">
            <v>Brantford Power Inc.</v>
          </cell>
        </row>
        <row r="17396">
          <cell r="BI17396">
            <v>1</v>
          </cell>
          <cell r="BW17396" t="str">
            <v>Toronto Hydro-Electric System Limited</v>
          </cell>
        </row>
        <row r="17397">
          <cell r="BI17397">
            <v>1</v>
          </cell>
          <cell r="BW17397" t="str">
            <v>Festival Hydro Inc.</v>
          </cell>
        </row>
        <row r="17398">
          <cell r="BI17398">
            <v>1</v>
          </cell>
          <cell r="BW17398" t="str">
            <v>Horizon Utilities Corporation</v>
          </cell>
        </row>
        <row r="17399">
          <cell r="BI17399" t="str">
            <v/>
          </cell>
          <cell r="BW17399" t="str">
            <v>Horizon Utilities Corporation</v>
          </cell>
        </row>
        <row r="17400">
          <cell r="BI17400">
            <v>1</v>
          </cell>
          <cell r="BW17400" t="str">
            <v>Milton Hydro Distribution Inc.</v>
          </cell>
        </row>
        <row r="17401">
          <cell r="BI17401">
            <v>1</v>
          </cell>
          <cell r="BW17401" t="str">
            <v>Hydro One Networks Inc.</v>
          </cell>
        </row>
        <row r="17402">
          <cell r="BI17402">
            <v>1</v>
          </cell>
          <cell r="BW17402" t="str">
            <v>Hydro One Networks Inc.</v>
          </cell>
        </row>
        <row r="17403">
          <cell r="BI17403">
            <v>1</v>
          </cell>
          <cell r="BW17403" t="str">
            <v>Hydro One Networks Inc.</v>
          </cell>
        </row>
        <row r="17404">
          <cell r="BI17404">
            <v>1</v>
          </cell>
          <cell r="BW17404" t="str">
            <v>Hydro One Networks Inc.</v>
          </cell>
        </row>
        <row r="17405">
          <cell r="BI17405">
            <v>1</v>
          </cell>
          <cell r="BW17405" t="str">
            <v>Hydro One Networks Inc.</v>
          </cell>
        </row>
        <row r="17406">
          <cell r="BI17406">
            <v>1</v>
          </cell>
          <cell r="BW17406" t="str">
            <v>Toronto Hydro-Electric System Limited</v>
          </cell>
        </row>
        <row r="17407">
          <cell r="BI17407" t="str">
            <v/>
          </cell>
          <cell r="BW17407" t="str">
            <v>Toronto Hydro-Electric System Limited</v>
          </cell>
        </row>
        <row r="17408">
          <cell r="BI17408" t="str">
            <v/>
          </cell>
          <cell r="BW17408" t="str">
            <v>Toronto Hydro-Electric System Limited</v>
          </cell>
        </row>
        <row r="17409">
          <cell r="BI17409" t="str">
            <v/>
          </cell>
          <cell r="BW17409" t="str">
            <v>Toronto Hydro-Electric System Limited</v>
          </cell>
        </row>
        <row r="17410">
          <cell r="BI17410" t="str">
            <v/>
          </cell>
          <cell r="BW17410" t="str">
            <v>Toronto Hydro-Electric System Limited</v>
          </cell>
        </row>
        <row r="17411">
          <cell r="BI17411">
            <v>1</v>
          </cell>
          <cell r="BW17411" t="str">
            <v>Westario Power Inc.</v>
          </cell>
        </row>
        <row r="17412">
          <cell r="BI17412" t="str">
            <v/>
          </cell>
          <cell r="BW17412" t="str">
            <v>Westario Power Inc.</v>
          </cell>
        </row>
        <row r="17413">
          <cell r="BI17413">
            <v>1</v>
          </cell>
          <cell r="BW17413" t="str">
            <v>Horizon Utilities Corporation</v>
          </cell>
        </row>
        <row r="17414">
          <cell r="BI17414">
            <v>1</v>
          </cell>
          <cell r="BW17414" t="str">
            <v>Toronto Hydro-Electric System Limited</v>
          </cell>
        </row>
        <row r="17415">
          <cell r="BI17415">
            <v>1</v>
          </cell>
          <cell r="BW17415" t="str">
            <v>Horizon Utilities Corporation</v>
          </cell>
        </row>
        <row r="17416">
          <cell r="BI17416">
            <v>1</v>
          </cell>
          <cell r="BW17416" t="str">
            <v>Toronto Hydro-Electric System Limited</v>
          </cell>
        </row>
        <row r="17417">
          <cell r="BI17417">
            <v>1</v>
          </cell>
          <cell r="BW17417" t="str">
            <v>Toronto Hydro-Electric System Limited</v>
          </cell>
        </row>
        <row r="17418">
          <cell r="BI17418" t="str">
            <v/>
          </cell>
          <cell r="BW17418" t="str">
            <v>Toronto Hydro-Electric System Limited</v>
          </cell>
        </row>
        <row r="17419">
          <cell r="BI17419">
            <v>1</v>
          </cell>
          <cell r="BW17419" t="str">
            <v>Hydro One Networks Inc.</v>
          </cell>
        </row>
        <row r="17420">
          <cell r="BI17420" t="str">
            <v/>
          </cell>
          <cell r="BW17420" t="str">
            <v>Hydro One Networks Inc.</v>
          </cell>
        </row>
        <row r="17421">
          <cell r="BI17421">
            <v>1</v>
          </cell>
          <cell r="BW17421" t="str">
            <v>Woodstock Hydro Services Inc.</v>
          </cell>
        </row>
        <row r="17422">
          <cell r="BI17422">
            <v>1</v>
          </cell>
          <cell r="BW17422" t="str">
            <v>Kitchener-Wilmot Hydro Inc.</v>
          </cell>
        </row>
        <row r="17423">
          <cell r="BI17423" t="str">
            <v/>
          </cell>
          <cell r="BW17423" t="str">
            <v>Kitchener-Wilmot Hydro Inc.</v>
          </cell>
        </row>
        <row r="17424">
          <cell r="BI17424" t="str">
            <v/>
          </cell>
          <cell r="BW17424" t="str">
            <v>Kitchener-Wilmot Hydro Inc.</v>
          </cell>
        </row>
        <row r="17425">
          <cell r="BI17425" t="str">
            <v/>
          </cell>
          <cell r="BW17425" t="str">
            <v>Kitchener-Wilmot Hydro Inc.</v>
          </cell>
        </row>
        <row r="17426">
          <cell r="BI17426" t="str">
            <v/>
          </cell>
          <cell r="BW17426" t="str">
            <v>Kitchener-Wilmot Hydro Inc.</v>
          </cell>
        </row>
        <row r="17427">
          <cell r="BI17427">
            <v>1</v>
          </cell>
          <cell r="BW17427" t="str">
            <v>London Hydro Inc.</v>
          </cell>
        </row>
        <row r="17428">
          <cell r="BI17428" t="str">
            <v/>
          </cell>
          <cell r="BW17428" t="str">
            <v>London Hydro Inc.</v>
          </cell>
        </row>
        <row r="17429">
          <cell r="BI17429" t="str">
            <v/>
          </cell>
          <cell r="BW17429" t="str">
            <v>London Hydro Inc.</v>
          </cell>
        </row>
        <row r="17430">
          <cell r="BI17430" t="str">
            <v/>
          </cell>
          <cell r="BW17430" t="str">
            <v>London Hydro Inc.</v>
          </cell>
        </row>
        <row r="17431">
          <cell r="BI17431" t="str">
            <v/>
          </cell>
          <cell r="BW17431" t="str">
            <v>London Hydro Inc.</v>
          </cell>
        </row>
        <row r="17432">
          <cell r="BI17432" t="str">
            <v/>
          </cell>
          <cell r="BW17432" t="str">
            <v>London Hydro Inc.</v>
          </cell>
        </row>
        <row r="17433">
          <cell r="BI17433" t="str">
            <v/>
          </cell>
          <cell r="BW17433" t="str">
            <v>London Hydro Inc.</v>
          </cell>
        </row>
        <row r="17434">
          <cell r="BI17434">
            <v>1</v>
          </cell>
          <cell r="BW17434" t="str">
            <v>PUC Distribution Inc.</v>
          </cell>
        </row>
        <row r="17435">
          <cell r="BI17435">
            <v>1</v>
          </cell>
          <cell r="BW17435" t="str">
            <v>PowerStream Inc.</v>
          </cell>
        </row>
        <row r="17436">
          <cell r="BI17436">
            <v>1</v>
          </cell>
          <cell r="BW17436" t="str">
            <v>COLLUS Power Corp.</v>
          </cell>
        </row>
        <row r="17437">
          <cell r="BI17437" t="str">
            <v/>
          </cell>
          <cell r="BW17437" t="str">
            <v>COLLUS Power Corp.</v>
          </cell>
        </row>
        <row r="17438">
          <cell r="BI17438" t="str">
            <v/>
          </cell>
          <cell r="BW17438" t="str">
            <v>COLLUS Power Corp.</v>
          </cell>
        </row>
        <row r="17439">
          <cell r="BI17439" t="str">
            <v/>
          </cell>
          <cell r="BW17439" t="str">
            <v>COLLUS Power Corp.</v>
          </cell>
        </row>
        <row r="17440">
          <cell r="BI17440" t="str">
            <v/>
          </cell>
          <cell r="BW17440" t="str">
            <v>COLLUS Power Corp.</v>
          </cell>
        </row>
        <row r="17441">
          <cell r="BI17441">
            <v>1</v>
          </cell>
          <cell r="BW17441" t="str">
            <v>Hydro One Networks Inc.</v>
          </cell>
        </row>
        <row r="17442">
          <cell r="BI17442" t="str">
            <v/>
          </cell>
          <cell r="BW17442" t="str">
            <v>Hydro One Networks Inc.</v>
          </cell>
        </row>
        <row r="17443">
          <cell r="BI17443">
            <v>1</v>
          </cell>
          <cell r="BW17443" t="str">
            <v>Veridian Connections Inc.</v>
          </cell>
        </row>
        <row r="17444">
          <cell r="BI17444" t="str">
            <v/>
          </cell>
          <cell r="BW17444" t="str">
            <v>Veridian Connections Inc.</v>
          </cell>
        </row>
        <row r="17445">
          <cell r="BI17445">
            <v>1</v>
          </cell>
          <cell r="BW17445" t="str">
            <v>Woodstock Hydro Services Inc.</v>
          </cell>
        </row>
        <row r="17446">
          <cell r="BI17446" t="str">
            <v/>
          </cell>
          <cell r="BW17446" t="str">
            <v>Woodstock Hydro Services Inc.</v>
          </cell>
        </row>
        <row r="17447">
          <cell r="BI17447" t="str">
            <v/>
          </cell>
          <cell r="BW17447" t="str">
            <v>Woodstock Hydro Services Inc.</v>
          </cell>
        </row>
        <row r="17448">
          <cell r="BI17448">
            <v>1</v>
          </cell>
          <cell r="BW17448" t="str">
            <v>Hydro One Networks Inc.</v>
          </cell>
        </row>
        <row r="17449">
          <cell r="BI17449" t="str">
            <v/>
          </cell>
          <cell r="BW17449" t="str">
            <v>Hydro One Networks Inc.</v>
          </cell>
        </row>
        <row r="17450">
          <cell r="BI17450" t="str">
            <v/>
          </cell>
          <cell r="BW17450" t="str">
            <v>Hydro One Networks Inc.</v>
          </cell>
        </row>
        <row r="17451">
          <cell r="BI17451">
            <v>1</v>
          </cell>
          <cell r="BW17451" t="str">
            <v>Hydro One Brampton Networks Inc.</v>
          </cell>
        </row>
        <row r="17452">
          <cell r="BI17452" t="str">
            <v/>
          </cell>
          <cell r="BW17452" t="str">
            <v>Hydro One Brampton Networks Inc.</v>
          </cell>
        </row>
        <row r="17453">
          <cell r="BI17453">
            <v>1</v>
          </cell>
          <cell r="BW17453" t="str">
            <v>Horizon Utilities Corporation</v>
          </cell>
        </row>
        <row r="17454">
          <cell r="BI17454" t="str">
            <v/>
          </cell>
          <cell r="BW17454" t="str">
            <v>Horizon Utilities Corporation</v>
          </cell>
        </row>
        <row r="17455">
          <cell r="BI17455" t="str">
            <v/>
          </cell>
          <cell r="BW17455" t="str">
            <v>Horizon Utilities Corporation</v>
          </cell>
        </row>
        <row r="17456">
          <cell r="BI17456" t="str">
            <v/>
          </cell>
          <cell r="BW17456" t="str">
            <v>Horizon Utilities Corporation</v>
          </cell>
        </row>
        <row r="17457">
          <cell r="BI17457" t="str">
            <v/>
          </cell>
          <cell r="BW17457" t="str">
            <v>Horizon Utilities Corporation</v>
          </cell>
        </row>
        <row r="17458">
          <cell r="BI17458" t="str">
            <v/>
          </cell>
          <cell r="BW17458" t="str">
            <v>Horizon Utilities Corporation</v>
          </cell>
        </row>
        <row r="17459">
          <cell r="BI17459" t="str">
            <v/>
          </cell>
          <cell r="BW17459" t="str">
            <v>Horizon Utilities Corporation</v>
          </cell>
        </row>
        <row r="17460">
          <cell r="BI17460">
            <v>1</v>
          </cell>
          <cell r="BW17460" t="str">
            <v>Toronto Hydro-Electric System Limited</v>
          </cell>
        </row>
        <row r="17461">
          <cell r="BI17461">
            <v>1</v>
          </cell>
          <cell r="BW17461" t="str">
            <v>PowerStream Inc.</v>
          </cell>
        </row>
        <row r="17462">
          <cell r="BI17462">
            <v>1</v>
          </cell>
          <cell r="BW17462" t="str">
            <v>Toronto Hydro-Electric System Limited</v>
          </cell>
        </row>
        <row r="17463">
          <cell r="BI17463">
            <v>1</v>
          </cell>
          <cell r="BW17463" t="str">
            <v>PowerStream Inc.</v>
          </cell>
        </row>
        <row r="17464">
          <cell r="BI17464" t="str">
            <v/>
          </cell>
          <cell r="BW17464" t="str">
            <v>PowerStream Inc.</v>
          </cell>
        </row>
        <row r="17465">
          <cell r="BI17465">
            <v>1</v>
          </cell>
          <cell r="BW17465" t="str">
            <v>Oakville Hydro Electricity Distribution Inc.</v>
          </cell>
        </row>
        <row r="17466">
          <cell r="BI17466" t="str">
            <v/>
          </cell>
          <cell r="BW17466" t="str">
            <v>Oakville Hydro Electricity Distribution Inc.</v>
          </cell>
        </row>
        <row r="17467">
          <cell r="BI17467" t="str">
            <v/>
          </cell>
          <cell r="BW17467" t="str">
            <v>Oakville Hydro Electricity Distribution Inc.</v>
          </cell>
        </row>
        <row r="17468">
          <cell r="BI17468">
            <v>1</v>
          </cell>
          <cell r="BW17468" t="str">
            <v>Toronto Hydro-Electric System Limited</v>
          </cell>
        </row>
        <row r="17469">
          <cell r="BI17469">
            <v>1</v>
          </cell>
          <cell r="BW17469" t="str">
            <v>Enersource Hydro Mississauga Inc.</v>
          </cell>
        </row>
        <row r="17470">
          <cell r="BI17470">
            <v>1</v>
          </cell>
          <cell r="BW17470" t="str">
            <v>Kitchener-Wilmot Hydro Inc.</v>
          </cell>
        </row>
        <row r="17471">
          <cell r="BI17471">
            <v>1</v>
          </cell>
          <cell r="BW17471" t="str">
            <v>PowerStream Inc.</v>
          </cell>
        </row>
        <row r="17472">
          <cell r="BI17472">
            <v>1</v>
          </cell>
          <cell r="BW17472" t="str">
            <v>PowerStream Inc.</v>
          </cell>
        </row>
        <row r="17473">
          <cell r="BI17473">
            <v>1</v>
          </cell>
          <cell r="BW17473" t="str">
            <v>Toronto Hydro-Electric System Limited</v>
          </cell>
        </row>
        <row r="17474">
          <cell r="BI17474" t="str">
            <v/>
          </cell>
          <cell r="BW17474" t="str">
            <v>Toronto Hydro-Electric System Limited</v>
          </cell>
        </row>
        <row r="17475">
          <cell r="BI17475">
            <v>1</v>
          </cell>
          <cell r="BW17475" t="str">
            <v>Toronto Hydro-Electric System Limited</v>
          </cell>
        </row>
        <row r="17476">
          <cell r="BI17476" t="str">
            <v/>
          </cell>
          <cell r="BW17476" t="str">
            <v>Toronto Hydro-Electric System Limited</v>
          </cell>
        </row>
        <row r="17477">
          <cell r="BI17477" t="str">
            <v/>
          </cell>
          <cell r="BW17477" t="str">
            <v>Toronto Hydro-Electric System Limited</v>
          </cell>
        </row>
        <row r="17478">
          <cell r="BI17478" t="str">
            <v/>
          </cell>
          <cell r="BW17478" t="str">
            <v>Toronto Hydro-Electric System Limited</v>
          </cell>
        </row>
        <row r="17479">
          <cell r="BI17479" t="str">
            <v/>
          </cell>
          <cell r="BW17479" t="str">
            <v>Toronto Hydro-Electric System Limited</v>
          </cell>
        </row>
        <row r="17480">
          <cell r="BI17480">
            <v>1</v>
          </cell>
          <cell r="BW17480" t="str">
            <v>Oakville Hydro Electricity Distribution Inc.</v>
          </cell>
        </row>
        <row r="17481">
          <cell r="BI17481" t="str">
            <v/>
          </cell>
          <cell r="BW17481" t="str">
            <v>Oakville Hydro Electricity Distribution Inc.</v>
          </cell>
        </row>
        <row r="17482">
          <cell r="BI17482">
            <v>1</v>
          </cell>
          <cell r="BW17482" t="str">
            <v>Enersource Hydro Mississauga Inc.</v>
          </cell>
        </row>
        <row r="17483">
          <cell r="BI17483">
            <v>1</v>
          </cell>
          <cell r="BW17483" t="str">
            <v>Toronto Hydro-Electric System Limited</v>
          </cell>
        </row>
        <row r="17484">
          <cell r="BI17484">
            <v>1</v>
          </cell>
          <cell r="BW17484" t="str">
            <v>Peterborough Distribution Incorporated</v>
          </cell>
        </row>
        <row r="17485">
          <cell r="BI17485" t="str">
            <v/>
          </cell>
          <cell r="BW17485" t="str">
            <v>Peterborough Distribution Incorporated</v>
          </cell>
        </row>
        <row r="17486">
          <cell r="BI17486" t="str">
            <v/>
          </cell>
          <cell r="BW17486" t="str">
            <v>Peterborough Distribution Incorporated</v>
          </cell>
        </row>
        <row r="17487">
          <cell r="BI17487">
            <v>1</v>
          </cell>
          <cell r="BW17487" t="str">
            <v>Enersource Hydro Mississauga Inc.</v>
          </cell>
        </row>
        <row r="17488">
          <cell r="BI17488" t="str">
            <v/>
          </cell>
          <cell r="BW17488" t="str">
            <v>Enersource Hydro Mississauga Inc.</v>
          </cell>
        </row>
        <row r="17489">
          <cell r="BI17489">
            <v>1</v>
          </cell>
          <cell r="BW17489" t="str">
            <v>Enersource Hydro Mississauga Inc.</v>
          </cell>
        </row>
        <row r="17490">
          <cell r="BI17490">
            <v>1</v>
          </cell>
          <cell r="BW17490" t="str">
            <v>Enersource Hydro Mississauga Inc.</v>
          </cell>
        </row>
        <row r="17491">
          <cell r="BI17491" t="str">
            <v/>
          </cell>
          <cell r="BW17491" t="str">
            <v>Enersource Hydro Mississauga Inc.</v>
          </cell>
        </row>
        <row r="17492">
          <cell r="BI17492">
            <v>1</v>
          </cell>
          <cell r="BW17492" t="str">
            <v>Toronto Hydro-Electric System Limited</v>
          </cell>
        </row>
        <row r="17493">
          <cell r="BI17493" t="str">
            <v/>
          </cell>
          <cell r="BW17493" t="str">
            <v>Toronto Hydro-Electric System Limited</v>
          </cell>
        </row>
        <row r="17494">
          <cell r="BI17494" t="str">
            <v/>
          </cell>
          <cell r="BW17494" t="str">
            <v>Toronto Hydro-Electric System Limited</v>
          </cell>
        </row>
        <row r="17495">
          <cell r="BI17495">
            <v>1</v>
          </cell>
          <cell r="BW17495" t="str">
            <v>Hydro Ottawa Limited</v>
          </cell>
        </row>
        <row r="17496">
          <cell r="BI17496">
            <v>1</v>
          </cell>
          <cell r="BW17496" t="str">
            <v>Horizon Utilities Corporation</v>
          </cell>
        </row>
        <row r="17497">
          <cell r="BI17497" t="str">
            <v/>
          </cell>
          <cell r="BW17497" t="str">
            <v>Horizon Utilities Corporation</v>
          </cell>
        </row>
        <row r="17498">
          <cell r="BI17498">
            <v>1</v>
          </cell>
          <cell r="BW17498" t="str">
            <v>Halton Hills Hydro Inc.</v>
          </cell>
        </row>
        <row r="17499">
          <cell r="BI17499" t="str">
            <v/>
          </cell>
          <cell r="BW17499" t="str">
            <v>Halton Hills Hydro Inc.</v>
          </cell>
        </row>
        <row r="17500">
          <cell r="BI17500" t="str">
            <v/>
          </cell>
          <cell r="BW17500" t="str">
            <v>Halton Hills Hydro Inc.</v>
          </cell>
        </row>
        <row r="17501">
          <cell r="BI17501">
            <v>1</v>
          </cell>
          <cell r="BW17501" t="str">
            <v>Toronto Hydro-Electric System Limited</v>
          </cell>
        </row>
        <row r="17502">
          <cell r="BI17502" t="str">
            <v/>
          </cell>
          <cell r="BW17502" t="str">
            <v>Toronto Hydro-Electric System Limited</v>
          </cell>
        </row>
        <row r="17503">
          <cell r="BI17503" t="str">
            <v/>
          </cell>
          <cell r="BW17503" t="str">
            <v>Toronto Hydro-Electric System Limited</v>
          </cell>
        </row>
        <row r="17504">
          <cell r="BI17504" t="str">
            <v/>
          </cell>
          <cell r="BW17504" t="str">
            <v>Toronto Hydro-Electric System Limited</v>
          </cell>
        </row>
        <row r="17505">
          <cell r="BI17505" t="str">
            <v/>
          </cell>
          <cell r="BW17505" t="str">
            <v>Toronto Hydro-Electric System Limited</v>
          </cell>
        </row>
        <row r="17506">
          <cell r="BI17506">
            <v>1</v>
          </cell>
          <cell r="BW17506" t="str">
            <v>Hydro Ottawa Limited</v>
          </cell>
        </row>
        <row r="17507">
          <cell r="BI17507" t="str">
            <v/>
          </cell>
          <cell r="BW17507" t="str">
            <v>Hydro Ottawa Limited</v>
          </cell>
        </row>
        <row r="17508">
          <cell r="BI17508">
            <v>1</v>
          </cell>
          <cell r="BW17508" t="str">
            <v>Kitchener-Wilmot Hydro Inc.</v>
          </cell>
        </row>
        <row r="17509">
          <cell r="BI17509" t="str">
            <v/>
          </cell>
          <cell r="BW17509" t="str">
            <v>Kitchener-Wilmot Hydro Inc.</v>
          </cell>
        </row>
        <row r="17510">
          <cell r="BI17510" t="str">
            <v/>
          </cell>
          <cell r="BW17510" t="str">
            <v>Kitchener-Wilmot Hydro Inc.</v>
          </cell>
        </row>
        <row r="17511">
          <cell r="BI17511" t="str">
            <v/>
          </cell>
          <cell r="BW17511" t="str">
            <v>Kitchener-Wilmot Hydro Inc.</v>
          </cell>
        </row>
        <row r="17512">
          <cell r="BI17512" t="str">
            <v/>
          </cell>
          <cell r="BW17512" t="str">
            <v>Kitchener-Wilmot Hydro Inc.</v>
          </cell>
        </row>
        <row r="17513">
          <cell r="BI17513">
            <v>1</v>
          </cell>
          <cell r="BW17513" t="str">
            <v>Enersource Hydro Mississauga Inc.</v>
          </cell>
        </row>
        <row r="17514">
          <cell r="BI17514" t="str">
            <v/>
          </cell>
          <cell r="BW17514" t="str">
            <v>Enersource Hydro Mississauga Inc.</v>
          </cell>
        </row>
        <row r="17515">
          <cell r="BI17515" t="str">
            <v/>
          </cell>
          <cell r="BW17515" t="str">
            <v>Enersource Hydro Mississauga Inc.</v>
          </cell>
        </row>
        <row r="17516">
          <cell r="BI17516" t="str">
            <v/>
          </cell>
          <cell r="BW17516" t="str">
            <v>Enersource Hydro Mississauga Inc.</v>
          </cell>
        </row>
        <row r="17517">
          <cell r="BI17517" t="str">
            <v/>
          </cell>
          <cell r="BW17517" t="str">
            <v>Enersource Hydro Mississauga Inc.</v>
          </cell>
        </row>
        <row r="17518">
          <cell r="BI17518" t="str">
            <v/>
          </cell>
          <cell r="BW17518" t="str">
            <v>Enersource Hydro Mississauga Inc.</v>
          </cell>
        </row>
        <row r="17519">
          <cell r="BI17519">
            <v>1</v>
          </cell>
          <cell r="BW17519" t="str">
            <v>Hydro One Networks Inc.</v>
          </cell>
        </row>
        <row r="17520">
          <cell r="BI17520" t="str">
            <v/>
          </cell>
          <cell r="BW17520" t="str">
            <v>Hydro One Networks Inc.</v>
          </cell>
        </row>
        <row r="17521">
          <cell r="BI17521" t="str">
            <v/>
          </cell>
          <cell r="BW17521" t="str">
            <v>Hydro One Networks Inc.</v>
          </cell>
        </row>
        <row r="17522">
          <cell r="BI17522">
            <v>1</v>
          </cell>
          <cell r="BW17522" t="str">
            <v>Toronto Hydro-Electric System Limited</v>
          </cell>
        </row>
        <row r="17523">
          <cell r="BI17523">
            <v>1</v>
          </cell>
          <cell r="BW17523" t="str">
            <v>Toronto Hydro-Electric System Limited</v>
          </cell>
        </row>
        <row r="17524">
          <cell r="BI17524" t="str">
            <v/>
          </cell>
          <cell r="BW17524" t="str">
            <v>Toronto Hydro-Electric System Limited</v>
          </cell>
        </row>
        <row r="17525">
          <cell r="BI17525">
            <v>1</v>
          </cell>
          <cell r="BW17525" t="str">
            <v>Toronto Hydro-Electric System Limited</v>
          </cell>
        </row>
        <row r="17526">
          <cell r="BI17526">
            <v>1</v>
          </cell>
          <cell r="BW17526" t="str">
            <v>Ottawa River Power Corporation</v>
          </cell>
        </row>
        <row r="17527">
          <cell r="BI17527">
            <v>1</v>
          </cell>
          <cell r="BW17527" t="str">
            <v>Toronto Hydro-Electric System Limited</v>
          </cell>
        </row>
        <row r="17528">
          <cell r="BI17528">
            <v>1</v>
          </cell>
          <cell r="BW17528" t="str">
            <v>Cambridge and North Dumfries Hydro Inc.</v>
          </cell>
        </row>
        <row r="17529">
          <cell r="BI17529" t="str">
            <v/>
          </cell>
          <cell r="BW17529" t="str">
            <v>Cambridge and North Dumfries Hydro Inc.</v>
          </cell>
        </row>
        <row r="17530">
          <cell r="BI17530" t="str">
            <v/>
          </cell>
          <cell r="BW17530" t="str">
            <v>Cambridge and North Dumfries Hydro Inc.</v>
          </cell>
        </row>
        <row r="17531">
          <cell r="BI17531">
            <v>1</v>
          </cell>
          <cell r="BW17531" t="str">
            <v>Cambridge and North Dumfries Hydro Inc.</v>
          </cell>
        </row>
        <row r="17532">
          <cell r="BI17532">
            <v>1</v>
          </cell>
          <cell r="BW17532" t="str">
            <v>London Hydro Inc.</v>
          </cell>
        </row>
        <row r="17533">
          <cell r="BI17533" t="str">
            <v/>
          </cell>
          <cell r="BW17533" t="str">
            <v>London Hydro Inc.</v>
          </cell>
        </row>
        <row r="17534">
          <cell r="BI17534">
            <v>1</v>
          </cell>
          <cell r="BW17534" t="str">
            <v>London Hydro Inc.</v>
          </cell>
        </row>
        <row r="17535">
          <cell r="BI17535">
            <v>1</v>
          </cell>
          <cell r="BW17535" t="str">
            <v>Hydro One Brampton Networks Inc.</v>
          </cell>
        </row>
        <row r="17536">
          <cell r="BI17536" t="str">
            <v/>
          </cell>
          <cell r="BW17536" t="str">
            <v>Hydro One Brampton Networks Inc.</v>
          </cell>
        </row>
        <row r="17537">
          <cell r="BI17537" t="str">
            <v/>
          </cell>
          <cell r="BW17537" t="str">
            <v>Hydro One Brampton Networks Inc.</v>
          </cell>
        </row>
        <row r="17538">
          <cell r="BI17538" t="str">
            <v/>
          </cell>
          <cell r="BW17538" t="str">
            <v>Hydro One Brampton Networks Inc.</v>
          </cell>
        </row>
        <row r="17539">
          <cell r="BI17539" t="str">
            <v/>
          </cell>
          <cell r="BW17539" t="str">
            <v>Hydro One Brampton Networks Inc.</v>
          </cell>
        </row>
        <row r="17540">
          <cell r="BI17540" t="str">
            <v/>
          </cell>
          <cell r="BW17540" t="str">
            <v>Hydro One Brampton Networks Inc.</v>
          </cell>
        </row>
        <row r="17541">
          <cell r="BI17541" t="str">
            <v/>
          </cell>
          <cell r="BW17541" t="str">
            <v>Hydro One Brampton Networks Inc.</v>
          </cell>
        </row>
        <row r="17542">
          <cell r="BI17542">
            <v>1</v>
          </cell>
          <cell r="BW17542" t="str">
            <v>Enersource Hydro Mississauga Inc.</v>
          </cell>
        </row>
        <row r="17543">
          <cell r="BI17543">
            <v>1</v>
          </cell>
          <cell r="BW17543" t="str">
            <v>Welland Hydro-Electric System Corp.</v>
          </cell>
        </row>
        <row r="17544">
          <cell r="BI17544">
            <v>1</v>
          </cell>
          <cell r="BW17544" t="str">
            <v>London Hydro Inc.</v>
          </cell>
        </row>
        <row r="17545">
          <cell r="BI17545" t="str">
            <v/>
          </cell>
          <cell r="BW17545" t="str">
            <v>London Hydro Inc.</v>
          </cell>
        </row>
        <row r="17546">
          <cell r="BI17546" t="str">
            <v/>
          </cell>
          <cell r="BW17546" t="str">
            <v>London Hydro Inc.</v>
          </cell>
        </row>
        <row r="17547">
          <cell r="BI17547" t="str">
            <v/>
          </cell>
          <cell r="BW17547" t="str">
            <v>London Hydro Inc.</v>
          </cell>
        </row>
        <row r="17548">
          <cell r="BI17548" t="str">
            <v/>
          </cell>
          <cell r="BW17548" t="str">
            <v>London Hydro Inc.</v>
          </cell>
        </row>
        <row r="17549">
          <cell r="BI17549" t="str">
            <v/>
          </cell>
          <cell r="BW17549" t="str">
            <v>London Hydro Inc.</v>
          </cell>
        </row>
        <row r="17550">
          <cell r="BI17550" t="str">
            <v/>
          </cell>
          <cell r="BW17550" t="str">
            <v>London Hydro Inc.</v>
          </cell>
        </row>
        <row r="17551">
          <cell r="BI17551">
            <v>1</v>
          </cell>
          <cell r="BW17551" t="str">
            <v>Horizon Utilities Corporation</v>
          </cell>
        </row>
        <row r="17552">
          <cell r="BI17552">
            <v>1</v>
          </cell>
          <cell r="BW17552" t="str">
            <v>Toronto Hydro-Electric System Limited</v>
          </cell>
        </row>
        <row r="17553">
          <cell r="BI17553">
            <v>1</v>
          </cell>
          <cell r="BW17553" t="str">
            <v>Toronto Hydro-Electric System Limited</v>
          </cell>
        </row>
        <row r="17554">
          <cell r="BI17554">
            <v>1</v>
          </cell>
          <cell r="BW17554" t="str">
            <v>Toronto Hydro-Electric System Limited</v>
          </cell>
        </row>
        <row r="17555">
          <cell r="BI17555">
            <v>1</v>
          </cell>
          <cell r="BW17555" t="str">
            <v>Hydro Hawkesbury Inc.</v>
          </cell>
        </row>
        <row r="17556">
          <cell r="BI17556" t="str">
            <v/>
          </cell>
          <cell r="BW17556" t="str">
            <v>Hydro Hawkesbury Inc.</v>
          </cell>
        </row>
        <row r="17557">
          <cell r="BI17557" t="str">
            <v/>
          </cell>
          <cell r="BW17557" t="str">
            <v>Hydro Hawkesbury Inc.</v>
          </cell>
        </row>
        <row r="17558">
          <cell r="BI17558">
            <v>1</v>
          </cell>
          <cell r="BW17558" t="str">
            <v>Hydro One Networks Inc.</v>
          </cell>
        </row>
        <row r="17559">
          <cell r="BI17559" t="str">
            <v/>
          </cell>
          <cell r="BW17559" t="str">
            <v>Hydro One Networks Inc.</v>
          </cell>
        </row>
        <row r="17560">
          <cell r="BI17560" t="str">
            <v/>
          </cell>
          <cell r="BW17560" t="str">
            <v>Hydro One Networks Inc.</v>
          </cell>
        </row>
        <row r="17561">
          <cell r="BI17561" t="str">
            <v/>
          </cell>
          <cell r="BW17561" t="str">
            <v>Hydro One Networks Inc.</v>
          </cell>
        </row>
        <row r="17562">
          <cell r="BI17562" t="str">
            <v/>
          </cell>
          <cell r="BW17562" t="str">
            <v>Hydro One Networks Inc.</v>
          </cell>
        </row>
        <row r="17563">
          <cell r="BI17563" t="str">
            <v/>
          </cell>
          <cell r="BW17563" t="str">
            <v>Hydro One Networks Inc.</v>
          </cell>
        </row>
        <row r="17564">
          <cell r="BI17564" t="str">
            <v/>
          </cell>
          <cell r="BW17564" t="str">
            <v>Hydro One Networks Inc.</v>
          </cell>
        </row>
        <row r="17565">
          <cell r="BI17565">
            <v>1</v>
          </cell>
          <cell r="BW17565" t="str">
            <v>Toronto Hydro-Electric System Limited</v>
          </cell>
        </row>
        <row r="17566">
          <cell r="BI17566">
            <v>1</v>
          </cell>
          <cell r="BW17566" t="str">
            <v>Toronto Hydro-Electric System Limited</v>
          </cell>
        </row>
        <row r="17567">
          <cell r="BI17567" t="str">
            <v/>
          </cell>
          <cell r="BW17567" t="str">
            <v>Toronto Hydro-Electric System Limited</v>
          </cell>
        </row>
        <row r="17568">
          <cell r="BI17568" t="str">
            <v/>
          </cell>
          <cell r="BW17568" t="str">
            <v>Toronto Hydro-Electric System Limited</v>
          </cell>
        </row>
        <row r="17569">
          <cell r="BI17569">
            <v>1</v>
          </cell>
          <cell r="BW17569" t="str">
            <v>London Hydro Inc.</v>
          </cell>
        </row>
        <row r="17570">
          <cell r="BI17570">
            <v>1</v>
          </cell>
          <cell r="BW17570" t="str">
            <v>Greater Sudbury Hydro Inc.</v>
          </cell>
        </row>
        <row r="17571">
          <cell r="BI17571">
            <v>1</v>
          </cell>
          <cell r="BW17571" t="str">
            <v>Burlington Hydro Inc.</v>
          </cell>
        </row>
        <row r="17572">
          <cell r="BI17572">
            <v>1</v>
          </cell>
          <cell r="BW17572" t="str">
            <v>Burlington Hydro Inc.</v>
          </cell>
        </row>
        <row r="17573">
          <cell r="BI17573">
            <v>1</v>
          </cell>
          <cell r="BW17573" t="str">
            <v>Veridian Connections Inc.</v>
          </cell>
        </row>
        <row r="17574">
          <cell r="BI17574">
            <v>1</v>
          </cell>
          <cell r="BW17574" t="str">
            <v>Toronto Hydro-Electric System Limited</v>
          </cell>
        </row>
        <row r="17575">
          <cell r="BI17575" t="str">
            <v/>
          </cell>
          <cell r="BW17575" t="str">
            <v>Toronto Hydro-Electric System Limited</v>
          </cell>
        </row>
        <row r="17576">
          <cell r="BI17576" t="str">
            <v/>
          </cell>
          <cell r="BW17576" t="str">
            <v>Toronto Hydro-Electric System Limited</v>
          </cell>
        </row>
        <row r="17577">
          <cell r="BI17577" t="str">
            <v/>
          </cell>
          <cell r="BW17577" t="str">
            <v>Toronto Hydro-Electric System Limited</v>
          </cell>
        </row>
        <row r="17578">
          <cell r="BI17578" t="str">
            <v/>
          </cell>
          <cell r="BW17578" t="str">
            <v>Toronto Hydro-Electric System Limited</v>
          </cell>
        </row>
        <row r="17579">
          <cell r="BI17579">
            <v>1</v>
          </cell>
          <cell r="BW17579" t="str">
            <v>Peterborough Distribution Incorporated</v>
          </cell>
        </row>
        <row r="17580">
          <cell r="BI17580">
            <v>1</v>
          </cell>
          <cell r="BW17580" t="str">
            <v>Thunder Bay Hydro Electricity Distribution Inc.</v>
          </cell>
        </row>
        <row r="17581">
          <cell r="BI17581" t="str">
            <v/>
          </cell>
          <cell r="BW17581" t="str">
            <v>Thunder Bay Hydro Electricity Distribution Inc.</v>
          </cell>
        </row>
        <row r="17582">
          <cell r="BI17582" t="str">
            <v/>
          </cell>
          <cell r="BW17582" t="str">
            <v>Thunder Bay Hydro Electricity Distribution Inc.</v>
          </cell>
        </row>
        <row r="17583">
          <cell r="BI17583" t="str">
            <v/>
          </cell>
          <cell r="BW17583" t="str">
            <v>Thunder Bay Hydro Electricity Distribution Inc.</v>
          </cell>
        </row>
        <row r="17584">
          <cell r="BI17584">
            <v>1</v>
          </cell>
          <cell r="BW17584" t="str">
            <v>Hydro One Networks Inc.</v>
          </cell>
        </row>
        <row r="17585">
          <cell r="BI17585">
            <v>1</v>
          </cell>
          <cell r="BW17585" t="str">
            <v>Hydro One Networks Inc.</v>
          </cell>
        </row>
        <row r="17586">
          <cell r="BI17586" t="str">
            <v/>
          </cell>
          <cell r="BW17586" t="str">
            <v>Hydro One Networks Inc.</v>
          </cell>
        </row>
        <row r="17587">
          <cell r="BI17587" t="str">
            <v/>
          </cell>
          <cell r="BW17587" t="str">
            <v>Hydro One Networks Inc.</v>
          </cell>
        </row>
        <row r="17588">
          <cell r="BI17588" t="str">
            <v/>
          </cell>
          <cell r="BW17588" t="str">
            <v>Hydro One Networks Inc.</v>
          </cell>
        </row>
        <row r="17589">
          <cell r="BI17589">
            <v>1</v>
          </cell>
          <cell r="BW17589" t="str">
            <v>Hydro One Brampton Networks Inc.</v>
          </cell>
        </row>
        <row r="17590">
          <cell r="BI17590" t="str">
            <v/>
          </cell>
          <cell r="BW17590" t="str">
            <v>Hydro One Brampton Networks Inc.</v>
          </cell>
        </row>
        <row r="17591">
          <cell r="BI17591" t="str">
            <v/>
          </cell>
          <cell r="BW17591" t="str">
            <v>Hydro One Brampton Networks Inc.</v>
          </cell>
        </row>
        <row r="17592">
          <cell r="BI17592">
            <v>1</v>
          </cell>
          <cell r="BW17592" t="str">
            <v>Hydro One Networks Inc.</v>
          </cell>
        </row>
        <row r="17593">
          <cell r="BI17593">
            <v>1</v>
          </cell>
          <cell r="BW17593" t="str">
            <v>Toronto Hydro-Electric System Limited</v>
          </cell>
        </row>
        <row r="17594">
          <cell r="BI17594" t="str">
            <v/>
          </cell>
          <cell r="BW17594" t="str">
            <v>Toronto Hydro-Electric System Limited</v>
          </cell>
        </row>
        <row r="17595">
          <cell r="BI17595" t="str">
            <v/>
          </cell>
          <cell r="BW17595" t="str">
            <v>Toronto Hydro-Electric System Limited</v>
          </cell>
        </row>
        <row r="17596">
          <cell r="BI17596" t="str">
            <v/>
          </cell>
          <cell r="BW17596" t="str">
            <v>Toronto Hydro-Electric System Limited</v>
          </cell>
        </row>
        <row r="17597">
          <cell r="BI17597" t="str">
            <v/>
          </cell>
          <cell r="BW17597" t="str">
            <v>Toronto Hydro-Electric System Limited</v>
          </cell>
        </row>
        <row r="17598">
          <cell r="BI17598">
            <v>1</v>
          </cell>
          <cell r="BW17598" t="str">
            <v>Enersource Hydro Mississauga Inc.</v>
          </cell>
        </row>
        <row r="17599">
          <cell r="BI17599">
            <v>1</v>
          </cell>
          <cell r="BW17599" t="str">
            <v>Hydro Ottawa Limited</v>
          </cell>
        </row>
        <row r="17600">
          <cell r="BI17600" t="str">
            <v/>
          </cell>
          <cell r="BW17600" t="str">
            <v>Hydro Ottawa Limited</v>
          </cell>
        </row>
        <row r="17601">
          <cell r="BI17601" t="str">
            <v/>
          </cell>
          <cell r="BW17601" t="str">
            <v>Hydro Ottawa Limited</v>
          </cell>
        </row>
        <row r="17602">
          <cell r="BI17602" t="str">
            <v/>
          </cell>
          <cell r="BW17602" t="str">
            <v>Hydro Ottawa Limited</v>
          </cell>
        </row>
        <row r="17603">
          <cell r="BI17603" t="str">
            <v/>
          </cell>
          <cell r="BW17603" t="str">
            <v>Hydro Ottawa Limited</v>
          </cell>
        </row>
        <row r="17604">
          <cell r="BI17604">
            <v>1</v>
          </cell>
          <cell r="BW17604" t="str">
            <v>EnWin Utilities Ltd.</v>
          </cell>
        </row>
        <row r="17605">
          <cell r="BI17605" t="str">
            <v/>
          </cell>
          <cell r="BW17605" t="str">
            <v>EnWin Utilities Ltd.</v>
          </cell>
        </row>
        <row r="17606">
          <cell r="BI17606">
            <v>1</v>
          </cell>
          <cell r="BW17606" t="str">
            <v>London Hydro Inc.</v>
          </cell>
        </row>
        <row r="17607">
          <cell r="BI17607">
            <v>1</v>
          </cell>
          <cell r="BW17607" t="str">
            <v>Toronto Hydro-Electric System Limited</v>
          </cell>
        </row>
        <row r="17608">
          <cell r="BI17608">
            <v>1</v>
          </cell>
          <cell r="BW17608" t="str">
            <v>Thunder Bay Hydro Electricity Distribution Inc.</v>
          </cell>
        </row>
        <row r="17609">
          <cell r="BI17609" t="str">
            <v/>
          </cell>
          <cell r="BW17609" t="str">
            <v>Thunder Bay Hydro Electricity Distribution Inc.</v>
          </cell>
        </row>
        <row r="17610">
          <cell r="BI17610">
            <v>1</v>
          </cell>
          <cell r="BW17610" t="str">
            <v>PowerStream Inc.</v>
          </cell>
        </row>
        <row r="17611">
          <cell r="BI17611">
            <v>1</v>
          </cell>
          <cell r="BW17611" t="str">
            <v>PowerStream Inc.</v>
          </cell>
        </row>
        <row r="17612">
          <cell r="BI17612">
            <v>1</v>
          </cell>
          <cell r="BW17612" t="str">
            <v>PowerStream Inc.</v>
          </cell>
        </row>
        <row r="17613">
          <cell r="BI17613">
            <v>1</v>
          </cell>
          <cell r="BW17613" t="str">
            <v>Midland Power Utility Corporation</v>
          </cell>
        </row>
        <row r="17614">
          <cell r="BI17614">
            <v>1</v>
          </cell>
          <cell r="BW17614" t="str">
            <v>Enersource Hydro Mississauga Inc.</v>
          </cell>
        </row>
        <row r="17615">
          <cell r="BI17615" t="str">
            <v/>
          </cell>
          <cell r="BW17615" t="str">
            <v>Enersource Hydro Mississauga Inc.</v>
          </cell>
        </row>
        <row r="17616">
          <cell r="BI17616">
            <v>1</v>
          </cell>
          <cell r="BW17616" t="str">
            <v>PowerStream Inc.</v>
          </cell>
        </row>
        <row r="17617">
          <cell r="BI17617">
            <v>1</v>
          </cell>
          <cell r="BW17617" t="str">
            <v>EnWin Utilities Ltd.</v>
          </cell>
        </row>
        <row r="17618">
          <cell r="BI17618">
            <v>1</v>
          </cell>
          <cell r="BW17618" t="str">
            <v>Veridian Connections Inc.</v>
          </cell>
        </row>
        <row r="17619">
          <cell r="BI17619">
            <v>1</v>
          </cell>
          <cell r="BW17619" t="str">
            <v>Midland Power Utility Corporation</v>
          </cell>
        </row>
        <row r="17620">
          <cell r="BI17620">
            <v>1</v>
          </cell>
          <cell r="BW17620" t="str">
            <v>Hydro One Networks Inc.</v>
          </cell>
        </row>
        <row r="17621">
          <cell r="BI17621" t="str">
            <v/>
          </cell>
          <cell r="BW17621" t="str">
            <v>Hydro One Networks Inc.</v>
          </cell>
        </row>
        <row r="17622">
          <cell r="BI17622" t="str">
            <v/>
          </cell>
          <cell r="BW17622" t="str">
            <v>Hydro One Networks Inc.</v>
          </cell>
        </row>
        <row r="17623">
          <cell r="BI17623">
            <v>1</v>
          </cell>
          <cell r="BW17623" t="str">
            <v>Toronto Hydro-Electric System Limited</v>
          </cell>
        </row>
        <row r="17624">
          <cell r="BI17624">
            <v>1</v>
          </cell>
          <cell r="BW17624" t="str">
            <v>Enersource Hydro Mississauga Inc.</v>
          </cell>
        </row>
        <row r="17625">
          <cell r="BI17625" t="str">
            <v/>
          </cell>
          <cell r="BW17625" t="str">
            <v>Enersource Hydro Mississauga Inc.</v>
          </cell>
        </row>
        <row r="17626">
          <cell r="BI17626">
            <v>1</v>
          </cell>
          <cell r="BW17626" t="str">
            <v>Burlington Hydro Inc.</v>
          </cell>
        </row>
        <row r="17627">
          <cell r="BI17627" t="str">
            <v/>
          </cell>
          <cell r="BW17627" t="str">
            <v>Burlington Hydro Inc.</v>
          </cell>
        </row>
        <row r="17628">
          <cell r="BI17628" t="str">
            <v/>
          </cell>
          <cell r="BW17628" t="str">
            <v>Burlington Hydro Inc.</v>
          </cell>
        </row>
        <row r="17629">
          <cell r="BI17629" t="str">
            <v/>
          </cell>
          <cell r="BW17629" t="str">
            <v>Burlington Hydro Inc.</v>
          </cell>
        </row>
        <row r="17630">
          <cell r="BI17630">
            <v>1</v>
          </cell>
          <cell r="BW17630" t="str">
            <v>EnWin Utilities Ltd.</v>
          </cell>
        </row>
        <row r="17631">
          <cell r="BI17631">
            <v>1</v>
          </cell>
          <cell r="BW17631" t="str">
            <v>Hydro One Networks Inc.</v>
          </cell>
        </row>
        <row r="17632">
          <cell r="BI17632" t="str">
            <v/>
          </cell>
          <cell r="BW17632" t="str">
            <v>Hydro One Networks Inc.</v>
          </cell>
        </row>
        <row r="17633">
          <cell r="BI17633" t="str">
            <v/>
          </cell>
          <cell r="BW17633" t="str">
            <v>Hydro One Networks Inc.</v>
          </cell>
        </row>
        <row r="17634">
          <cell r="BI17634">
            <v>1</v>
          </cell>
          <cell r="BW17634" t="str">
            <v>PowerStream Inc.</v>
          </cell>
        </row>
        <row r="17635">
          <cell r="BI17635">
            <v>1</v>
          </cell>
          <cell r="BW17635" t="str">
            <v>Niagara Peninsula Energy Inc.</v>
          </cell>
        </row>
        <row r="17636">
          <cell r="BI17636" t="str">
            <v/>
          </cell>
          <cell r="BW17636" t="str">
            <v>Niagara Peninsula Energy Inc.</v>
          </cell>
        </row>
        <row r="17637">
          <cell r="BI17637" t="str">
            <v/>
          </cell>
          <cell r="BW17637" t="str">
            <v>Niagara Peninsula Energy Inc.</v>
          </cell>
        </row>
        <row r="17638">
          <cell r="BI17638">
            <v>1</v>
          </cell>
          <cell r="BW17638" t="str">
            <v>Brantford Power Inc.</v>
          </cell>
        </row>
        <row r="17639">
          <cell r="BI17639" t="str">
            <v/>
          </cell>
          <cell r="BW17639" t="str">
            <v>Brantford Power Inc.</v>
          </cell>
        </row>
        <row r="17640">
          <cell r="BI17640" t="str">
            <v/>
          </cell>
          <cell r="BW17640" t="str">
            <v>Brantford Power Inc.</v>
          </cell>
        </row>
        <row r="17641">
          <cell r="BI17641" t="str">
            <v/>
          </cell>
          <cell r="BW17641" t="str">
            <v>Brantford Power Inc.</v>
          </cell>
        </row>
        <row r="17642">
          <cell r="BI17642" t="str">
            <v/>
          </cell>
          <cell r="BW17642" t="str">
            <v>Brantford Power Inc.</v>
          </cell>
        </row>
        <row r="17643">
          <cell r="BI17643">
            <v>1</v>
          </cell>
          <cell r="BW17643" t="str">
            <v>Middlesex Power Distribution Corporation</v>
          </cell>
        </row>
        <row r="17644">
          <cell r="BI17644">
            <v>1</v>
          </cell>
          <cell r="BW17644" t="str">
            <v>Veridian Connections Inc.</v>
          </cell>
        </row>
        <row r="17645">
          <cell r="BI17645">
            <v>1</v>
          </cell>
          <cell r="BW17645" t="str">
            <v>EnWin Utilities Ltd.</v>
          </cell>
        </row>
        <row r="17646">
          <cell r="BI17646">
            <v>1</v>
          </cell>
          <cell r="BW17646" t="str">
            <v>Lakeland Power Distribution Ltd.</v>
          </cell>
        </row>
        <row r="17647">
          <cell r="BI17647" t="str">
            <v/>
          </cell>
          <cell r="BW17647" t="str">
            <v>Lakeland Power Distribution Ltd.</v>
          </cell>
        </row>
        <row r="17648">
          <cell r="BI17648" t="str">
            <v/>
          </cell>
          <cell r="BW17648" t="str">
            <v>Lakeland Power Distribution Ltd.</v>
          </cell>
        </row>
        <row r="17649">
          <cell r="BI17649" t="str">
            <v/>
          </cell>
          <cell r="BW17649" t="str">
            <v>Lakeland Power Distribution Ltd.</v>
          </cell>
        </row>
        <row r="17650">
          <cell r="BI17650">
            <v>1</v>
          </cell>
          <cell r="BW17650" t="str">
            <v>Hydro Ottawa Limited</v>
          </cell>
        </row>
        <row r="17651">
          <cell r="BI17651" t="str">
            <v/>
          </cell>
          <cell r="BW17651" t="str">
            <v>Hydro Ottawa Limited</v>
          </cell>
        </row>
        <row r="17652">
          <cell r="BI17652">
            <v>1</v>
          </cell>
          <cell r="BW17652" t="str">
            <v>Essex Powerlines Corporation</v>
          </cell>
        </row>
        <row r="17653">
          <cell r="BI17653">
            <v>1</v>
          </cell>
          <cell r="BW17653" t="str">
            <v>Toronto Hydro-Electric System Limited</v>
          </cell>
        </row>
        <row r="17654">
          <cell r="BI17654">
            <v>1</v>
          </cell>
          <cell r="BW17654" t="str">
            <v>Welland Hydro-Electric System Corp.</v>
          </cell>
        </row>
        <row r="17655">
          <cell r="BI17655">
            <v>1</v>
          </cell>
          <cell r="BW17655" t="str">
            <v>Thunder Bay Hydro Electricity Distribution Inc.</v>
          </cell>
        </row>
        <row r="17656">
          <cell r="BI17656" t="str">
            <v/>
          </cell>
          <cell r="BW17656" t="str">
            <v>Thunder Bay Hydro Electricity Distribution Inc.</v>
          </cell>
        </row>
        <row r="17657">
          <cell r="BI17657">
            <v>1</v>
          </cell>
          <cell r="BW17657" t="str">
            <v>Hydro Ottawa Limited</v>
          </cell>
        </row>
        <row r="17658">
          <cell r="BI17658" t="str">
            <v/>
          </cell>
          <cell r="BW17658" t="str">
            <v>Hydro Ottawa Limited</v>
          </cell>
        </row>
        <row r="17659">
          <cell r="BI17659">
            <v>1</v>
          </cell>
          <cell r="BW17659" t="str">
            <v>London Hydro Inc.</v>
          </cell>
        </row>
        <row r="17660">
          <cell r="BI17660">
            <v>1</v>
          </cell>
          <cell r="BW17660" t="str">
            <v>PowerStream Inc.</v>
          </cell>
        </row>
        <row r="17661">
          <cell r="BI17661">
            <v>1</v>
          </cell>
          <cell r="BW17661" t="str">
            <v>Toronto Hydro-Electric System Limited</v>
          </cell>
        </row>
        <row r="17662">
          <cell r="BI17662">
            <v>1</v>
          </cell>
          <cell r="BW17662" t="str">
            <v>London Hydro Inc.</v>
          </cell>
        </row>
        <row r="17663">
          <cell r="BI17663" t="str">
            <v/>
          </cell>
          <cell r="BW17663" t="str">
            <v>London Hydro Inc.</v>
          </cell>
        </row>
        <row r="17664">
          <cell r="BI17664">
            <v>1</v>
          </cell>
          <cell r="BW17664" t="str">
            <v>PowerStream Inc.</v>
          </cell>
        </row>
        <row r="17665">
          <cell r="BI17665">
            <v>1</v>
          </cell>
          <cell r="BW17665" t="str">
            <v>Hydro Ottawa Limited</v>
          </cell>
        </row>
        <row r="17666">
          <cell r="BI17666">
            <v>1</v>
          </cell>
          <cell r="BW17666" t="str">
            <v>Horizon Utilities Corporation</v>
          </cell>
        </row>
        <row r="17667">
          <cell r="BI17667">
            <v>1</v>
          </cell>
          <cell r="BW17667" t="str">
            <v>Waterloo North Hydro Inc.</v>
          </cell>
        </row>
        <row r="17668">
          <cell r="BI17668">
            <v>1</v>
          </cell>
          <cell r="BW17668" t="str">
            <v>Hydro One Networks Inc.</v>
          </cell>
        </row>
        <row r="17669">
          <cell r="BI17669" t="str">
            <v/>
          </cell>
          <cell r="BW17669" t="str">
            <v>Hydro One Networks Inc.</v>
          </cell>
        </row>
        <row r="17670">
          <cell r="BI17670">
            <v>1</v>
          </cell>
          <cell r="BW17670" t="str">
            <v>Chatham-Kent Hydro Inc.</v>
          </cell>
        </row>
        <row r="17671">
          <cell r="BI17671" t="str">
            <v/>
          </cell>
          <cell r="BW17671" t="str">
            <v>Chatham-Kent Hydro Inc.</v>
          </cell>
        </row>
        <row r="17672">
          <cell r="BI17672" t="str">
            <v/>
          </cell>
          <cell r="BW17672" t="str">
            <v>Chatham-Kent Hydro Inc.</v>
          </cell>
        </row>
        <row r="17673">
          <cell r="BI17673" t="str">
            <v/>
          </cell>
          <cell r="BW17673" t="str">
            <v>Chatham-Kent Hydro Inc.</v>
          </cell>
        </row>
        <row r="17674">
          <cell r="BI17674">
            <v>1</v>
          </cell>
          <cell r="BW17674" t="str">
            <v>Essex Powerlines Corporation</v>
          </cell>
        </row>
        <row r="17675">
          <cell r="BI17675">
            <v>1</v>
          </cell>
          <cell r="BW17675" t="str">
            <v>Greater Sudbury Hydro Inc.</v>
          </cell>
        </row>
        <row r="17676">
          <cell r="BI17676">
            <v>1</v>
          </cell>
          <cell r="BW17676" t="str">
            <v>EnWin Utilities Ltd.</v>
          </cell>
        </row>
        <row r="17677">
          <cell r="BI17677">
            <v>1</v>
          </cell>
          <cell r="BW17677" t="str">
            <v>Toronto Hydro-Electric System Limited</v>
          </cell>
        </row>
        <row r="17678">
          <cell r="BI17678">
            <v>1</v>
          </cell>
          <cell r="BW17678" t="str">
            <v>Toronto Hydro-Electric System Limited</v>
          </cell>
        </row>
        <row r="17679">
          <cell r="BI17679">
            <v>1</v>
          </cell>
          <cell r="BW17679" t="str">
            <v>Hydro Ottawa Limited</v>
          </cell>
        </row>
        <row r="17680">
          <cell r="BI17680" t="str">
            <v/>
          </cell>
          <cell r="BW17680" t="str">
            <v>Hydro Ottawa Limited</v>
          </cell>
        </row>
        <row r="17681">
          <cell r="BI17681">
            <v>1</v>
          </cell>
          <cell r="BW17681" t="str">
            <v>London Hydro Inc.</v>
          </cell>
        </row>
        <row r="17682">
          <cell r="BI17682" t="str">
            <v/>
          </cell>
          <cell r="BW17682" t="str">
            <v>London Hydro Inc.</v>
          </cell>
        </row>
        <row r="17683">
          <cell r="BI17683">
            <v>1</v>
          </cell>
          <cell r="BW17683" t="str">
            <v>Cambridge and North Dumfries Hydro Inc.</v>
          </cell>
        </row>
        <row r="17684">
          <cell r="BI17684">
            <v>1</v>
          </cell>
          <cell r="BW17684" t="str">
            <v>Enersource Hydro Mississauga Inc.</v>
          </cell>
        </row>
        <row r="17685">
          <cell r="BI17685">
            <v>1</v>
          </cell>
          <cell r="BW17685" t="str">
            <v>Hydro One Brampton Networks Inc.</v>
          </cell>
        </row>
        <row r="17686">
          <cell r="BI17686" t="str">
            <v/>
          </cell>
          <cell r="BW17686" t="str">
            <v>Hydro One Brampton Networks Inc.</v>
          </cell>
        </row>
        <row r="17687">
          <cell r="BI17687" t="str">
            <v/>
          </cell>
          <cell r="BW17687" t="str">
            <v>Hydro One Brampton Networks Inc.</v>
          </cell>
        </row>
        <row r="17688">
          <cell r="BI17688">
            <v>1</v>
          </cell>
          <cell r="BW17688" t="str">
            <v>Hydro One Networks Inc.</v>
          </cell>
        </row>
        <row r="17689">
          <cell r="BI17689" t="str">
            <v/>
          </cell>
          <cell r="BW17689" t="str">
            <v>Hydro One Networks Inc.</v>
          </cell>
        </row>
        <row r="17690">
          <cell r="BI17690" t="str">
            <v/>
          </cell>
          <cell r="BW17690" t="str">
            <v>Hydro One Networks Inc.</v>
          </cell>
        </row>
        <row r="17691">
          <cell r="BI17691">
            <v>1</v>
          </cell>
          <cell r="BW17691" t="str">
            <v>Toronto Hydro-Electric System Limited</v>
          </cell>
        </row>
        <row r="17692">
          <cell r="BI17692">
            <v>1</v>
          </cell>
          <cell r="BW17692" t="str">
            <v>Hydro One Networks Inc.</v>
          </cell>
        </row>
        <row r="17693">
          <cell r="BI17693" t="str">
            <v/>
          </cell>
          <cell r="BW17693" t="str">
            <v>Hydro One Networks Inc.</v>
          </cell>
        </row>
        <row r="17694">
          <cell r="BI17694" t="str">
            <v/>
          </cell>
          <cell r="BW17694" t="str">
            <v>Hydro One Networks Inc.</v>
          </cell>
        </row>
        <row r="17695">
          <cell r="BI17695" t="str">
            <v/>
          </cell>
          <cell r="BW17695" t="str">
            <v>Hydro One Networks Inc.</v>
          </cell>
        </row>
        <row r="17696">
          <cell r="BI17696">
            <v>1</v>
          </cell>
          <cell r="BW17696" t="str">
            <v>Waterloo North Hydro Inc.</v>
          </cell>
        </row>
        <row r="17697">
          <cell r="BI17697">
            <v>1</v>
          </cell>
          <cell r="BW17697" t="str">
            <v>Toronto Hydro-Electric System Limited</v>
          </cell>
        </row>
        <row r="17698">
          <cell r="BI17698">
            <v>1</v>
          </cell>
          <cell r="BW17698" t="str">
            <v>Hydro One Brampton Networks Inc.</v>
          </cell>
        </row>
        <row r="17699">
          <cell r="BI17699">
            <v>1</v>
          </cell>
          <cell r="BW17699" t="str">
            <v>Horizon Utilities Corporation</v>
          </cell>
        </row>
        <row r="17700">
          <cell r="BI17700">
            <v>1</v>
          </cell>
          <cell r="BW17700" t="str">
            <v>Horizon Utilities Corporation</v>
          </cell>
        </row>
        <row r="17701">
          <cell r="BI17701">
            <v>1</v>
          </cell>
          <cell r="BW17701" t="str">
            <v>Kitchener-Wilmot Hydro Inc.</v>
          </cell>
        </row>
        <row r="17702">
          <cell r="BI17702">
            <v>1</v>
          </cell>
          <cell r="BW17702" t="str">
            <v>London Hydro Inc.</v>
          </cell>
        </row>
        <row r="17703">
          <cell r="BI17703">
            <v>1</v>
          </cell>
          <cell r="BW17703" t="str">
            <v>Hydro One Networks Inc.</v>
          </cell>
        </row>
        <row r="17704">
          <cell r="BI17704" t="str">
            <v/>
          </cell>
          <cell r="BW17704" t="str">
            <v>Hydro One Networks Inc.</v>
          </cell>
        </row>
        <row r="17705">
          <cell r="BI17705">
            <v>1</v>
          </cell>
          <cell r="BW17705" t="str">
            <v>Hydro One Networks Inc.</v>
          </cell>
        </row>
        <row r="17706">
          <cell r="BI17706" t="str">
            <v/>
          </cell>
          <cell r="BW17706" t="str">
            <v>Hydro One Networks Inc.</v>
          </cell>
        </row>
        <row r="17707">
          <cell r="BI17707" t="str">
            <v/>
          </cell>
          <cell r="BW17707" t="str">
            <v>Hydro One Networks Inc.</v>
          </cell>
        </row>
        <row r="17708">
          <cell r="BI17708" t="str">
            <v/>
          </cell>
          <cell r="BW17708" t="str">
            <v>Hydro One Networks Inc.</v>
          </cell>
        </row>
        <row r="17709">
          <cell r="BI17709">
            <v>1</v>
          </cell>
          <cell r="BW17709" t="str">
            <v>Hydro One Networks Inc.</v>
          </cell>
        </row>
        <row r="17710">
          <cell r="BI17710" t="str">
            <v/>
          </cell>
          <cell r="BW17710" t="str">
            <v>Hydro One Networks Inc.</v>
          </cell>
        </row>
        <row r="17711">
          <cell r="BI17711">
            <v>1</v>
          </cell>
          <cell r="BW17711" t="str">
            <v>Hydro One Networks Inc.</v>
          </cell>
        </row>
        <row r="17712">
          <cell r="BI17712">
            <v>1</v>
          </cell>
          <cell r="BW17712" t="str">
            <v>Hydro One Networks Inc.</v>
          </cell>
        </row>
        <row r="17713">
          <cell r="BI17713" t="str">
            <v/>
          </cell>
          <cell r="BW17713" t="str">
            <v>Hydro One Networks Inc.</v>
          </cell>
        </row>
        <row r="17714">
          <cell r="BI17714">
            <v>1</v>
          </cell>
          <cell r="BW17714" t="str">
            <v>Enersource Hydro Mississauga Inc.</v>
          </cell>
        </row>
        <row r="17715">
          <cell r="BI17715">
            <v>1</v>
          </cell>
          <cell r="BW17715" t="str">
            <v>EnWin Utilities Ltd.</v>
          </cell>
        </row>
        <row r="17716">
          <cell r="BI17716">
            <v>1</v>
          </cell>
          <cell r="BW17716" t="str">
            <v>Guelph Hydro Electric Systems Inc.</v>
          </cell>
        </row>
        <row r="17717">
          <cell r="BI17717">
            <v>1</v>
          </cell>
          <cell r="BW17717" t="str">
            <v>Enersource Hydro Mississauga Inc.</v>
          </cell>
        </row>
        <row r="17718">
          <cell r="BI17718">
            <v>1</v>
          </cell>
          <cell r="BW17718" t="str">
            <v>Enersource Hydro Mississauga Inc.</v>
          </cell>
        </row>
        <row r="17719">
          <cell r="BI17719">
            <v>1</v>
          </cell>
          <cell r="BW17719" t="str">
            <v>Enersource Hydro Mississauga Inc.</v>
          </cell>
        </row>
        <row r="17720">
          <cell r="BI17720">
            <v>1</v>
          </cell>
          <cell r="BW17720" t="str">
            <v>London Hydro Inc.</v>
          </cell>
        </row>
        <row r="17721">
          <cell r="BI17721">
            <v>1</v>
          </cell>
          <cell r="BW17721" t="str">
            <v>Hydro Ottawa Limited</v>
          </cell>
        </row>
        <row r="17722">
          <cell r="BI17722">
            <v>1</v>
          </cell>
          <cell r="BW17722" t="str">
            <v>Enersource Hydro Mississauga Inc.</v>
          </cell>
        </row>
        <row r="17723">
          <cell r="BI17723">
            <v>1</v>
          </cell>
          <cell r="BW17723" t="str">
            <v>Toronto Hydro-Electric System Limited</v>
          </cell>
        </row>
        <row r="17724">
          <cell r="BI17724">
            <v>1</v>
          </cell>
          <cell r="BW17724" t="str">
            <v>Canadian Niagara Power</v>
          </cell>
        </row>
        <row r="17725">
          <cell r="BI17725" t="str">
            <v/>
          </cell>
          <cell r="BW17725" t="str">
            <v>Canadian Niagara Power</v>
          </cell>
        </row>
        <row r="17726">
          <cell r="BI17726" t="str">
            <v/>
          </cell>
          <cell r="BW17726" t="str">
            <v>Canadian Niagara Power</v>
          </cell>
        </row>
        <row r="17727">
          <cell r="BI17727" t="str">
            <v/>
          </cell>
          <cell r="BW17727" t="str">
            <v>Canadian Niagara Power</v>
          </cell>
        </row>
        <row r="17728">
          <cell r="BI17728" t="str">
            <v/>
          </cell>
          <cell r="BW17728" t="str">
            <v>Canadian Niagara Power</v>
          </cell>
        </row>
        <row r="17729">
          <cell r="BI17729" t="str">
            <v/>
          </cell>
          <cell r="BW17729" t="str">
            <v>Canadian Niagara Power</v>
          </cell>
        </row>
        <row r="17730">
          <cell r="BI17730">
            <v>1</v>
          </cell>
          <cell r="BW17730" t="str">
            <v>Hydro One Networks Inc.</v>
          </cell>
        </row>
        <row r="17731">
          <cell r="BI17731" t="str">
            <v/>
          </cell>
          <cell r="BW17731" t="str">
            <v>Hydro One Networks Inc.</v>
          </cell>
        </row>
        <row r="17732">
          <cell r="BI17732" t="str">
            <v/>
          </cell>
          <cell r="BW17732" t="str">
            <v>Hydro One Networks Inc.</v>
          </cell>
        </row>
        <row r="17733">
          <cell r="BI17733" t="str">
            <v/>
          </cell>
          <cell r="BW17733" t="str">
            <v>Hydro One Networks Inc.</v>
          </cell>
        </row>
        <row r="17734">
          <cell r="BI17734" t="str">
            <v/>
          </cell>
          <cell r="BW17734" t="str">
            <v>Hydro One Networks Inc.</v>
          </cell>
        </row>
        <row r="17735">
          <cell r="BI17735">
            <v>1</v>
          </cell>
          <cell r="BW17735" t="str">
            <v>Hydro One Networks Inc.</v>
          </cell>
        </row>
        <row r="17736">
          <cell r="BI17736" t="str">
            <v/>
          </cell>
          <cell r="BW17736" t="str">
            <v>Hydro One Networks Inc.</v>
          </cell>
        </row>
        <row r="17737">
          <cell r="BI17737" t="str">
            <v/>
          </cell>
          <cell r="BW17737" t="str">
            <v>Hydro One Networks Inc.</v>
          </cell>
        </row>
        <row r="17738">
          <cell r="BI17738">
            <v>1</v>
          </cell>
          <cell r="BW17738" t="str">
            <v>Hydro One Networks Inc.</v>
          </cell>
        </row>
        <row r="17739">
          <cell r="BI17739" t="str">
            <v/>
          </cell>
          <cell r="BW17739" t="str">
            <v>Hydro One Networks Inc.</v>
          </cell>
        </row>
        <row r="17740">
          <cell r="BI17740" t="str">
            <v/>
          </cell>
          <cell r="BW17740" t="str">
            <v>Hydro One Networks Inc.</v>
          </cell>
        </row>
        <row r="17741">
          <cell r="BI17741" t="str">
            <v/>
          </cell>
          <cell r="BW17741" t="str">
            <v>Hydro One Networks Inc.</v>
          </cell>
        </row>
        <row r="17742">
          <cell r="BI17742" t="str">
            <v/>
          </cell>
          <cell r="BW17742" t="str">
            <v>Hydro One Networks Inc.</v>
          </cell>
        </row>
        <row r="17743">
          <cell r="BI17743" t="str">
            <v/>
          </cell>
          <cell r="BW17743" t="str">
            <v>Hydro One Networks Inc.</v>
          </cell>
        </row>
        <row r="17744">
          <cell r="BI17744" t="str">
            <v/>
          </cell>
          <cell r="BW17744" t="str">
            <v>Hydro One Networks Inc.</v>
          </cell>
        </row>
        <row r="17745">
          <cell r="BI17745">
            <v>1</v>
          </cell>
          <cell r="BW17745" t="str">
            <v>Hydro One Networks Inc.</v>
          </cell>
        </row>
        <row r="17746">
          <cell r="BI17746" t="str">
            <v/>
          </cell>
          <cell r="BW17746" t="str">
            <v>Hydro One Networks Inc.</v>
          </cell>
        </row>
        <row r="17747">
          <cell r="BI17747" t="str">
            <v/>
          </cell>
          <cell r="BW17747" t="str">
            <v>Hydro One Networks Inc.</v>
          </cell>
        </row>
        <row r="17748">
          <cell r="BI17748">
            <v>1</v>
          </cell>
          <cell r="BW17748" t="str">
            <v>Hydro One Networks Inc.</v>
          </cell>
        </row>
        <row r="17749">
          <cell r="BI17749" t="str">
            <v/>
          </cell>
          <cell r="BW17749" t="str">
            <v>Hydro One Networks Inc.</v>
          </cell>
        </row>
        <row r="17750">
          <cell r="BI17750" t="str">
            <v/>
          </cell>
          <cell r="BW17750" t="str">
            <v>Hydro One Networks Inc.</v>
          </cell>
        </row>
        <row r="17751">
          <cell r="BI17751" t="str">
            <v/>
          </cell>
          <cell r="BW17751" t="str">
            <v>Hydro One Networks Inc.</v>
          </cell>
        </row>
        <row r="17752">
          <cell r="BI17752" t="str">
            <v/>
          </cell>
          <cell r="BW17752" t="str">
            <v>Hydro One Networks Inc.</v>
          </cell>
        </row>
        <row r="17753">
          <cell r="BI17753" t="str">
            <v/>
          </cell>
          <cell r="BW17753" t="str">
            <v>Hydro One Networks Inc.</v>
          </cell>
        </row>
        <row r="17754">
          <cell r="BI17754" t="str">
            <v/>
          </cell>
          <cell r="BW17754" t="str">
            <v>Hydro One Networks Inc.</v>
          </cell>
        </row>
        <row r="17755">
          <cell r="BI17755" t="str">
            <v/>
          </cell>
          <cell r="BW17755" t="str">
            <v>Hydro One Networks Inc.</v>
          </cell>
        </row>
        <row r="17756">
          <cell r="BI17756">
            <v>1</v>
          </cell>
          <cell r="BW17756" t="str">
            <v>Hydro One Networks Inc.</v>
          </cell>
        </row>
        <row r="17757">
          <cell r="BI17757" t="str">
            <v/>
          </cell>
          <cell r="BW17757" t="str">
            <v>Hydro One Networks Inc.</v>
          </cell>
        </row>
        <row r="17758">
          <cell r="BI17758" t="str">
            <v/>
          </cell>
          <cell r="BW17758" t="str">
            <v>Hydro One Networks Inc.</v>
          </cell>
        </row>
        <row r="17759">
          <cell r="BI17759" t="str">
            <v/>
          </cell>
          <cell r="BW17759" t="str">
            <v>Hydro One Networks Inc.</v>
          </cell>
        </row>
        <row r="17760">
          <cell r="BI17760" t="str">
            <v/>
          </cell>
          <cell r="BW17760" t="str">
            <v>Hydro One Networks Inc.</v>
          </cell>
        </row>
        <row r="17761">
          <cell r="BI17761">
            <v>1</v>
          </cell>
          <cell r="BW17761" t="str">
            <v>Hydro One Networks Inc.</v>
          </cell>
        </row>
        <row r="17762">
          <cell r="BI17762" t="str">
            <v/>
          </cell>
          <cell r="BW17762" t="str">
            <v>Hydro One Networks Inc.</v>
          </cell>
        </row>
        <row r="17763">
          <cell r="BI17763" t="str">
            <v/>
          </cell>
          <cell r="BW17763" t="str">
            <v>Hydro One Networks Inc.</v>
          </cell>
        </row>
        <row r="17764">
          <cell r="BI17764" t="str">
            <v/>
          </cell>
          <cell r="BW17764" t="str">
            <v>Hydro One Networks Inc.</v>
          </cell>
        </row>
        <row r="17765">
          <cell r="BI17765" t="str">
            <v/>
          </cell>
          <cell r="BW17765" t="str">
            <v>Hydro One Networks Inc.</v>
          </cell>
        </row>
        <row r="17766">
          <cell r="BI17766">
            <v>1</v>
          </cell>
          <cell r="BW17766" t="str">
            <v>Hydro One Networks Inc.</v>
          </cell>
        </row>
        <row r="17767">
          <cell r="BI17767" t="str">
            <v/>
          </cell>
          <cell r="BW17767" t="str">
            <v>Hydro One Networks Inc.</v>
          </cell>
        </row>
        <row r="17768">
          <cell r="BI17768" t="str">
            <v/>
          </cell>
          <cell r="BW17768" t="str">
            <v>Hydro One Networks Inc.</v>
          </cell>
        </row>
        <row r="17769">
          <cell r="BI17769" t="str">
            <v/>
          </cell>
          <cell r="BW17769" t="str">
            <v>Hydro One Networks Inc.</v>
          </cell>
        </row>
        <row r="17770">
          <cell r="BI17770" t="str">
            <v/>
          </cell>
          <cell r="BW17770" t="str">
            <v>Hydro One Networks Inc.</v>
          </cell>
        </row>
        <row r="17771">
          <cell r="BI17771">
            <v>1</v>
          </cell>
          <cell r="BW17771" t="str">
            <v>Hydro One Networks Inc.</v>
          </cell>
        </row>
        <row r="17772">
          <cell r="BI17772" t="str">
            <v/>
          </cell>
          <cell r="BW17772" t="str">
            <v>Hydro One Networks Inc.</v>
          </cell>
        </row>
        <row r="17773">
          <cell r="BI17773" t="str">
            <v/>
          </cell>
          <cell r="BW17773" t="str">
            <v>Hydro One Networks Inc.</v>
          </cell>
        </row>
        <row r="17774">
          <cell r="BI17774">
            <v>1</v>
          </cell>
          <cell r="BW17774" t="str">
            <v>Hydro One Networks Inc.</v>
          </cell>
        </row>
        <row r="17775">
          <cell r="BI17775" t="str">
            <v/>
          </cell>
          <cell r="BW17775" t="str">
            <v>Hydro One Networks Inc.</v>
          </cell>
        </row>
        <row r="17776">
          <cell r="BI17776" t="str">
            <v/>
          </cell>
          <cell r="BW17776" t="str">
            <v>Hydro One Networks Inc.</v>
          </cell>
        </row>
        <row r="17777">
          <cell r="BI17777" t="str">
            <v/>
          </cell>
          <cell r="BW17777" t="str">
            <v>Hydro One Networks Inc.</v>
          </cell>
        </row>
        <row r="17778">
          <cell r="BI17778">
            <v>1</v>
          </cell>
          <cell r="BW17778" t="str">
            <v>Hydro One Networks Inc.</v>
          </cell>
        </row>
        <row r="17779">
          <cell r="BI17779" t="str">
            <v/>
          </cell>
          <cell r="BW17779" t="str">
            <v>Hydro One Networks Inc.</v>
          </cell>
        </row>
        <row r="17780">
          <cell r="BI17780">
            <v>1</v>
          </cell>
          <cell r="BW17780" t="str">
            <v>Hydro One Networks Inc.</v>
          </cell>
        </row>
        <row r="17781">
          <cell r="BI17781" t="str">
            <v/>
          </cell>
          <cell r="BW17781" t="str">
            <v>Hydro One Networks Inc.</v>
          </cell>
        </row>
        <row r="17782">
          <cell r="BI17782" t="str">
            <v/>
          </cell>
          <cell r="BW17782" t="str">
            <v>Hydro One Networks Inc.</v>
          </cell>
        </row>
        <row r="17783">
          <cell r="BI17783" t="str">
            <v/>
          </cell>
          <cell r="BW17783" t="str">
            <v>Hydro One Networks Inc.</v>
          </cell>
        </row>
        <row r="17784">
          <cell r="BI17784">
            <v>1</v>
          </cell>
          <cell r="BW17784" t="str">
            <v>Hydro One Networks Inc.</v>
          </cell>
        </row>
        <row r="17785">
          <cell r="BI17785">
            <v>1</v>
          </cell>
          <cell r="BW17785" t="str">
            <v>Hydro One Networks Inc.</v>
          </cell>
        </row>
        <row r="17786">
          <cell r="BI17786" t="str">
            <v/>
          </cell>
          <cell r="BW17786" t="str">
            <v>Hydro One Networks Inc.</v>
          </cell>
        </row>
        <row r="17787">
          <cell r="BI17787" t="str">
            <v/>
          </cell>
          <cell r="BW17787" t="str">
            <v>Hydro One Networks Inc.</v>
          </cell>
        </row>
        <row r="17788">
          <cell r="BI17788" t="str">
            <v/>
          </cell>
          <cell r="BW17788" t="str">
            <v>Hydro One Networks Inc.</v>
          </cell>
        </row>
        <row r="17789">
          <cell r="BI17789" t="str">
            <v/>
          </cell>
          <cell r="BW17789" t="str">
            <v>Hydro One Networks Inc.</v>
          </cell>
        </row>
        <row r="17790">
          <cell r="BI17790" t="str">
            <v/>
          </cell>
          <cell r="BW17790" t="str">
            <v>Hydro One Networks Inc.</v>
          </cell>
        </row>
        <row r="17791">
          <cell r="BI17791" t="str">
            <v/>
          </cell>
          <cell r="BW17791" t="str">
            <v>Hydro One Networks Inc.</v>
          </cell>
        </row>
        <row r="17792">
          <cell r="BI17792">
            <v>1</v>
          </cell>
          <cell r="BW17792" t="str">
            <v>Hydro One Networks Inc.</v>
          </cell>
        </row>
        <row r="17793">
          <cell r="BI17793" t="str">
            <v/>
          </cell>
          <cell r="BW17793" t="str">
            <v>Hydro One Networks Inc.</v>
          </cell>
        </row>
        <row r="17794">
          <cell r="BI17794" t="str">
            <v/>
          </cell>
          <cell r="BW17794" t="str">
            <v>Hydro One Networks Inc.</v>
          </cell>
        </row>
        <row r="17795">
          <cell r="BI17795" t="str">
            <v/>
          </cell>
          <cell r="BW17795" t="str">
            <v>Hydro One Networks Inc.</v>
          </cell>
        </row>
        <row r="17796">
          <cell r="BI17796">
            <v>1</v>
          </cell>
          <cell r="BW17796" t="str">
            <v>Hydro One Networks Inc.</v>
          </cell>
        </row>
        <row r="17797">
          <cell r="BI17797" t="str">
            <v/>
          </cell>
          <cell r="BW17797" t="str">
            <v>Hydro One Networks Inc.</v>
          </cell>
        </row>
        <row r="17798">
          <cell r="BI17798" t="str">
            <v/>
          </cell>
          <cell r="BW17798" t="str">
            <v>Hydro One Networks Inc.</v>
          </cell>
        </row>
        <row r="17799">
          <cell r="BI17799" t="str">
            <v/>
          </cell>
          <cell r="BW17799" t="str">
            <v>Hydro One Networks Inc.</v>
          </cell>
        </row>
        <row r="17800">
          <cell r="BI17800" t="str">
            <v/>
          </cell>
          <cell r="BW17800" t="str">
            <v>Hydro One Networks Inc.</v>
          </cell>
        </row>
        <row r="17801">
          <cell r="BI17801">
            <v>1</v>
          </cell>
          <cell r="BW17801" t="str">
            <v>Hydro One Networks Inc.</v>
          </cell>
        </row>
        <row r="17802">
          <cell r="BI17802" t="str">
            <v/>
          </cell>
          <cell r="BW17802" t="str">
            <v>Hydro One Networks Inc.</v>
          </cell>
        </row>
        <row r="17803">
          <cell r="BI17803" t="str">
            <v/>
          </cell>
          <cell r="BW17803" t="str">
            <v>Hydro One Networks Inc.</v>
          </cell>
        </row>
        <row r="17804">
          <cell r="BI17804" t="str">
            <v/>
          </cell>
          <cell r="BW17804" t="str">
            <v>Hydro One Networks Inc.</v>
          </cell>
        </row>
        <row r="17805">
          <cell r="BI17805" t="str">
            <v/>
          </cell>
          <cell r="BW17805" t="str">
            <v>Hydro One Networks Inc.</v>
          </cell>
        </row>
        <row r="17806">
          <cell r="BI17806" t="str">
            <v/>
          </cell>
          <cell r="BW17806" t="str">
            <v>Hydro One Networks Inc.</v>
          </cell>
        </row>
        <row r="17807">
          <cell r="BI17807" t="str">
            <v/>
          </cell>
          <cell r="BW17807" t="str">
            <v>Hydro One Networks Inc.</v>
          </cell>
        </row>
        <row r="17808">
          <cell r="BI17808">
            <v>1</v>
          </cell>
          <cell r="BW17808" t="str">
            <v>Hydro One Networks Inc.</v>
          </cell>
        </row>
        <row r="17809">
          <cell r="BI17809" t="str">
            <v/>
          </cell>
          <cell r="BW17809" t="str">
            <v>Hydro One Networks Inc.</v>
          </cell>
        </row>
        <row r="17810">
          <cell r="BI17810" t="str">
            <v/>
          </cell>
          <cell r="BW17810" t="str">
            <v>Hydro One Networks Inc.</v>
          </cell>
        </row>
        <row r="17811">
          <cell r="BI17811" t="str">
            <v/>
          </cell>
          <cell r="BW17811" t="str">
            <v>Hydro One Networks Inc.</v>
          </cell>
        </row>
        <row r="17812">
          <cell r="BI17812" t="str">
            <v/>
          </cell>
          <cell r="BW17812" t="str">
            <v>Hydro One Networks Inc.</v>
          </cell>
        </row>
        <row r="17813">
          <cell r="BI17813">
            <v>1</v>
          </cell>
          <cell r="BW17813" t="str">
            <v>Hydro One Networks Inc.</v>
          </cell>
        </row>
        <row r="17814">
          <cell r="BI17814" t="str">
            <v/>
          </cell>
          <cell r="BW17814" t="str">
            <v>Hydro One Networks Inc.</v>
          </cell>
        </row>
        <row r="17815">
          <cell r="BI17815" t="str">
            <v/>
          </cell>
          <cell r="BW17815" t="str">
            <v>Hydro One Networks Inc.</v>
          </cell>
        </row>
        <row r="17816">
          <cell r="BI17816" t="str">
            <v/>
          </cell>
          <cell r="BW17816" t="str">
            <v>Hydro One Networks Inc.</v>
          </cell>
        </row>
        <row r="17817">
          <cell r="BI17817" t="str">
            <v/>
          </cell>
          <cell r="BW17817" t="str">
            <v>Hydro One Networks Inc.</v>
          </cell>
        </row>
        <row r="17818">
          <cell r="BI17818" t="str">
            <v/>
          </cell>
          <cell r="BW17818" t="str">
            <v>Hydro One Networks Inc.</v>
          </cell>
        </row>
        <row r="17819">
          <cell r="BI17819" t="str">
            <v/>
          </cell>
          <cell r="BW17819" t="str">
            <v>Hydro One Networks Inc.</v>
          </cell>
        </row>
        <row r="17820">
          <cell r="BI17820" t="str">
            <v/>
          </cell>
          <cell r="BW17820" t="str">
            <v>Hydro One Networks Inc.</v>
          </cell>
        </row>
        <row r="17821">
          <cell r="BI17821" t="str">
            <v/>
          </cell>
          <cell r="BW17821" t="str">
            <v>Hydro One Networks Inc.</v>
          </cell>
        </row>
        <row r="17822">
          <cell r="BI17822" t="str">
            <v/>
          </cell>
          <cell r="BW17822" t="str">
            <v>Hydro One Networks Inc.</v>
          </cell>
        </row>
        <row r="17823">
          <cell r="BI17823">
            <v>1</v>
          </cell>
          <cell r="BW17823" t="str">
            <v>Hydro One Networks Inc.</v>
          </cell>
        </row>
        <row r="17824">
          <cell r="BI17824" t="str">
            <v/>
          </cell>
          <cell r="BW17824" t="str">
            <v>Hydro One Networks Inc.</v>
          </cell>
        </row>
        <row r="17825">
          <cell r="BI17825" t="str">
            <v/>
          </cell>
          <cell r="BW17825" t="str">
            <v>Hydro One Networks Inc.</v>
          </cell>
        </row>
        <row r="17826">
          <cell r="BI17826" t="str">
            <v/>
          </cell>
          <cell r="BW17826" t="str">
            <v>Hydro One Networks Inc.</v>
          </cell>
        </row>
        <row r="17827">
          <cell r="BI17827" t="str">
            <v/>
          </cell>
          <cell r="BW17827" t="str">
            <v>Hydro One Networks Inc.</v>
          </cell>
        </row>
        <row r="17828">
          <cell r="BI17828" t="str">
            <v/>
          </cell>
          <cell r="BW17828" t="str">
            <v>Hydro One Networks Inc.</v>
          </cell>
        </row>
        <row r="17829">
          <cell r="BI17829">
            <v>1</v>
          </cell>
          <cell r="BW17829" t="str">
            <v>Hydro One Networks Inc.</v>
          </cell>
        </row>
        <row r="17830">
          <cell r="BI17830" t="str">
            <v/>
          </cell>
          <cell r="BW17830" t="str">
            <v>Hydro One Networks Inc.</v>
          </cell>
        </row>
        <row r="17831">
          <cell r="BI17831">
            <v>1</v>
          </cell>
          <cell r="BW17831" t="str">
            <v>Hydro One Networks Inc.</v>
          </cell>
        </row>
        <row r="17832">
          <cell r="BI17832" t="str">
            <v/>
          </cell>
          <cell r="BW17832" t="str">
            <v>Hydro One Networks Inc.</v>
          </cell>
        </row>
        <row r="17833">
          <cell r="BI17833" t="str">
            <v/>
          </cell>
          <cell r="BW17833" t="str">
            <v>Hydro One Networks Inc.</v>
          </cell>
        </row>
        <row r="17834">
          <cell r="BI17834" t="str">
            <v/>
          </cell>
          <cell r="BW17834" t="str">
            <v>Hydro One Networks Inc.</v>
          </cell>
        </row>
        <row r="17835">
          <cell r="BI17835" t="str">
            <v/>
          </cell>
          <cell r="BW17835" t="str">
            <v>Hydro One Networks Inc.</v>
          </cell>
        </row>
        <row r="17836">
          <cell r="BI17836" t="str">
            <v/>
          </cell>
          <cell r="BW17836" t="str">
            <v>Hydro One Networks Inc.</v>
          </cell>
        </row>
        <row r="17837">
          <cell r="BI17837" t="str">
            <v/>
          </cell>
          <cell r="BW17837" t="str">
            <v>Hydro One Networks Inc.</v>
          </cell>
        </row>
        <row r="17838">
          <cell r="BI17838" t="str">
            <v/>
          </cell>
          <cell r="BW17838" t="str">
            <v>Hydro One Networks Inc.</v>
          </cell>
        </row>
        <row r="17839">
          <cell r="BI17839">
            <v>1</v>
          </cell>
          <cell r="BW17839" t="str">
            <v>Hydro One Networks Inc.</v>
          </cell>
        </row>
        <row r="17840">
          <cell r="BI17840" t="str">
            <v/>
          </cell>
          <cell r="BW17840" t="str">
            <v>Hydro One Networks Inc.</v>
          </cell>
        </row>
        <row r="17841">
          <cell r="BI17841" t="str">
            <v/>
          </cell>
          <cell r="BW17841" t="str">
            <v>Hydro One Networks Inc.</v>
          </cell>
        </row>
        <row r="17842">
          <cell r="BI17842">
            <v>1</v>
          </cell>
          <cell r="BW17842" t="str">
            <v>Hydro One Networks Inc.</v>
          </cell>
        </row>
        <row r="17843">
          <cell r="BI17843" t="str">
            <v/>
          </cell>
          <cell r="BW17843" t="str">
            <v>Hydro One Networks Inc.</v>
          </cell>
        </row>
        <row r="17844">
          <cell r="BI17844" t="str">
            <v/>
          </cell>
          <cell r="BW17844" t="str">
            <v>Hydro One Networks Inc.</v>
          </cell>
        </row>
        <row r="17845">
          <cell r="BI17845" t="str">
            <v/>
          </cell>
          <cell r="BW17845" t="str">
            <v>Hydro One Networks Inc.</v>
          </cell>
        </row>
        <row r="17846">
          <cell r="BI17846">
            <v>1</v>
          </cell>
          <cell r="BW17846" t="str">
            <v>Hydro One Networks Inc.</v>
          </cell>
        </row>
        <row r="17847">
          <cell r="BI17847" t="str">
            <v/>
          </cell>
          <cell r="BW17847" t="str">
            <v>Hydro One Networks Inc.</v>
          </cell>
        </row>
        <row r="17848">
          <cell r="BI17848" t="str">
            <v/>
          </cell>
          <cell r="BW17848" t="str">
            <v>Hydro One Networks Inc.</v>
          </cell>
        </row>
        <row r="17849">
          <cell r="BI17849" t="str">
            <v/>
          </cell>
          <cell r="BW17849" t="str">
            <v>Hydro One Networks Inc.</v>
          </cell>
        </row>
        <row r="17850">
          <cell r="BI17850" t="str">
            <v/>
          </cell>
          <cell r="BW17850" t="str">
            <v>Hydro One Networks Inc.</v>
          </cell>
        </row>
        <row r="17851">
          <cell r="BI17851" t="str">
            <v/>
          </cell>
          <cell r="BW17851" t="str">
            <v>Hydro One Networks Inc.</v>
          </cell>
        </row>
        <row r="17852">
          <cell r="BI17852" t="str">
            <v/>
          </cell>
          <cell r="BW17852" t="str">
            <v>Hydro One Networks Inc.</v>
          </cell>
        </row>
        <row r="17853">
          <cell r="BI17853" t="str">
            <v/>
          </cell>
          <cell r="BW17853" t="str">
            <v>Hydro One Networks Inc.</v>
          </cell>
        </row>
        <row r="17854">
          <cell r="BI17854">
            <v>1</v>
          </cell>
          <cell r="BW17854" t="str">
            <v>Hydro One Networks Inc.</v>
          </cell>
        </row>
        <row r="17855">
          <cell r="BI17855" t="str">
            <v/>
          </cell>
          <cell r="BW17855" t="str">
            <v>Hydro One Networks Inc.</v>
          </cell>
        </row>
        <row r="17856">
          <cell r="BI17856" t="str">
            <v/>
          </cell>
          <cell r="BW17856" t="str">
            <v>Hydro One Networks Inc.</v>
          </cell>
        </row>
        <row r="17857">
          <cell r="BI17857" t="str">
            <v/>
          </cell>
          <cell r="BW17857" t="str">
            <v>Hydro One Networks Inc.</v>
          </cell>
        </row>
        <row r="17858">
          <cell r="BI17858" t="str">
            <v/>
          </cell>
          <cell r="BW17858" t="str">
            <v>Hydro One Networks Inc.</v>
          </cell>
        </row>
        <row r="17859">
          <cell r="BI17859" t="str">
            <v/>
          </cell>
          <cell r="BW17859" t="str">
            <v>Hydro One Networks Inc.</v>
          </cell>
        </row>
        <row r="17860">
          <cell r="BI17860">
            <v>1</v>
          </cell>
          <cell r="BW17860" t="str">
            <v>Ottawa River Power Corporation</v>
          </cell>
        </row>
        <row r="17861">
          <cell r="BI17861" t="str">
            <v/>
          </cell>
          <cell r="BW17861" t="str">
            <v>Ottawa River Power Corporation</v>
          </cell>
        </row>
        <row r="17862">
          <cell r="BI17862">
            <v>1</v>
          </cell>
          <cell r="BW17862" t="str">
            <v>Rideau St. Lawrence Distribution Inc.</v>
          </cell>
        </row>
        <row r="17863">
          <cell r="BI17863" t="str">
            <v/>
          </cell>
          <cell r="BW17863" t="str">
            <v>Rideau St. Lawrence Distribution Inc.</v>
          </cell>
        </row>
        <row r="17864">
          <cell r="BI17864" t="str">
            <v/>
          </cell>
          <cell r="BW17864" t="str">
            <v>Rideau St. Lawrence Distribution Inc.</v>
          </cell>
        </row>
        <row r="17865">
          <cell r="BI17865" t="str">
            <v/>
          </cell>
          <cell r="BW17865" t="str">
            <v>Rideau St. Lawrence Distribution Inc.</v>
          </cell>
        </row>
        <row r="17866">
          <cell r="BI17866" t="str">
            <v/>
          </cell>
          <cell r="BW17866" t="str">
            <v>Rideau St. Lawrence Distribution Inc.</v>
          </cell>
        </row>
        <row r="17867">
          <cell r="BI17867">
            <v>1</v>
          </cell>
          <cell r="BW17867" t="str">
            <v>Rideau St. Lawrence Distribution Inc.</v>
          </cell>
        </row>
        <row r="17868">
          <cell r="BI17868" t="str">
            <v/>
          </cell>
          <cell r="BW17868" t="str">
            <v>Rideau St. Lawrence Distribution Inc.</v>
          </cell>
        </row>
        <row r="17869">
          <cell r="BI17869" t="str">
            <v/>
          </cell>
          <cell r="BW17869" t="str">
            <v>Rideau St. Lawrence Distribution Inc.</v>
          </cell>
        </row>
        <row r="17870">
          <cell r="BI17870" t="str">
            <v/>
          </cell>
          <cell r="BW17870" t="str">
            <v>Rideau St. Lawrence Distribution Inc.</v>
          </cell>
        </row>
        <row r="17871">
          <cell r="BI17871">
            <v>1</v>
          </cell>
          <cell r="BW17871" t="str">
            <v>Hydro One Networks Inc.</v>
          </cell>
        </row>
        <row r="17872">
          <cell r="BI17872" t="str">
            <v/>
          </cell>
          <cell r="BW17872" t="str">
            <v>Hydro One Networks Inc.</v>
          </cell>
        </row>
        <row r="17873">
          <cell r="BI17873">
            <v>1</v>
          </cell>
          <cell r="BW17873" t="str">
            <v>London Hydro Inc.</v>
          </cell>
        </row>
        <row r="17874">
          <cell r="BI17874">
            <v>1</v>
          </cell>
          <cell r="BW17874" t="str">
            <v>Hydro Ottawa Limited</v>
          </cell>
        </row>
        <row r="17875">
          <cell r="BI17875">
            <v>1</v>
          </cell>
          <cell r="BW17875" t="str">
            <v>Hydro Ottawa Limited</v>
          </cell>
        </row>
        <row r="17876">
          <cell r="BI17876">
            <v>1</v>
          </cell>
          <cell r="BW17876" t="str">
            <v>Burlington Hydro Inc.</v>
          </cell>
        </row>
        <row r="17877">
          <cell r="BI17877">
            <v>1</v>
          </cell>
          <cell r="BW17877" t="str">
            <v>Hydro Ottawa Limited</v>
          </cell>
        </row>
        <row r="17878">
          <cell r="BI17878">
            <v>1</v>
          </cell>
          <cell r="BW17878" t="str">
            <v>Veridian Connections Inc.</v>
          </cell>
        </row>
        <row r="17879">
          <cell r="BI17879" t="str">
            <v/>
          </cell>
          <cell r="BW17879" t="str">
            <v>Veridian Connections Inc.</v>
          </cell>
        </row>
        <row r="17880">
          <cell r="BI17880">
            <v>1</v>
          </cell>
          <cell r="BW17880" t="str">
            <v>Horizon Utilities Corporation</v>
          </cell>
        </row>
        <row r="17881">
          <cell r="BI17881">
            <v>1</v>
          </cell>
          <cell r="BW17881" t="str">
            <v>Brantford Power Inc.</v>
          </cell>
        </row>
        <row r="17882">
          <cell r="BI17882" t="str">
            <v/>
          </cell>
          <cell r="BW17882" t="str">
            <v>Brantford Power Inc.</v>
          </cell>
        </row>
        <row r="17883">
          <cell r="BI17883" t="str">
            <v/>
          </cell>
          <cell r="BW17883" t="str">
            <v>Brantford Power Inc.</v>
          </cell>
        </row>
        <row r="17884">
          <cell r="BI17884" t="str">
            <v/>
          </cell>
          <cell r="BW17884" t="str">
            <v>Brantford Power Inc.</v>
          </cell>
        </row>
        <row r="17885">
          <cell r="BI17885" t="str">
            <v/>
          </cell>
          <cell r="BW17885" t="str">
            <v>Brantford Power Inc.</v>
          </cell>
        </row>
        <row r="17886">
          <cell r="BI17886" t="str">
            <v/>
          </cell>
          <cell r="BW17886" t="str">
            <v>Brantford Power Inc.</v>
          </cell>
        </row>
        <row r="17887">
          <cell r="BI17887">
            <v>1</v>
          </cell>
          <cell r="BW17887" t="str">
            <v>Hydro One Networks Inc.</v>
          </cell>
        </row>
        <row r="17888">
          <cell r="BI17888" t="str">
            <v/>
          </cell>
          <cell r="BW17888" t="str">
            <v>Hydro One Networks Inc.</v>
          </cell>
        </row>
        <row r="17889">
          <cell r="BI17889" t="str">
            <v/>
          </cell>
          <cell r="BW17889" t="str">
            <v>Hydro One Networks Inc.</v>
          </cell>
        </row>
        <row r="17890">
          <cell r="BI17890" t="str">
            <v/>
          </cell>
          <cell r="BW17890" t="str">
            <v>Hydro One Networks Inc.</v>
          </cell>
        </row>
        <row r="17891">
          <cell r="BI17891">
            <v>1</v>
          </cell>
          <cell r="BW17891" t="str">
            <v>Toronto Hydro-Electric System Limited</v>
          </cell>
        </row>
        <row r="17892">
          <cell r="BI17892">
            <v>1</v>
          </cell>
          <cell r="BW17892" t="str">
            <v>Hydro One Networks Inc.</v>
          </cell>
        </row>
        <row r="17893">
          <cell r="BI17893">
            <v>1</v>
          </cell>
          <cell r="BW17893" t="str">
            <v>Westario Power Inc.</v>
          </cell>
        </row>
        <row r="17894">
          <cell r="BI17894" t="str">
            <v/>
          </cell>
          <cell r="BW17894" t="str">
            <v>Westario Power Inc.</v>
          </cell>
        </row>
        <row r="17895">
          <cell r="BI17895">
            <v>1</v>
          </cell>
          <cell r="BW17895" t="str">
            <v>Hydro One Networks Inc.</v>
          </cell>
        </row>
        <row r="17896">
          <cell r="BI17896" t="str">
            <v/>
          </cell>
          <cell r="BW17896" t="str">
            <v>Hydro One Networks Inc.</v>
          </cell>
        </row>
        <row r="17897">
          <cell r="BI17897">
            <v>1</v>
          </cell>
          <cell r="BW17897" t="str">
            <v>Hydro One Networks Inc.</v>
          </cell>
        </row>
        <row r="17898">
          <cell r="BI17898" t="str">
            <v/>
          </cell>
          <cell r="BW17898" t="str">
            <v>Hydro One Networks Inc.</v>
          </cell>
        </row>
        <row r="17899">
          <cell r="BI17899">
            <v>1</v>
          </cell>
          <cell r="BW17899" t="str">
            <v>Toronto Hydro-Electric System Limited</v>
          </cell>
        </row>
        <row r="17900">
          <cell r="BI17900">
            <v>1</v>
          </cell>
          <cell r="BW17900" t="str">
            <v>Toronto Hydro-Electric System Limited</v>
          </cell>
        </row>
        <row r="17901">
          <cell r="BI17901">
            <v>1</v>
          </cell>
          <cell r="BW17901" t="str">
            <v>Toronto Hydro-Electric System Limited</v>
          </cell>
        </row>
        <row r="17902">
          <cell r="BI17902">
            <v>1</v>
          </cell>
          <cell r="BW17902" t="str">
            <v>Toronto Hydro-Electric System Limited</v>
          </cell>
        </row>
        <row r="17903">
          <cell r="BI17903">
            <v>1</v>
          </cell>
          <cell r="BW17903" t="str">
            <v>Enersource Hydro Mississauga Inc.</v>
          </cell>
        </row>
        <row r="17904">
          <cell r="BI17904" t="str">
            <v/>
          </cell>
          <cell r="BW17904" t="str">
            <v>Enersource Hydro Mississauga Inc.</v>
          </cell>
        </row>
        <row r="17905">
          <cell r="BI17905" t="str">
            <v/>
          </cell>
          <cell r="BW17905" t="str">
            <v>Enersource Hydro Mississauga Inc.</v>
          </cell>
        </row>
        <row r="17906">
          <cell r="BI17906" t="str">
            <v/>
          </cell>
          <cell r="BW17906" t="str">
            <v>Enersource Hydro Mississauga Inc.</v>
          </cell>
        </row>
        <row r="17907">
          <cell r="BI17907">
            <v>1</v>
          </cell>
          <cell r="BW17907" t="str">
            <v>Hydro One Networks Inc.</v>
          </cell>
        </row>
        <row r="17908">
          <cell r="BI17908">
            <v>1</v>
          </cell>
          <cell r="BW17908" t="str">
            <v>Hydro Ottawa Limited</v>
          </cell>
        </row>
        <row r="17909">
          <cell r="BI17909">
            <v>1</v>
          </cell>
          <cell r="BW17909" t="str">
            <v>Toronto Hydro-Electric System Limited</v>
          </cell>
        </row>
        <row r="17910">
          <cell r="BI17910">
            <v>1</v>
          </cell>
          <cell r="BW17910" t="str">
            <v>Enersource Hydro Mississauga Inc.</v>
          </cell>
        </row>
        <row r="17911">
          <cell r="BI17911" t="str">
            <v/>
          </cell>
          <cell r="BW17911" t="str">
            <v>Enersource Hydro Mississauga Inc.</v>
          </cell>
        </row>
        <row r="17912">
          <cell r="BI17912">
            <v>1</v>
          </cell>
          <cell r="BW17912" t="str">
            <v>Veridian Connections Inc.</v>
          </cell>
        </row>
        <row r="17913">
          <cell r="BI17913" t="str">
            <v/>
          </cell>
          <cell r="BW17913" t="str">
            <v>Veridian Connections Inc.</v>
          </cell>
        </row>
        <row r="17914">
          <cell r="BI17914" t="str">
            <v/>
          </cell>
          <cell r="BW17914" t="str">
            <v>Veridian Connections Inc.</v>
          </cell>
        </row>
        <row r="17915">
          <cell r="BI17915" t="str">
            <v/>
          </cell>
          <cell r="BW17915" t="str">
            <v>Veridian Connections Inc.</v>
          </cell>
        </row>
        <row r="17916">
          <cell r="BI17916">
            <v>1</v>
          </cell>
          <cell r="BW17916" t="str">
            <v>Hydro Ottawa Limited</v>
          </cell>
        </row>
        <row r="17917">
          <cell r="BI17917" t="str">
            <v/>
          </cell>
          <cell r="BW17917" t="str">
            <v>Hydro Ottawa Limited</v>
          </cell>
        </row>
        <row r="17918">
          <cell r="BI17918">
            <v>1</v>
          </cell>
          <cell r="BW17918" t="str">
            <v>Greater Sudbury Hydro Inc.</v>
          </cell>
        </row>
        <row r="17919">
          <cell r="BI17919" t="str">
            <v/>
          </cell>
          <cell r="BW17919" t="str">
            <v>Greater Sudbury Hydro Inc.</v>
          </cell>
        </row>
        <row r="17920">
          <cell r="BI17920" t="str">
            <v/>
          </cell>
          <cell r="BW17920" t="str">
            <v>Greater Sudbury Hydro Inc.</v>
          </cell>
        </row>
        <row r="17921">
          <cell r="BI17921" t="str">
            <v/>
          </cell>
          <cell r="BW17921" t="str">
            <v>Greater Sudbury Hydro Inc.</v>
          </cell>
        </row>
        <row r="17922">
          <cell r="BI17922" t="str">
            <v/>
          </cell>
          <cell r="BW17922" t="str">
            <v>Greater Sudbury Hydro Inc.</v>
          </cell>
        </row>
        <row r="17923">
          <cell r="BI17923" t="str">
            <v/>
          </cell>
          <cell r="BW17923" t="str">
            <v>Greater Sudbury Hydro Inc.</v>
          </cell>
        </row>
        <row r="17924">
          <cell r="BI17924" t="str">
            <v/>
          </cell>
          <cell r="BW17924" t="str">
            <v>Greater Sudbury Hydro Inc.</v>
          </cell>
        </row>
        <row r="17925">
          <cell r="BI17925" t="str">
            <v/>
          </cell>
          <cell r="BW17925" t="str">
            <v>Greater Sudbury Hydro Inc.</v>
          </cell>
        </row>
        <row r="17926">
          <cell r="BI17926" t="str">
            <v/>
          </cell>
          <cell r="BW17926" t="str">
            <v>Greater Sudbury Hydro Inc.</v>
          </cell>
        </row>
        <row r="17927">
          <cell r="BI17927" t="str">
            <v/>
          </cell>
          <cell r="BW17927" t="str">
            <v>Greater Sudbury Hydro Inc.</v>
          </cell>
        </row>
        <row r="17928">
          <cell r="BI17928">
            <v>1</v>
          </cell>
          <cell r="BW17928" t="str">
            <v>Greater Sudbury Hydro Inc.</v>
          </cell>
        </row>
        <row r="17929">
          <cell r="BI17929" t="str">
            <v/>
          </cell>
          <cell r="BW17929" t="str">
            <v>Greater Sudbury Hydro Inc.</v>
          </cell>
        </row>
        <row r="17930">
          <cell r="BI17930">
            <v>1</v>
          </cell>
          <cell r="BW17930" t="str">
            <v>Toronto Hydro-Electric System Limited</v>
          </cell>
        </row>
        <row r="17931">
          <cell r="BI17931">
            <v>1</v>
          </cell>
          <cell r="BW17931" t="str">
            <v>Hydro Ottawa Limited</v>
          </cell>
        </row>
        <row r="17932">
          <cell r="BI17932">
            <v>1</v>
          </cell>
          <cell r="BW17932" t="str">
            <v>Horizon Utilities Corporation</v>
          </cell>
        </row>
        <row r="17933">
          <cell r="BI17933">
            <v>1</v>
          </cell>
          <cell r="BW17933" t="str">
            <v>Brantford Power Inc.</v>
          </cell>
        </row>
        <row r="17934">
          <cell r="BI17934">
            <v>1</v>
          </cell>
          <cell r="BW17934" t="str">
            <v>Milton Hydro Distribution Inc.</v>
          </cell>
        </row>
        <row r="17935">
          <cell r="BI17935">
            <v>1</v>
          </cell>
          <cell r="BW17935" t="str">
            <v>Greater Sudbury Hydro Inc.</v>
          </cell>
        </row>
        <row r="17936">
          <cell r="BI17936" t="str">
            <v/>
          </cell>
          <cell r="BW17936" t="str">
            <v>Greater Sudbury Hydro Inc.</v>
          </cell>
        </row>
        <row r="17937">
          <cell r="BI17937">
            <v>1</v>
          </cell>
          <cell r="BW17937" t="str">
            <v>Toronto Hydro-Electric System Limited</v>
          </cell>
        </row>
        <row r="17938">
          <cell r="BI17938">
            <v>1</v>
          </cell>
          <cell r="BW17938" t="str">
            <v>Veridian Connections Inc.</v>
          </cell>
        </row>
        <row r="17939">
          <cell r="BI17939">
            <v>1</v>
          </cell>
          <cell r="BW17939" t="str">
            <v>Burlington Hydro Inc.</v>
          </cell>
        </row>
        <row r="17940">
          <cell r="BI17940">
            <v>1</v>
          </cell>
          <cell r="BW17940" t="str">
            <v>Hydro Ottawa Limited</v>
          </cell>
        </row>
        <row r="17941">
          <cell r="BI17941" t="str">
            <v/>
          </cell>
          <cell r="BW17941" t="str">
            <v>Hydro Ottawa Limited</v>
          </cell>
        </row>
        <row r="17942">
          <cell r="BI17942">
            <v>1</v>
          </cell>
          <cell r="BW17942" t="str">
            <v>Horizon Utilities Corporation</v>
          </cell>
        </row>
        <row r="17943">
          <cell r="BI17943" t="str">
            <v/>
          </cell>
          <cell r="BW17943" t="str">
            <v>Horizon Utilities Corporation</v>
          </cell>
        </row>
        <row r="17944">
          <cell r="BI17944" t="str">
            <v/>
          </cell>
          <cell r="BW17944" t="str">
            <v>Horizon Utilities Corporation</v>
          </cell>
        </row>
        <row r="17945">
          <cell r="BI17945" t="str">
            <v/>
          </cell>
          <cell r="BW17945" t="str">
            <v>Horizon Utilities Corporation</v>
          </cell>
        </row>
        <row r="17946">
          <cell r="BI17946" t="str">
            <v/>
          </cell>
          <cell r="BW17946" t="str">
            <v>Horizon Utilities Corporation</v>
          </cell>
        </row>
        <row r="17947">
          <cell r="BI17947">
            <v>1</v>
          </cell>
          <cell r="BW17947" t="str">
            <v>Hydro Ottawa Limited</v>
          </cell>
        </row>
        <row r="17948">
          <cell r="BI17948">
            <v>1</v>
          </cell>
          <cell r="BW17948" t="str">
            <v>Newmarket - Tay Power Distribution Ltd.</v>
          </cell>
        </row>
        <row r="17949">
          <cell r="BI17949" t="str">
            <v/>
          </cell>
          <cell r="BW17949" t="str">
            <v>Newmarket - Tay Power Distribution Ltd.</v>
          </cell>
        </row>
        <row r="17950">
          <cell r="BI17950">
            <v>1</v>
          </cell>
          <cell r="BW17950" t="str">
            <v>Burlington Hydro Inc.</v>
          </cell>
        </row>
        <row r="17951">
          <cell r="BI17951">
            <v>1</v>
          </cell>
          <cell r="BW17951" t="str">
            <v>Toronto Hydro-Electric System Limited</v>
          </cell>
        </row>
        <row r="17952">
          <cell r="BI17952">
            <v>1</v>
          </cell>
          <cell r="BW17952" t="str">
            <v>Hydro Ottawa Limited</v>
          </cell>
        </row>
        <row r="17953">
          <cell r="BI17953">
            <v>1</v>
          </cell>
          <cell r="BW17953" t="str">
            <v>Greater Sudbury Hydro Inc.</v>
          </cell>
        </row>
        <row r="17954">
          <cell r="BI17954" t="str">
            <v/>
          </cell>
          <cell r="BW17954" t="str">
            <v>Greater Sudbury Hydro Inc.</v>
          </cell>
        </row>
        <row r="17955">
          <cell r="BI17955">
            <v>1</v>
          </cell>
          <cell r="BW17955" t="str">
            <v>Greater Sudbury Hydro Inc.</v>
          </cell>
        </row>
        <row r="17956">
          <cell r="BI17956" t="str">
            <v/>
          </cell>
          <cell r="BW17956" t="str">
            <v>Greater Sudbury Hydro Inc.</v>
          </cell>
        </row>
        <row r="17957">
          <cell r="BI17957">
            <v>1</v>
          </cell>
          <cell r="BW17957" t="str">
            <v>Enersource Hydro Mississauga Inc.</v>
          </cell>
        </row>
        <row r="17958">
          <cell r="BI17958">
            <v>1</v>
          </cell>
          <cell r="BW17958" t="str">
            <v>West Perth Power Inc.</v>
          </cell>
        </row>
        <row r="17959">
          <cell r="BI17959">
            <v>1</v>
          </cell>
          <cell r="BW17959" t="str">
            <v>Waterloo North Hydro Inc.</v>
          </cell>
        </row>
        <row r="17960">
          <cell r="BI17960" t="str">
            <v/>
          </cell>
          <cell r="BW17960" t="str">
            <v>Waterloo North Hydro Inc.</v>
          </cell>
        </row>
        <row r="17961">
          <cell r="BI17961" t="str">
            <v/>
          </cell>
          <cell r="BW17961" t="str">
            <v>Waterloo North Hydro Inc.</v>
          </cell>
        </row>
        <row r="17962">
          <cell r="BI17962" t="str">
            <v/>
          </cell>
          <cell r="BW17962" t="str">
            <v>Waterloo North Hydro Inc.</v>
          </cell>
        </row>
        <row r="17963">
          <cell r="BI17963">
            <v>1</v>
          </cell>
          <cell r="BW17963" t="str">
            <v>Hydro One Networks Inc.</v>
          </cell>
        </row>
        <row r="17964">
          <cell r="BI17964">
            <v>1</v>
          </cell>
          <cell r="BW17964" t="str">
            <v>Midland Power Utility Corporation</v>
          </cell>
        </row>
        <row r="17965">
          <cell r="BI17965" t="str">
            <v/>
          </cell>
          <cell r="BW17965" t="str">
            <v>Midland Power Utility Corporation</v>
          </cell>
        </row>
        <row r="17966">
          <cell r="BI17966" t="str">
            <v/>
          </cell>
          <cell r="BW17966" t="str">
            <v>Midland Power Utility Corporation</v>
          </cell>
        </row>
        <row r="17967">
          <cell r="BI17967" t="str">
            <v/>
          </cell>
          <cell r="BW17967" t="str">
            <v>Midland Power Utility Corporation</v>
          </cell>
        </row>
        <row r="17968">
          <cell r="BI17968">
            <v>1</v>
          </cell>
          <cell r="BW17968" t="str">
            <v>Hydro One Networks Inc.</v>
          </cell>
        </row>
        <row r="17969">
          <cell r="BI17969">
            <v>1</v>
          </cell>
          <cell r="BW17969" t="str">
            <v>Hydro One Networks Inc.</v>
          </cell>
        </row>
        <row r="17970">
          <cell r="BI17970" t="str">
            <v/>
          </cell>
          <cell r="BW17970" t="str">
            <v>Hydro One Networks Inc.</v>
          </cell>
        </row>
        <row r="17971">
          <cell r="BI17971" t="str">
            <v/>
          </cell>
          <cell r="BW17971" t="str">
            <v>Hydro One Networks Inc.</v>
          </cell>
        </row>
        <row r="17972">
          <cell r="BI17972" t="str">
            <v/>
          </cell>
          <cell r="BW17972" t="str">
            <v>Hydro One Networks Inc.</v>
          </cell>
        </row>
        <row r="17973">
          <cell r="BI17973" t="str">
            <v/>
          </cell>
          <cell r="BW17973" t="str">
            <v>Hydro One Networks Inc.</v>
          </cell>
        </row>
        <row r="17974">
          <cell r="BI17974" t="str">
            <v/>
          </cell>
          <cell r="BW17974" t="str">
            <v>Hydro One Networks Inc.</v>
          </cell>
        </row>
        <row r="17975">
          <cell r="BI17975">
            <v>1</v>
          </cell>
          <cell r="BW17975" t="str">
            <v>London Hydro Inc.</v>
          </cell>
        </row>
        <row r="17976">
          <cell r="BI17976">
            <v>1</v>
          </cell>
          <cell r="BW17976" t="str">
            <v>Hydro One Networks Inc.</v>
          </cell>
        </row>
        <row r="17977">
          <cell r="BI17977" t="str">
            <v/>
          </cell>
          <cell r="BW17977" t="str">
            <v>Hydro One Networks Inc.</v>
          </cell>
        </row>
        <row r="17978">
          <cell r="BI17978" t="str">
            <v/>
          </cell>
          <cell r="BW17978" t="str">
            <v>Hydro One Networks Inc.</v>
          </cell>
        </row>
        <row r="17979">
          <cell r="BI17979">
            <v>1</v>
          </cell>
          <cell r="BW17979" t="str">
            <v>Toronto Hydro-Electric System Limited</v>
          </cell>
        </row>
        <row r="17980">
          <cell r="BI17980">
            <v>1</v>
          </cell>
          <cell r="BW17980" t="str">
            <v>Tillsonburg Hydro Inc.</v>
          </cell>
        </row>
        <row r="17981">
          <cell r="BI17981" t="str">
            <v/>
          </cell>
          <cell r="BW17981" t="str">
            <v>Tillsonburg Hydro Inc.</v>
          </cell>
        </row>
        <row r="17982">
          <cell r="BI17982" t="str">
            <v/>
          </cell>
          <cell r="BW17982" t="str">
            <v>Tillsonburg Hydro Inc.</v>
          </cell>
        </row>
        <row r="17983">
          <cell r="BI17983">
            <v>1</v>
          </cell>
          <cell r="BW17983" t="str">
            <v>Bluewater Power Distribution Corporation</v>
          </cell>
        </row>
        <row r="17984">
          <cell r="BI17984">
            <v>1</v>
          </cell>
          <cell r="BW17984" t="str">
            <v>Bluewater Power Distribution Corporation</v>
          </cell>
        </row>
        <row r="17985">
          <cell r="BI17985">
            <v>1</v>
          </cell>
          <cell r="BW17985" t="str">
            <v>Middlesex Power Distribution Corporation</v>
          </cell>
        </row>
        <row r="17986">
          <cell r="BI17986">
            <v>1</v>
          </cell>
          <cell r="BW17986" t="str">
            <v>Hydro One Networks Inc.</v>
          </cell>
        </row>
        <row r="17987">
          <cell r="BI17987" t="str">
            <v/>
          </cell>
          <cell r="BW17987" t="str">
            <v>Hydro One Networks Inc.</v>
          </cell>
        </row>
        <row r="17988">
          <cell r="BI17988" t="str">
            <v/>
          </cell>
          <cell r="BW17988" t="str">
            <v>Hydro One Networks Inc.</v>
          </cell>
        </row>
        <row r="17989">
          <cell r="BI17989" t="str">
            <v/>
          </cell>
          <cell r="BW17989" t="str">
            <v>Hydro One Networks Inc.</v>
          </cell>
        </row>
        <row r="17990">
          <cell r="BI17990">
            <v>1</v>
          </cell>
          <cell r="BW17990" t="str">
            <v>Hydro One Networks Inc.</v>
          </cell>
        </row>
        <row r="17991">
          <cell r="BI17991" t="str">
            <v/>
          </cell>
          <cell r="BW17991" t="str">
            <v>Hydro One Networks Inc.</v>
          </cell>
        </row>
        <row r="17992">
          <cell r="BI17992" t="str">
            <v/>
          </cell>
          <cell r="BW17992" t="str">
            <v>Hydro One Networks Inc.</v>
          </cell>
        </row>
        <row r="17993">
          <cell r="BI17993">
            <v>1</v>
          </cell>
          <cell r="BW17993" t="str">
            <v>Lakeland Power Distribution Ltd.</v>
          </cell>
        </row>
        <row r="17994">
          <cell r="BI17994" t="str">
            <v/>
          </cell>
          <cell r="BW17994" t="str">
            <v>Lakeland Power Distribution Ltd.</v>
          </cell>
        </row>
        <row r="17995">
          <cell r="BI17995" t="str">
            <v/>
          </cell>
          <cell r="BW17995" t="str">
            <v>Lakeland Power Distribution Ltd.</v>
          </cell>
        </row>
        <row r="17996">
          <cell r="BI17996">
            <v>1</v>
          </cell>
          <cell r="BW17996" t="str">
            <v>Hydro One Networks Inc.</v>
          </cell>
        </row>
        <row r="17997">
          <cell r="BI17997" t="str">
            <v/>
          </cell>
          <cell r="BW17997" t="str">
            <v>Hydro One Networks Inc.</v>
          </cell>
        </row>
        <row r="17998">
          <cell r="BI17998" t="str">
            <v/>
          </cell>
          <cell r="BW17998" t="str">
            <v>Hydro One Networks Inc.</v>
          </cell>
        </row>
        <row r="17999">
          <cell r="BI17999" t="str">
            <v/>
          </cell>
          <cell r="BW17999" t="str">
            <v>Hydro One Networks Inc.</v>
          </cell>
        </row>
        <row r="18000">
          <cell r="BI18000" t="str">
            <v/>
          </cell>
          <cell r="BW18000" t="str">
            <v>Hydro One Networks Inc.</v>
          </cell>
        </row>
        <row r="18001">
          <cell r="BI18001">
            <v>1</v>
          </cell>
          <cell r="BW18001" t="str">
            <v>Hydro One Networks Inc.</v>
          </cell>
        </row>
        <row r="18002">
          <cell r="BI18002" t="str">
            <v/>
          </cell>
          <cell r="BW18002" t="str">
            <v>Hydro One Networks Inc.</v>
          </cell>
        </row>
        <row r="18003">
          <cell r="BI18003" t="str">
            <v/>
          </cell>
          <cell r="BW18003" t="str">
            <v>Hydro One Networks Inc.</v>
          </cell>
        </row>
        <row r="18004">
          <cell r="BI18004" t="str">
            <v/>
          </cell>
          <cell r="BW18004" t="str">
            <v>Hydro One Networks Inc.</v>
          </cell>
        </row>
        <row r="18005">
          <cell r="BI18005">
            <v>1</v>
          </cell>
          <cell r="BW18005" t="str">
            <v>Hydro One Networks Inc.</v>
          </cell>
        </row>
        <row r="18006">
          <cell r="BI18006" t="str">
            <v/>
          </cell>
          <cell r="BW18006" t="str">
            <v>Hydro One Networks Inc.</v>
          </cell>
        </row>
        <row r="18007">
          <cell r="BI18007" t="str">
            <v/>
          </cell>
          <cell r="BW18007" t="str">
            <v>Hydro One Networks Inc.</v>
          </cell>
        </row>
        <row r="18008">
          <cell r="BI18008" t="str">
            <v/>
          </cell>
          <cell r="BW18008" t="str">
            <v>Hydro One Networks Inc.</v>
          </cell>
        </row>
        <row r="18009">
          <cell r="BI18009" t="str">
            <v/>
          </cell>
          <cell r="BW18009" t="str">
            <v>Hydro One Networks Inc.</v>
          </cell>
        </row>
        <row r="18010">
          <cell r="BI18010">
            <v>1</v>
          </cell>
          <cell r="BW18010" t="str">
            <v>Hydro One Networks Inc.</v>
          </cell>
        </row>
        <row r="18011">
          <cell r="BI18011" t="str">
            <v/>
          </cell>
          <cell r="BW18011" t="str">
            <v>Hydro One Networks Inc.</v>
          </cell>
        </row>
        <row r="18012">
          <cell r="BI18012" t="str">
            <v/>
          </cell>
          <cell r="BW18012" t="str">
            <v>Hydro One Networks Inc.</v>
          </cell>
        </row>
        <row r="18013">
          <cell r="BI18013" t="str">
            <v/>
          </cell>
          <cell r="BW18013" t="str">
            <v>Hydro One Networks Inc.</v>
          </cell>
        </row>
        <row r="18014">
          <cell r="BI18014" t="str">
            <v/>
          </cell>
          <cell r="BW18014" t="str">
            <v>Hydro One Networks Inc.</v>
          </cell>
        </row>
        <row r="18015">
          <cell r="BI18015">
            <v>1</v>
          </cell>
          <cell r="BW18015" t="str">
            <v>Parry Sound Power Corporation</v>
          </cell>
        </row>
        <row r="18016">
          <cell r="BI18016" t="str">
            <v/>
          </cell>
          <cell r="BW18016" t="str">
            <v>Parry Sound Power Corporation</v>
          </cell>
        </row>
        <row r="18017">
          <cell r="BI18017" t="str">
            <v/>
          </cell>
          <cell r="BW18017" t="str">
            <v>Parry Sound Power Corporation</v>
          </cell>
        </row>
        <row r="18018">
          <cell r="BI18018" t="str">
            <v/>
          </cell>
          <cell r="BW18018" t="str">
            <v>Parry Sound Power Corporation</v>
          </cell>
        </row>
        <row r="18019">
          <cell r="BI18019" t="str">
            <v/>
          </cell>
          <cell r="BW18019" t="str">
            <v>Parry Sound Power Corporation</v>
          </cell>
        </row>
        <row r="18020">
          <cell r="BI18020">
            <v>1</v>
          </cell>
          <cell r="BW18020" t="str">
            <v>Hydro One Networks Inc.</v>
          </cell>
        </row>
        <row r="18021">
          <cell r="BI18021" t="str">
            <v/>
          </cell>
          <cell r="BW18021" t="str">
            <v>Hydro One Networks Inc.</v>
          </cell>
        </row>
        <row r="18022">
          <cell r="BI18022" t="str">
            <v/>
          </cell>
          <cell r="BW18022" t="str">
            <v>Hydro One Networks Inc.</v>
          </cell>
        </row>
        <row r="18023">
          <cell r="BI18023" t="str">
            <v/>
          </cell>
          <cell r="BW18023" t="str">
            <v>Hydro One Networks Inc.</v>
          </cell>
        </row>
        <row r="18024">
          <cell r="BI18024" t="str">
            <v/>
          </cell>
          <cell r="BW18024" t="str">
            <v>Hydro One Networks Inc.</v>
          </cell>
        </row>
        <row r="18025">
          <cell r="BI18025" t="str">
            <v/>
          </cell>
          <cell r="BW18025" t="str">
            <v>Hydro One Networks Inc.</v>
          </cell>
        </row>
        <row r="18026">
          <cell r="BI18026">
            <v>1</v>
          </cell>
          <cell r="BW18026" t="str">
            <v>Hydro One Networks Inc.</v>
          </cell>
        </row>
        <row r="18027">
          <cell r="BI18027" t="str">
            <v/>
          </cell>
          <cell r="BW18027" t="str">
            <v>Hydro One Networks Inc.</v>
          </cell>
        </row>
        <row r="18028">
          <cell r="BI18028" t="str">
            <v/>
          </cell>
          <cell r="BW18028" t="str">
            <v>Hydro One Networks Inc.</v>
          </cell>
        </row>
        <row r="18029">
          <cell r="BI18029">
            <v>1</v>
          </cell>
          <cell r="BW18029" t="str">
            <v>Hydro One Networks Inc.</v>
          </cell>
        </row>
        <row r="18030">
          <cell r="BI18030" t="str">
            <v/>
          </cell>
          <cell r="BW18030" t="str">
            <v>Hydro One Networks Inc.</v>
          </cell>
        </row>
        <row r="18031">
          <cell r="BI18031" t="str">
            <v/>
          </cell>
          <cell r="BW18031" t="str">
            <v>Hydro One Networks Inc.</v>
          </cell>
        </row>
        <row r="18032">
          <cell r="BI18032">
            <v>1</v>
          </cell>
          <cell r="BW18032" t="str">
            <v>Hydro Ottawa Limited</v>
          </cell>
        </row>
        <row r="18033">
          <cell r="BI18033" t="str">
            <v/>
          </cell>
          <cell r="BW18033" t="str">
            <v>Hydro Ottawa Limited</v>
          </cell>
        </row>
        <row r="18034">
          <cell r="BI18034">
            <v>1</v>
          </cell>
          <cell r="BW18034" t="str">
            <v>Hydro One Networks Inc.</v>
          </cell>
        </row>
        <row r="18035">
          <cell r="BI18035">
            <v>1</v>
          </cell>
          <cell r="BW18035" t="str">
            <v>North Bay Hydro Distribution Limited</v>
          </cell>
        </row>
        <row r="18036">
          <cell r="BI18036">
            <v>1</v>
          </cell>
          <cell r="BW18036" t="str">
            <v>London Hydro Inc.</v>
          </cell>
        </row>
        <row r="18037">
          <cell r="BI18037" t="str">
            <v/>
          </cell>
          <cell r="BW18037" t="str">
            <v>London Hydro Inc.</v>
          </cell>
        </row>
        <row r="18038">
          <cell r="BI18038" t="str">
            <v/>
          </cell>
          <cell r="BW18038" t="str">
            <v>London Hydro Inc.</v>
          </cell>
        </row>
        <row r="18039">
          <cell r="BI18039">
            <v>1</v>
          </cell>
          <cell r="BW18039" t="str">
            <v>Hydro Ottawa Limited</v>
          </cell>
        </row>
        <row r="18040">
          <cell r="BI18040" t="str">
            <v/>
          </cell>
          <cell r="BW18040" t="str">
            <v>Hydro Ottawa Limited</v>
          </cell>
        </row>
        <row r="18041">
          <cell r="BI18041" t="str">
            <v/>
          </cell>
          <cell r="BW18041" t="str">
            <v>Hydro Ottawa Limited</v>
          </cell>
        </row>
        <row r="18042">
          <cell r="BI18042" t="str">
            <v/>
          </cell>
          <cell r="BW18042" t="str">
            <v>Hydro Ottawa Limited</v>
          </cell>
        </row>
        <row r="18043">
          <cell r="BI18043">
            <v>1</v>
          </cell>
          <cell r="BW18043" t="str">
            <v>Hydro Ottawa Limited</v>
          </cell>
        </row>
        <row r="18044">
          <cell r="BI18044" t="str">
            <v/>
          </cell>
          <cell r="BW18044" t="str">
            <v>Hydro Ottawa Limited</v>
          </cell>
        </row>
        <row r="18045">
          <cell r="BI18045" t="str">
            <v/>
          </cell>
          <cell r="BW18045" t="str">
            <v>Hydro Ottawa Limited</v>
          </cell>
        </row>
        <row r="18046">
          <cell r="BI18046" t="str">
            <v/>
          </cell>
          <cell r="BW18046" t="str">
            <v>Hydro Ottawa Limited</v>
          </cell>
        </row>
        <row r="18047">
          <cell r="BI18047">
            <v>1</v>
          </cell>
          <cell r="BW18047" t="str">
            <v>Hydro Ottawa Limited</v>
          </cell>
        </row>
        <row r="18048">
          <cell r="BI18048" t="str">
            <v/>
          </cell>
          <cell r="BW18048" t="str">
            <v>Hydro Ottawa Limited</v>
          </cell>
        </row>
        <row r="18049">
          <cell r="BI18049" t="str">
            <v/>
          </cell>
          <cell r="BW18049" t="str">
            <v>Hydro Ottawa Limited</v>
          </cell>
        </row>
        <row r="18050">
          <cell r="BI18050" t="str">
            <v/>
          </cell>
          <cell r="BW18050" t="str">
            <v>Hydro Ottawa Limited</v>
          </cell>
        </row>
        <row r="18051">
          <cell r="BI18051">
            <v>1</v>
          </cell>
          <cell r="BW18051" t="str">
            <v>Hydro Ottawa Limited</v>
          </cell>
        </row>
        <row r="18052">
          <cell r="BI18052" t="str">
            <v/>
          </cell>
          <cell r="BW18052" t="str">
            <v>Hydro Ottawa Limited</v>
          </cell>
        </row>
        <row r="18053">
          <cell r="BI18053" t="str">
            <v/>
          </cell>
          <cell r="BW18053" t="str">
            <v>Hydro Ottawa Limited</v>
          </cell>
        </row>
        <row r="18054">
          <cell r="BI18054" t="str">
            <v/>
          </cell>
          <cell r="BW18054" t="str">
            <v>Hydro Ottawa Limited</v>
          </cell>
        </row>
        <row r="18055">
          <cell r="BI18055">
            <v>1</v>
          </cell>
          <cell r="BW18055" t="str">
            <v>Hydro Ottawa Limited</v>
          </cell>
        </row>
        <row r="18056">
          <cell r="BI18056" t="str">
            <v/>
          </cell>
          <cell r="BW18056" t="str">
            <v>Hydro Ottawa Limited</v>
          </cell>
        </row>
        <row r="18057">
          <cell r="BI18057" t="str">
            <v/>
          </cell>
          <cell r="BW18057" t="str">
            <v>Hydro Ottawa Limited</v>
          </cell>
        </row>
        <row r="18058">
          <cell r="BI18058" t="str">
            <v/>
          </cell>
          <cell r="BW18058" t="str">
            <v>Hydro Ottawa Limited</v>
          </cell>
        </row>
        <row r="18059">
          <cell r="BI18059" t="str">
            <v/>
          </cell>
          <cell r="BW18059" t="str">
            <v>Hydro Ottawa Limited</v>
          </cell>
        </row>
        <row r="18060">
          <cell r="BI18060" t="str">
            <v/>
          </cell>
          <cell r="BW18060" t="str">
            <v>Hydro Ottawa Limited</v>
          </cell>
        </row>
        <row r="18061">
          <cell r="BI18061" t="str">
            <v/>
          </cell>
          <cell r="BW18061" t="str">
            <v>Hydro Ottawa Limited</v>
          </cell>
        </row>
        <row r="18062">
          <cell r="BI18062">
            <v>1</v>
          </cell>
          <cell r="BW18062" t="str">
            <v>Hydro One Networks Inc.</v>
          </cell>
        </row>
        <row r="18063">
          <cell r="BI18063">
            <v>1</v>
          </cell>
          <cell r="BW18063" t="str">
            <v>Hydro One Networks Inc.</v>
          </cell>
        </row>
        <row r="18064">
          <cell r="BI18064" t="str">
            <v/>
          </cell>
          <cell r="BW18064" t="str">
            <v>Hydro One Networks Inc.</v>
          </cell>
        </row>
        <row r="18065">
          <cell r="BI18065">
            <v>1</v>
          </cell>
          <cell r="BW18065" t="str">
            <v>Hydro Ottawa Limited</v>
          </cell>
        </row>
        <row r="18066">
          <cell r="BI18066">
            <v>1</v>
          </cell>
          <cell r="BW18066" t="str">
            <v>Hydro Ottawa Limited</v>
          </cell>
        </row>
        <row r="18067">
          <cell r="BI18067">
            <v>1</v>
          </cell>
          <cell r="BW18067" t="str">
            <v>Hydro Ottawa Limited</v>
          </cell>
        </row>
        <row r="18068">
          <cell r="BI18068" t="str">
            <v/>
          </cell>
          <cell r="BW18068" t="str">
            <v>Hydro Ottawa Limited</v>
          </cell>
        </row>
        <row r="18069">
          <cell r="BI18069">
            <v>1</v>
          </cell>
          <cell r="BW18069" t="str">
            <v>Hydro Ottawa Limited</v>
          </cell>
        </row>
        <row r="18070">
          <cell r="BI18070" t="str">
            <v/>
          </cell>
          <cell r="BW18070" t="str">
            <v>Hydro Ottawa Limited</v>
          </cell>
        </row>
        <row r="18071">
          <cell r="BI18071">
            <v>1</v>
          </cell>
          <cell r="BW18071" t="str">
            <v>Hydro Ottawa Limited</v>
          </cell>
        </row>
        <row r="18072">
          <cell r="BI18072" t="str">
            <v/>
          </cell>
          <cell r="BW18072" t="str">
            <v>Hydro Ottawa Limited</v>
          </cell>
        </row>
        <row r="18073">
          <cell r="BI18073">
            <v>1</v>
          </cell>
          <cell r="BW18073" t="str">
            <v>Hydro One Networks Inc.</v>
          </cell>
        </row>
        <row r="18074">
          <cell r="BI18074" t="str">
            <v/>
          </cell>
          <cell r="BW18074" t="str">
            <v>Hydro One Networks Inc.</v>
          </cell>
        </row>
        <row r="18075">
          <cell r="BI18075">
            <v>1</v>
          </cell>
          <cell r="BW18075" t="str">
            <v>Hydro Ottawa Limited</v>
          </cell>
        </row>
        <row r="18076">
          <cell r="BI18076" t="str">
            <v/>
          </cell>
          <cell r="BW18076" t="str">
            <v>Hydro Ottawa Limited</v>
          </cell>
        </row>
        <row r="18077">
          <cell r="BI18077">
            <v>1</v>
          </cell>
          <cell r="BW18077" t="str">
            <v>Hydro Ottawa Limited</v>
          </cell>
        </row>
        <row r="18078">
          <cell r="BI18078" t="str">
            <v/>
          </cell>
          <cell r="BW18078" t="str">
            <v>Hydro Ottawa Limited</v>
          </cell>
        </row>
        <row r="18079">
          <cell r="BI18079">
            <v>1</v>
          </cell>
          <cell r="BW18079" t="str">
            <v>Hydro Ottawa Limited</v>
          </cell>
        </row>
        <row r="18080">
          <cell r="BI18080" t="str">
            <v/>
          </cell>
          <cell r="BW18080" t="str">
            <v>Hydro Ottawa Limited</v>
          </cell>
        </row>
        <row r="18081">
          <cell r="BI18081">
            <v>1</v>
          </cell>
          <cell r="BW18081" t="str">
            <v>Hydro Ottawa Limited</v>
          </cell>
        </row>
        <row r="18082">
          <cell r="BI18082" t="str">
            <v/>
          </cell>
          <cell r="BW18082" t="str">
            <v>Hydro Ottawa Limited</v>
          </cell>
        </row>
        <row r="18083">
          <cell r="BI18083">
            <v>1</v>
          </cell>
          <cell r="BW18083" t="str">
            <v>Hydro Ottawa Limited</v>
          </cell>
        </row>
        <row r="18084">
          <cell r="BI18084" t="str">
            <v/>
          </cell>
          <cell r="BW18084" t="str">
            <v>Hydro Ottawa Limited</v>
          </cell>
        </row>
        <row r="18085">
          <cell r="BI18085">
            <v>1</v>
          </cell>
          <cell r="BW18085" t="str">
            <v>Hydro Ottawa Limited</v>
          </cell>
        </row>
        <row r="18086">
          <cell r="BI18086" t="str">
            <v/>
          </cell>
          <cell r="BW18086" t="str">
            <v>Hydro Ottawa Limited</v>
          </cell>
        </row>
        <row r="18087">
          <cell r="BI18087">
            <v>1</v>
          </cell>
          <cell r="BW18087" t="str">
            <v>Hydro Ottawa Limited</v>
          </cell>
        </row>
        <row r="18088">
          <cell r="BI18088" t="str">
            <v/>
          </cell>
          <cell r="BW18088" t="str">
            <v>Hydro Ottawa Limited</v>
          </cell>
        </row>
        <row r="18089">
          <cell r="BI18089">
            <v>1</v>
          </cell>
          <cell r="BW18089" t="str">
            <v>Hydro One Networks Inc.</v>
          </cell>
        </row>
        <row r="18090">
          <cell r="BI18090">
            <v>1</v>
          </cell>
          <cell r="BW18090" t="str">
            <v>Hydro Ottawa Limited</v>
          </cell>
        </row>
        <row r="18091">
          <cell r="BI18091">
            <v>1</v>
          </cell>
          <cell r="BW18091" t="str">
            <v>Hydro Ottawa Limited</v>
          </cell>
        </row>
        <row r="18092">
          <cell r="BI18092">
            <v>1</v>
          </cell>
          <cell r="BW18092" t="str">
            <v>Hydro Ottawa Limited</v>
          </cell>
        </row>
        <row r="18093">
          <cell r="BI18093">
            <v>1</v>
          </cell>
          <cell r="BW18093" t="str">
            <v>Hydro Ottawa Limited</v>
          </cell>
        </row>
        <row r="18094">
          <cell r="BI18094">
            <v>1</v>
          </cell>
          <cell r="BW18094" t="str">
            <v>Hydro One Networks Inc.</v>
          </cell>
        </row>
        <row r="18095">
          <cell r="BI18095">
            <v>1</v>
          </cell>
          <cell r="BW18095" t="str">
            <v>Hydro Ottawa Limited</v>
          </cell>
        </row>
        <row r="18096">
          <cell r="BI18096">
            <v>1</v>
          </cell>
          <cell r="BW18096" t="str">
            <v>Hydro Ottawa Limited</v>
          </cell>
        </row>
        <row r="18097">
          <cell r="BI18097">
            <v>1</v>
          </cell>
          <cell r="BW18097" t="str">
            <v>Hydro Ottawa Limited</v>
          </cell>
        </row>
        <row r="18098">
          <cell r="BI18098">
            <v>1</v>
          </cell>
          <cell r="BW18098" t="str">
            <v>Hydro Ottawa Limited</v>
          </cell>
        </row>
        <row r="18099">
          <cell r="BI18099">
            <v>1</v>
          </cell>
          <cell r="BW18099" t="str">
            <v>Hydro Ottawa Limited</v>
          </cell>
        </row>
        <row r="18100">
          <cell r="BI18100">
            <v>1</v>
          </cell>
          <cell r="BW18100" t="str">
            <v>Hydro Ottawa Limited</v>
          </cell>
        </row>
        <row r="18101">
          <cell r="BI18101">
            <v>1</v>
          </cell>
          <cell r="BW18101" t="str">
            <v>Hydro Ottawa Limited</v>
          </cell>
        </row>
        <row r="18102">
          <cell r="BI18102">
            <v>1</v>
          </cell>
          <cell r="BW18102" t="str">
            <v>Hydro Ottawa Limited</v>
          </cell>
        </row>
        <row r="18103">
          <cell r="BI18103" t="str">
            <v/>
          </cell>
          <cell r="BW18103" t="str">
            <v>Hydro Ottawa Limited</v>
          </cell>
        </row>
        <row r="18104">
          <cell r="BI18104">
            <v>1</v>
          </cell>
          <cell r="BW18104" t="str">
            <v>Hydro One Networks Inc.</v>
          </cell>
        </row>
        <row r="18105">
          <cell r="BI18105" t="str">
            <v/>
          </cell>
          <cell r="BW18105" t="str">
            <v>Hydro One Networks Inc.</v>
          </cell>
        </row>
        <row r="18106">
          <cell r="BI18106">
            <v>1</v>
          </cell>
          <cell r="BW18106" t="str">
            <v>Toronto Hydro-Electric System Limited</v>
          </cell>
        </row>
        <row r="18107">
          <cell r="BI18107" t="str">
            <v/>
          </cell>
          <cell r="BW18107" t="str">
            <v>Toronto Hydro-Electric System Limited</v>
          </cell>
        </row>
        <row r="18108">
          <cell r="BI18108">
            <v>1</v>
          </cell>
          <cell r="BW18108" t="str">
            <v>Festival Hydro Inc.</v>
          </cell>
        </row>
        <row r="18109">
          <cell r="BI18109" t="str">
            <v/>
          </cell>
          <cell r="BW18109" t="str">
            <v>Festival Hydro Inc.</v>
          </cell>
        </row>
        <row r="18110">
          <cell r="BI18110" t="str">
            <v/>
          </cell>
          <cell r="BW18110" t="str">
            <v>Festival Hydro Inc.</v>
          </cell>
        </row>
        <row r="18111">
          <cell r="BI18111">
            <v>1</v>
          </cell>
          <cell r="BW18111" t="str">
            <v>Greater Sudbury Hydro Inc.</v>
          </cell>
        </row>
        <row r="18112">
          <cell r="BI18112">
            <v>1</v>
          </cell>
          <cell r="BW18112" t="str">
            <v>Hydro One Networks Inc.</v>
          </cell>
        </row>
        <row r="18113">
          <cell r="BI18113">
            <v>1</v>
          </cell>
          <cell r="BW18113" t="str">
            <v>Veridian Connections Inc.</v>
          </cell>
        </row>
        <row r="18114">
          <cell r="BI18114">
            <v>1</v>
          </cell>
          <cell r="BW18114" t="str">
            <v>Canadian Niagara Power</v>
          </cell>
        </row>
        <row r="18115">
          <cell r="BI18115">
            <v>1</v>
          </cell>
          <cell r="BW18115" t="str">
            <v>Hydro One Networks Inc.</v>
          </cell>
        </row>
        <row r="18116">
          <cell r="BI18116" t="str">
            <v/>
          </cell>
          <cell r="BW18116" t="str">
            <v>Hydro One Networks Inc.</v>
          </cell>
        </row>
        <row r="18117">
          <cell r="BI18117">
            <v>1</v>
          </cell>
          <cell r="BW18117" t="str">
            <v>Hydro One Networks Inc.</v>
          </cell>
        </row>
        <row r="18118">
          <cell r="BI18118">
            <v>1</v>
          </cell>
          <cell r="BW18118" t="str">
            <v>London Hydro Inc.</v>
          </cell>
        </row>
        <row r="18119">
          <cell r="BI18119">
            <v>1</v>
          </cell>
          <cell r="BW18119" t="str">
            <v>London Hydro Inc.</v>
          </cell>
        </row>
        <row r="18120">
          <cell r="BI18120" t="str">
            <v/>
          </cell>
          <cell r="BW18120" t="str">
            <v>London Hydro Inc.</v>
          </cell>
        </row>
        <row r="18121">
          <cell r="BI18121">
            <v>1</v>
          </cell>
          <cell r="BW18121" t="str">
            <v>Hydro One Networks Inc.</v>
          </cell>
        </row>
        <row r="18122">
          <cell r="BI18122" t="str">
            <v/>
          </cell>
          <cell r="BW18122" t="str">
            <v>Hydro One Networks Inc.</v>
          </cell>
        </row>
        <row r="18123">
          <cell r="BI18123" t="str">
            <v/>
          </cell>
          <cell r="BW18123" t="str">
            <v>Hydro One Networks Inc.</v>
          </cell>
        </row>
        <row r="18124">
          <cell r="BI18124" t="str">
            <v/>
          </cell>
          <cell r="BW18124" t="str">
            <v>Hydro One Networks Inc.</v>
          </cell>
        </row>
        <row r="18125">
          <cell r="BI18125">
            <v>1</v>
          </cell>
          <cell r="BW18125" t="str">
            <v>Hydro One Networks Inc.</v>
          </cell>
        </row>
        <row r="18126">
          <cell r="BI18126">
            <v>1</v>
          </cell>
          <cell r="BW18126" t="str">
            <v>Hydro One Networks Inc.</v>
          </cell>
        </row>
        <row r="18127">
          <cell r="BI18127" t="str">
            <v/>
          </cell>
          <cell r="BW18127" t="str">
            <v>Hydro One Networks Inc.</v>
          </cell>
        </row>
        <row r="18128">
          <cell r="BI18128">
            <v>1</v>
          </cell>
          <cell r="BW18128" t="str">
            <v>Hydro One Networks Inc.</v>
          </cell>
        </row>
        <row r="18129">
          <cell r="BI18129">
            <v>1</v>
          </cell>
          <cell r="BW18129" t="str">
            <v>Hydro One Networks Inc.</v>
          </cell>
        </row>
        <row r="18130">
          <cell r="BI18130" t="str">
            <v/>
          </cell>
          <cell r="BW18130" t="str">
            <v>Hydro One Networks Inc.</v>
          </cell>
        </row>
        <row r="18131">
          <cell r="BI18131">
            <v>1</v>
          </cell>
          <cell r="BW18131" t="str">
            <v>Hydro One Networks Inc.</v>
          </cell>
        </row>
        <row r="18132">
          <cell r="BI18132">
            <v>1</v>
          </cell>
          <cell r="BW18132" t="str">
            <v>Hydro One Networks Inc.</v>
          </cell>
        </row>
        <row r="18133">
          <cell r="BI18133">
            <v>1</v>
          </cell>
          <cell r="BW18133" t="str">
            <v>Chatham-Kent Hydro Inc.</v>
          </cell>
        </row>
        <row r="18134">
          <cell r="BI18134" t="str">
            <v/>
          </cell>
          <cell r="BW18134" t="str">
            <v>Chatham-Kent Hydro Inc.</v>
          </cell>
        </row>
        <row r="18135">
          <cell r="BI18135">
            <v>1</v>
          </cell>
          <cell r="BW18135" t="str">
            <v>Bluewater Power Distribution Corporation</v>
          </cell>
        </row>
        <row r="18136">
          <cell r="BI18136">
            <v>1</v>
          </cell>
          <cell r="BW18136" t="str">
            <v>Bluewater Power Distribution Corporation</v>
          </cell>
        </row>
        <row r="18137">
          <cell r="BI18137">
            <v>1</v>
          </cell>
          <cell r="BW18137" t="str">
            <v>Bluewater Power Distribution Corporation</v>
          </cell>
        </row>
        <row r="18138">
          <cell r="BI18138" t="str">
            <v/>
          </cell>
          <cell r="BW18138" t="str">
            <v>Bluewater Power Distribution Corporation</v>
          </cell>
        </row>
        <row r="18139">
          <cell r="BI18139" t="str">
            <v/>
          </cell>
          <cell r="BW18139" t="str">
            <v>Bluewater Power Distribution Corporation</v>
          </cell>
        </row>
        <row r="18140">
          <cell r="BI18140">
            <v>1</v>
          </cell>
          <cell r="BW18140" t="str">
            <v>Greater Sudbury Hydro Inc.</v>
          </cell>
        </row>
        <row r="18141">
          <cell r="BI18141" t="str">
            <v/>
          </cell>
          <cell r="BW18141" t="str">
            <v>Greater Sudbury Hydro Inc.</v>
          </cell>
        </row>
        <row r="18142">
          <cell r="BI18142" t="str">
            <v/>
          </cell>
          <cell r="BW18142" t="str">
            <v>Greater Sudbury Hydro Inc.</v>
          </cell>
        </row>
        <row r="18143">
          <cell r="BI18143">
            <v>1</v>
          </cell>
          <cell r="BW18143" t="str">
            <v>Greater Sudbury Hydro Inc.</v>
          </cell>
        </row>
        <row r="18144">
          <cell r="BI18144" t="str">
            <v/>
          </cell>
          <cell r="BW18144" t="str">
            <v>Greater Sudbury Hydro Inc.</v>
          </cell>
        </row>
        <row r="18145">
          <cell r="BI18145">
            <v>1</v>
          </cell>
          <cell r="BW18145" t="str">
            <v>Hydro One Networks Inc.</v>
          </cell>
        </row>
        <row r="18146">
          <cell r="BI18146" t="str">
            <v/>
          </cell>
          <cell r="BW18146" t="str">
            <v>Hydro One Networks Inc.</v>
          </cell>
        </row>
        <row r="18147">
          <cell r="BI18147">
            <v>1</v>
          </cell>
          <cell r="BW18147" t="str">
            <v>Hydro One Networks Inc.</v>
          </cell>
        </row>
        <row r="18148">
          <cell r="BI18148" t="str">
            <v/>
          </cell>
          <cell r="BW18148" t="str">
            <v>Hydro One Networks Inc.</v>
          </cell>
        </row>
        <row r="18149">
          <cell r="BI18149">
            <v>1</v>
          </cell>
          <cell r="BW18149" t="str">
            <v>Lakefront Utilities Inc.</v>
          </cell>
        </row>
        <row r="18150">
          <cell r="BI18150">
            <v>1</v>
          </cell>
          <cell r="BW18150" t="str">
            <v>Toronto Hydro-Electric System Limited</v>
          </cell>
        </row>
        <row r="18151">
          <cell r="BI18151">
            <v>1</v>
          </cell>
          <cell r="BW18151" t="str">
            <v>Oakville Hydro Electricity Distribution Inc.</v>
          </cell>
        </row>
        <row r="18152">
          <cell r="BI18152">
            <v>1</v>
          </cell>
          <cell r="BW18152" t="str">
            <v>Hydro One Brampton Networks Inc.</v>
          </cell>
        </row>
        <row r="18153">
          <cell r="BI18153">
            <v>1</v>
          </cell>
          <cell r="BW18153" t="str">
            <v>London Hydro Inc.</v>
          </cell>
        </row>
        <row r="18154">
          <cell r="BI18154">
            <v>1</v>
          </cell>
          <cell r="BW18154" t="str">
            <v>Toronto Hydro-Electric System Limited</v>
          </cell>
        </row>
        <row r="18155">
          <cell r="BI18155">
            <v>1</v>
          </cell>
          <cell r="BW18155" t="str">
            <v>Hydro Ottawa Limited</v>
          </cell>
        </row>
        <row r="18156">
          <cell r="BI18156">
            <v>1</v>
          </cell>
          <cell r="BW18156" t="str">
            <v>Toronto Hydro-Electric System Limited</v>
          </cell>
        </row>
        <row r="18157">
          <cell r="BI18157">
            <v>1</v>
          </cell>
          <cell r="BW18157" t="str">
            <v>Hydro Ottawa Limited</v>
          </cell>
        </row>
        <row r="18158">
          <cell r="BI18158">
            <v>1</v>
          </cell>
          <cell r="BW18158" t="str">
            <v>Enersource Hydro Mississauga Inc.</v>
          </cell>
        </row>
        <row r="18159">
          <cell r="BI18159">
            <v>1</v>
          </cell>
          <cell r="BW18159" t="str">
            <v>Kitchener-Wilmot Hydro Inc.</v>
          </cell>
        </row>
        <row r="18160">
          <cell r="BI18160">
            <v>1</v>
          </cell>
          <cell r="BW18160" t="str">
            <v>Hydro One Networks Inc.</v>
          </cell>
        </row>
        <row r="18161">
          <cell r="BI18161">
            <v>1</v>
          </cell>
          <cell r="BW18161" t="str">
            <v>Toronto Hydro-Electric System Limited</v>
          </cell>
        </row>
        <row r="18162">
          <cell r="BI18162">
            <v>1</v>
          </cell>
          <cell r="BW18162" t="str">
            <v>Enersource Hydro Mississauga Inc.</v>
          </cell>
        </row>
        <row r="18163">
          <cell r="BI18163">
            <v>1</v>
          </cell>
          <cell r="BW18163" t="str">
            <v>PowerStream Inc.</v>
          </cell>
        </row>
        <row r="18164">
          <cell r="BI18164">
            <v>1</v>
          </cell>
          <cell r="BW18164" t="str">
            <v>Burlington Hydro Inc.</v>
          </cell>
        </row>
        <row r="18165">
          <cell r="BI18165">
            <v>1</v>
          </cell>
          <cell r="BW18165" t="str">
            <v>Veridian Connections Inc.</v>
          </cell>
        </row>
        <row r="18166">
          <cell r="BI18166">
            <v>1</v>
          </cell>
          <cell r="BW18166" t="str">
            <v>Welland Hydro-Electric System Corp.</v>
          </cell>
        </row>
        <row r="18167">
          <cell r="BI18167">
            <v>1</v>
          </cell>
          <cell r="BW18167" t="str">
            <v>Greater Sudbury Hydro Inc.</v>
          </cell>
        </row>
        <row r="18168">
          <cell r="BI18168">
            <v>1</v>
          </cell>
          <cell r="BW18168" t="str">
            <v>Whitby Hydro Electric Corporation</v>
          </cell>
        </row>
        <row r="18169">
          <cell r="BI18169">
            <v>1</v>
          </cell>
          <cell r="BW18169" t="str">
            <v>EnWin Utilities Ltd.</v>
          </cell>
        </row>
        <row r="18170">
          <cell r="BI18170">
            <v>1</v>
          </cell>
          <cell r="BW18170" t="str">
            <v>Thunder Bay Hydro Electricity Distribution Inc.</v>
          </cell>
        </row>
        <row r="18171">
          <cell r="BI18171">
            <v>1</v>
          </cell>
          <cell r="BW18171" t="str">
            <v>Hydro One Networks Inc.</v>
          </cell>
        </row>
        <row r="18172">
          <cell r="BI18172">
            <v>1</v>
          </cell>
          <cell r="BW18172" t="str">
            <v>Hydro One Brampton Networks Inc.</v>
          </cell>
        </row>
        <row r="18173">
          <cell r="BI18173">
            <v>1</v>
          </cell>
          <cell r="BW18173" t="str">
            <v>Enersource Hydro Mississauga Inc.</v>
          </cell>
        </row>
        <row r="18174">
          <cell r="BI18174">
            <v>1</v>
          </cell>
          <cell r="BW18174" t="str">
            <v>PUC Distribution Inc.</v>
          </cell>
        </row>
        <row r="18175">
          <cell r="BI18175">
            <v>1</v>
          </cell>
          <cell r="BW18175" t="str">
            <v>Greater Sudbury Hydro Inc.</v>
          </cell>
        </row>
        <row r="18176">
          <cell r="BI18176">
            <v>1</v>
          </cell>
          <cell r="BW18176" t="str">
            <v>Toronto Hydro-Electric System Limited</v>
          </cell>
        </row>
        <row r="18177">
          <cell r="BI18177">
            <v>1</v>
          </cell>
          <cell r="BW18177" t="str">
            <v>Cambridge and North Dumfries Hydro Inc.</v>
          </cell>
        </row>
        <row r="18178">
          <cell r="BI18178">
            <v>1</v>
          </cell>
          <cell r="BW18178" t="str">
            <v>Bluewater Power Distribution Corporation</v>
          </cell>
        </row>
        <row r="18179">
          <cell r="BI18179">
            <v>1</v>
          </cell>
          <cell r="BW18179" t="str">
            <v>Festival Hydro Inc.</v>
          </cell>
        </row>
        <row r="18180">
          <cell r="BI18180">
            <v>1</v>
          </cell>
          <cell r="BW18180" t="str">
            <v>Hydro Ottawa Limited</v>
          </cell>
        </row>
        <row r="18181">
          <cell r="BI18181">
            <v>1</v>
          </cell>
          <cell r="BW18181" t="str">
            <v>Hydro One Networks Inc.</v>
          </cell>
        </row>
        <row r="18182">
          <cell r="BI18182">
            <v>1</v>
          </cell>
          <cell r="BW18182" t="str">
            <v>Toronto Hydro-Electric System Limited</v>
          </cell>
        </row>
        <row r="18183">
          <cell r="BI18183">
            <v>1</v>
          </cell>
          <cell r="BW18183" t="str">
            <v>Horizon Utilities Corporation</v>
          </cell>
        </row>
        <row r="18184">
          <cell r="BI18184">
            <v>1</v>
          </cell>
          <cell r="BW18184" t="str">
            <v>Newmarket - Tay Power Distribution Ltd.</v>
          </cell>
        </row>
        <row r="18185">
          <cell r="BI18185">
            <v>1</v>
          </cell>
          <cell r="BW18185" t="str">
            <v>Horizon Utilities Corporation</v>
          </cell>
        </row>
        <row r="18186">
          <cell r="BI18186">
            <v>1</v>
          </cell>
          <cell r="BW18186" t="str">
            <v>London Hydro Inc.</v>
          </cell>
        </row>
        <row r="18187">
          <cell r="BI18187">
            <v>1</v>
          </cell>
          <cell r="BW18187" t="str">
            <v>PowerStream Inc.</v>
          </cell>
        </row>
        <row r="18188">
          <cell r="BI18188">
            <v>1</v>
          </cell>
          <cell r="BW18188" t="str">
            <v>London Hydro Inc.</v>
          </cell>
        </row>
        <row r="18189">
          <cell r="BI18189">
            <v>1</v>
          </cell>
          <cell r="BW18189" t="str">
            <v>Burlington Hydro Inc.</v>
          </cell>
        </row>
        <row r="18190">
          <cell r="BI18190">
            <v>1</v>
          </cell>
          <cell r="BW18190" t="str">
            <v>PowerStream Inc.</v>
          </cell>
        </row>
        <row r="18191">
          <cell r="BI18191">
            <v>1</v>
          </cell>
          <cell r="BW18191" t="str">
            <v>Newmarket - Tay Power Distribution Ltd.</v>
          </cell>
        </row>
        <row r="18192">
          <cell r="BI18192">
            <v>1</v>
          </cell>
          <cell r="BW18192" t="str">
            <v>Hydro One Networks Inc.</v>
          </cell>
        </row>
        <row r="18193">
          <cell r="BI18193">
            <v>1</v>
          </cell>
          <cell r="BW18193" t="str">
            <v>Toronto Hydro-Electric System Limited</v>
          </cell>
        </row>
        <row r="18194">
          <cell r="BI18194">
            <v>1</v>
          </cell>
          <cell r="BW18194" t="str">
            <v>Hydro One Networks Inc.</v>
          </cell>
        </row>
        <row r="18195">
          <cell r="BI18195">
            <v>1</v>
          </cell>
          <cell r="BW18195" t="str">
            <v>Kitchener-Wilmot Hydro Inc.</v>
          </cell>
        </row>
        <row r="18196">
          <cell r="BI18196">
            <v>1</v>
          </cell>
          <cell r="BW18196" t="str">
            <v>Oshawa PUC Networks Inc.</v>
          </cell>
        </row>
        <row r="18197">
          <cell r="BI18197">
            <v>1</v>
          </cell>
          <cell r="BW18197" t="str">
            <v>Hydro Ottawa Limited</v>
          </cell>
        </row>
        <row r="18198">
          <cell r="BI18198">
            <v>1</v>
          </cell>
          <cell r="BW18198" t="str">
            <v>Hydro Ottawa Limited</v>
          </cell>
        </row>
        <row r="18199">
          <cell r="BI18199">
            <v>1</v>
          </cell>
          <cell r="BW18199" t="str">
            <v>Peterborough Distribution Incorporated</v>
          </cell>
        </row>
        <row r="18200">
          <cell r="BI18200">
            <v>1</v>
          </cell>
          <cell r="BW18200" t="str">
            <v>Horizon Utilities Corporation</v>
          </cell>
        </row>
        <row r="18201">
          <cell r="BI18201">
            <v>1</v>
          </cell>
          <cell r="BW18201" t="str">
            <v>EnWin Utilities Ltd.</v>
          </cell>
        </row>
        <row r="18202">
          <cell r="BI18202">
            <v>1</v>
          </cell>
          <cell r="BW18202" t="str">
            <v>PowerStream Inc.</v>
          </cell>
        </row>
        <row r="18203">
          <cell r="BI18203">
            <v>1</v>
          </cell>
          <cell r="BW18203" t="str">
            <v>Brantford Power Inc.</v>
          </cell>
        </row>
        <row r="18204">
          <cell r="BI18204">
            <v>1</v>
          </cell>
          <cell r="BW18204" t="str">
            <v>Chatham-Kent Hydro Inc.</v>
          </cell>
        </row>
        <row r="18205">
          <cell r="BI18205">
            <v>1</v>
          </cell>
          <cell r="BW18205" t="str">
            <v>North Bay Hydro Distribution Limited</v>
          </cell>
        </row>
        <row r="18206">
          <cell r="BI18206">
            <v>1</v>
          </cell>
          <cell r="BW18206" t="str">
            <v>Veridian Connections Inc.</v>
          </cell>
        </row>
        <row r="18207">
          <cell r="BI18207">
            <v>1</v>
          </cell>
          <cell r="BW18207" t="str">
            <v>Veridian Connections Inc.</v>
          </cell>
        </row>
        <row r="18208">
          <cell r="BI18208">
            <v>1</v>
          </cell>
          <cell r="BW18208" t="str">
            <v>Hydro One Networks Inc.</v>
          </cell>
        </row>
        <row r="18209">
          <cell r="BI18209">
            <v>1</v>
          </cell>
          <cell r="BW18209" t="str">
            <v>Guelph Hydro Electric Systems Inc.</v>
          </cell>
        </row>
        <row r="18210">
          <cell r="BI18210">
            <v>1</v>
          </cell>
          <cell r="BW18210" t="str">
            <v>London Hydro Inc.</v>
          </cell>
        </row>
        <row r="18211">
          <cell r="BI18211">
            <v>1</v>
          </cell>
          <cell r="BW18211" t="str">
            <v>Toronto Hydro-Electric System Limited</v>
          </cell>
        </row>
        <row r="18212">
          <cell r="BI18212">
            <v>1</v>
          </cell>
          <cell r="BW18212" t="str">
            <v>London Hydro Inc.</v>
          </cell>
        </row>
        <row r="18213">
          <cell r="BI18213">
            <v>1</v>
          </cell>
          <cell r="BW18213" t="str">
            <v>London Hydro Inc.</v>
          </cell>
        </row>
        <row r="18214">
          <cell r="BI18214">
            <v>1</v>
          </cell>
          <cell r="BW18214" t="str">
            <v>Toronto Hydro-Electric System Limited</v>
          </cell>
        </row>
        <row r="18215">
          <cell r="BI18215">
            <v>1</v>
          </cell>
          <cell r="BW18215" t="str">
            <v>Toronto Hydro-Electric System Limited</v>
          </cell>
        </row>
        <row r="18216">
          <cell r="BI18216">
            <v>1</v>
          </cell>
          <cell r="BW18216" t="str">
            <v>Toronto Hydro-Electric System Limited</v>
          </cell>
        </row>
        <row r="18217">
          <cell r="BI18217">
            <v>1</v>
          </cell>
          <cell r="BW18217" t="str">
            <v>Guelph Hydro Electric Systems Inc.</v>
          </cell>
        </row>
        <row r="18218">
          <cell r="BI18218">
            <v>1</v>
          </cell>
          <cell r="BW18218" t="str">
            <v>Hydro One Brampton Networks Inc.</v>
          </cell>
        </row>
        <row r="18219">
          <cell r="BI18219">
            <v>1</v>
          </cell>
          <cell r="BW18219" t="str">
            <v>Halton Hills Hydro Inc.</v>
          </cell>
        </row>
        <row r="18220">
          <cell r="BI18220">
            <v>1</v>
          </cell>
          <cell r="BW18220" t="str">
            <v>Hydro One Brampton Networks Inc.</v>
          </cell>
        </row>
        <row r="18221">
          <cell r="BI18221" t="str">
            <v/>
          </cell>
          <cell r="BW18221" t="str">
            <v>Hydro One Brampton Networks Inc.</v>
          </cell>
        </row>
        <row r="18222">
          <cell r="BI18222" t="str">
            <v/>
          </cell>
          <cell r="BW18222" t="str">
            <v>Hydro One Brampton Networks Inc.</v>
          </cell>
        </row>
        <row r="18223">
          <cell r="BI18223" t="str">
            <v/>
          </cell>
          <cell r="BW18223" t="str">
            <v>Hydro One Brampton Networks Inc.</v>
          </cell>
        </row>
        <row r="18224">
          <cell r="BI18224" t="str">
            <v/>
          </cell>
          <cell r="BW18224" t="str">
            <v>Hydro One Brampton Networks Inc.</v>
          </cell>
        </row>
        <row r="18225">
          <cell r="BI18225" t="str">
            <v/>
          </cell>
          <cell r="BW18225" t="str">
            <v>Hydro One Brampton Networks Inc.</v>
          </cell>
        </row>
        <row r="18226">
          <cell r="BI18226" t="str">
            <v/>
          </cell>
          <cell r="BW18226" t="str">
            <v>Hydro One Brampton Networks Inc.</v>
          </cell>
        </row>
        <row r="18227">
          <cell r="BI18227">
            <v>1</v>
          </cell>
          <cell r="BW18227" t="str">
            <v>Hydro One Networks Inc.</v>
          </cell>
        </row>
        <row r="18228">
          <cell r="BI18228">
            <v>1</v>
          </cell>
          <cell r="BW18228" t="str">
            <v>PowerStream Inc.</v>
          </cell>
        </row>
        <row r="18229">
          <cell r="BI18229">
            <v>1</v>
          </cell>
          <cell r="BW18229" t="str">
            <v>Toronto Hydro-Electric System Limited</v>
          </cell>
        </row>
        <row r="18230">
          <cell r="BI18230">
            <v>1</v>
          </cell>
          <cell r="BW18230" t="str">
            <v>Toronto Hydro-Electric System Limited</v>
          </cell>
        </row>
        <row r="18231">
          <cell r="BI18231" t="str">
            <v/>
          </cell>
          <cell r="BW18231" t="str">
            <v>Toronto Hydro-Electric System Limited</v>
          </cell>
        </row>
        <row r="18232">
          <cell r="BI18232">
            <v>1</v>
          </cell>
          <cell r="BW18232" t="str">
            <v>Hydro One Networks Inc.</v>
          </cell>
        </row>
        <row r="18233">
          <cell r="BI18233">
            <v>1</v>
          </cell>
          <cell r="BW18233" t="str">
            <v>Veridian Connections Inc.</v>
          </cell>
        </row>
        <row r="18234">
          <cell r="BI18234">
            <v>1</v>
          </cell>
          <cell r="BW18234" t="str">
            <v>London Hydro Inc.</v>
          </cell>
        </row>
        <row r="18235">
          <cell r="BI18235">
            <v>1</v>
          </cell>
          <cell r="BW18235" t="str">
            <v>Enersource Hydro Mississauga Inc.</v>
          </cell>
        </row>
        <row r="18236">
          <cell r="BI18236">
            <v>1</v>
          </cell>
          <cell r="BW18236" t="str">
            <v>Enersource Hydro Mississauga Inc.</v>
          </cell>
        </row>
        <row r="18237">
          <cell r="BI18237">
            <v>1</v>
          </cell>
          <cell r="BW18237" t="str">
            <v>Enersource Hydro Mississauga Inc.</v>
          </cell>
        </row>
        <row r="18238">
          <cell r="BI18238">
            <v>1</v>
          </cell>
          <cell r="BW18238" t="str">
            <v>Halton Hills Hydro Inc.</v>
          </cell>
        </row>
        <row r="18239">
          <cell r="BI18239">
            <v>1</v>
          </cell>
          <cell r="BW18239" t="str">
            <v>London Hydro Inc.</v>
          </cell>
        </row>
        <row r="18240">
          <cell r="BI18240">
            <v>1</v>
          </cell>
          <cell r="BW18240" t="str">
            <v>Enersource Hydro Mississauga Inc.</v>
          </cell>
        </row>
        <row r="18241">
          <cell r="BI18241">
            <v>1</v>
          </cell>
          <cell r="BW18241" t="str">
            <v>Enersource Hydro Mississauga Inc.</v>
          </cell>
        </row>
        <row r="18242">
          <cell r="BI18242">
            <v>1</v>
          </cell>
          <cell r="BW18242" t="str">
            <v>Enersource Hydro Mississauga Inc.</v>
          </cell>
        </row>
        <row r="18243">
          <cell r="BI18243">
            <v>1</v>
          </cell>
          <cell r="BW18243" t="str">
            <v>Hydro One Networks Inc.</v>
          </cell>
        </row>
        <row r="18244">
          <cell r="BI18244">
            <v>1</v>
          </cell>
          <cell r="BW18244" t="str">
            <v>Enersource Hydro Mississauga Inc.</v>
          </cell>
        </row>
        <row r="18245">
          <cell r="BI18245">
            <v>1</v>
          </cell>
          <cell r="BW18245" t="str">
            <v>London Hydro Inc.</v>
          </cell>
        </row>
        <row r="18246">
          <cell r="BI18246">
            <v>1</v>
          </cell>
          <cell r="BW18246" t="str">
            <v>Rideau St. Lawrence Distribution Inc.</v>
          </cell>
        </row>
        <row r="18247">
          <cell r="BI18247" t="str">
            <v/>
          </cell>
          <cell r="BW18247" t="str">
            <v>Rideau St. Lawrence Distribution Inc.</v>
          </cell>
        </row>
        <row r="18248">
          <cell r="BI18248" t="str">
            <v/>
          </cell>
          <cell r="BW18248" t="str">
            <v>Rideau St. Lawrence Distribution Inc.</v>
          </cell>
        </row>
        <row r="18249">
          <cell r="BI18249">
            <v>1</v>
          </cell>
          <cell r="BW18249" t="str">
            <v>Hydro One Networks Inc.</v>
          </cell>
        </row>
        <row r="18250">
          <cell r="BI18250" t="str">
            <v/>
          </cell>
          <cell r="BW18250" t="str">
            <v>Hydro One Networks Inc.</v>
          </cell>
        </row>
        <row r="18251">
          <cell r="BI18251" t="str">
            <v/>
          </cell>
          <cell r="BW18251" t="str">
            <v>Hydro One Networks Inc.</v>
          </cell>
        </row>
        <row r="18252">
          <cell r="BI18252">
            <v>1</v>
          </cell>
          <cell r="BW18252" t="str">
            <v>Hydro One Networks Inc.</v>
          </cell>
        </row>
        <row r="18253">
          <cell r="BI18253" t="str">
            <v/>
          </cell>
          <cell r="BW18253" t="str">
            <v>Hydro One Networks Inc.</v>
          </cell>
        </row>
        <row r="18254">
          <cell r="BI18254" t="str">
            <v/>
          </cell>
          <cell r="BW18254" t="str">
            <v>Hydro One Networks Inc.</v>
          </cell>
        </row>
        <row r="18255">
          <cell r="BI18255">
            <v>1</v>
          </cell>
          <cell r="BW18255" t="str">
            <v>Hydro One Networks Inc.</v>
          </cell>
        </row>
        <row r="18256">
          <cell r="BI18256" t="str">
            <v/>
          </cell>
          <cell r="BW18256" t="str">
            <v>Hydro One Networks Inc.</v>
          </cell>
        </row>
        <row r="18257">
          <cell r="BI18257" t="str">
            <v/>
          </cell>
          <cell r="BW18257" t="str">
            <v>Hydro One Networks Inc.</v>
          </cell>
        </row>
        <row r="18258">
          <cell r="BI18258" t="str">
            <v/>
          </cell>
          <cell r="BW18258" t="str">
            <v>Hydro One Networks Inc.</v>
          </cell>
        </row>
        <row r="18259">
          <cell r="BI18259" t="str">
            <v/>
          </cell>
          <cell r="BW18259" t="str">
            <v>Hydro One Networks Inc.</v>
          </cell>
        </row>
        <row r="18260">
          <cell r="BI18260">
            <v>1</v>
          </cell>
          <cell r="BW18260" t="str">
            <v>Hydro One Networks Inc.</v>
          </cell>
        </row>
        <row r="18261">
          <cell r="BI18261" t="str">
            <v/>
          </cell>
          <cell r="BW18261" t="str">
            <v>Hydro One Networks Inc.</v>
          </cell>
        </row>
        <row r="18262">
          <cell r="BI18262" t="str">
            <v/>
          </cell>
          <cell r="BW18262" t="str">
            <v>Hydro One Networks Inc.</v>
          </cell>
        </row>
        <row r="18263">
          <cell r="BI18263" t="str">
            <v/>
          </cell>
          <cell r="BW18263" t="str">
            <v>Hydro One Networks Inc.</v>
          </cell>
        </row>
        <row r="18264">
          <cell r="BI18264">
            <v>1</v>
          </cell>
          <cell r="BW18264" t="str">
            <v>Hydro One Networks Inc.</v>
          </cell>
        </row>
        <row r="18265">
          <cell r="BI18265" t="str">
            <v/>
          </cell>
          <cell r="BW18265" t="str">
            <v>Hydro One Networks Inc.</v>
          </cell>
        </row>
        <row r="18266">
          <cell r="BI18266" t="str">
            <v/>
          </cell>
          <cell r="BW18266" t="str">
            <v>Hydro One Networks Inc.</v>
          </cell>
        </row>
        <row r="18267">
          <cell r="BI18267" t="str">
            <v/>
          </cell>
          <cell r="BW18267" t="str">
            <v>Hydro One Networks Inc.</v>
          </cell>
        </row>
        <row r="18268">
          <cell r="BI18268">
            <v>1</v>
          </cell>
          <cell r="BW18268" t="str">
            <v>Enersource Hydro Mississauga Inc.</v>
          </cell>
        </row>
        <row r="18269">
          <cell r="BI18269" t="str">
            <v/>
          </cell>
          <cell r="BW18269" t="str">
            <v>Enersource Hydro Mississauga Inc.</v>
          </cell>
        </row>
        <row r="18270">
          <cell r="BI18270" t="str">
            <v/>
          </cell>
          <cell r="BW18270" t="str">
            <v>Enersource Hydro Mississauga Inc.</v>
          </cell>
        </row>
        <row r="18271">
          <cell r="BI18271">
            <v>1</v>
          </cell>
          <cell r="BW18271" t="str">
            <v>Enersource Hydro Mississauga Inc.</v>
          </cell>
        </row>
        <row r="18272">
          <cell r="BI18272" t="str">
            <v/>
          </cell>
          <cell r="BW18272" t="str">
            <v>Enersource Hydro Mississauga Inc.</v>
          </cell>
        </row>
        <row r="18273">
          <cell r="BI18273">
            <v>1</v>
          </cell>
          <cell r="BW18273" t="str">
            <v>PowerStream Inc.</v>
          </cell>
        </row>
        <row r="18274">
          <cell r="BI18274" t="str">
            <v/>
          </cell>
          <cell r="BW18274" t="str">
            <v>PowerStream Inc.</v>
          </cell>
        </row>
        <row r="18275">
          <cell r="BI18275">
            <v>1</v>
          </cell>
          <cell r="BW18275" t="str">
            <v>Toronto Hydro-Electric System Limited</v>
          </cell>
        </row>
        <row r="18276">
          <cell r="BI18276">
            <v>1</v>
          </cell>
          <cell r="BW18276" t="str">
            <v>London Hydro Inc.</v>
          </cell>
        </row>
        <row r="18277">
          <cell r="BI18277">
            <v>1</v>
          </cell>
          <cell r="BW18277" t="str">
            <v>Toronto Hydro-Electric System Limited</v>
          </cell>
        </row>
        <row r="18278">
          <cell r="BI18278">
            <v>1</v>
          </cell>
          <cell r="BW18278" t="str">
            <v>Toronto Hydro-Electric System Limited</v>
          </cell>
        </row>
        <row r="18279">
          <cell r="BI18279">
            <v>1</v>
          </cell>
          <cell r="BW18279" t="str">
            <v>Hydro One Brampton Networks Inc.</v>
          </cell>
        </row>
        <row r="18280">
          <cell r="BI18280" t="str">
            <v/>
          </cell>
          <cell r="BW18280" t="str">
            <v>Hydro One Brampton Networks Inc.</v>
          </cell>
        </row>
        <row r="18281">
          <cell r="BI18281" t="str">
            <v/>
          </cell>
          <cell r="BW18281" t="str">
            <v>Hydro One Brampton Networks Inc.</v>
          </cell>
        </row>
        <row r="18282">
          <cell r="BI18282" t="str">
            <v/>
          </cell>
          <cell r="BW18282" t="str">
            <v>Hydro One Brampton Networks Inc.</v>
          </cell>
        </row>
        <row r="18283">
          <cell r="BI18283" t="str">
            <v/>
          </cell>
          <cell r="BW18283" t="str">
            <v>Hydro One Brampton Networks Inc.</v>
          </cell>
        </row>
        <row r="18284">
          <cell r="BI18284" t="str">
            <v/>
          </cell>
          <cell r="BW18284" t="str">
            <v>Hydro One Brampton Networks Inc.</v>
          </cell>
        </row>
        <row r="18285">
          <cell r="BI18285">
            <v>1</v>
          </cell>
          <cell r="BW18285" t="str">
            <v>PowerStream Inc.</v>
          </cell>
        </row>
        <row r="18286">
          <cell r="BI18286">
            <v>1</v>
          </cell>
          <cell r="BW18286" t="str">
            <v>Bluewater Power Distribution Corporation</v>
          </cell>
        </row>
        <row r="18287">
          <cell r="BI18287">
            <v>1</v>
          </cell>
          <cell r="BW18287" t="str">
            <v>Hydro Ottawa Limited</v>
          </cell>
        </row>
        <row r="18288">
          <cell r="BI18288">
            <v>1</v>
          </cell>
          <cell r="BW18288" t="str">
            <v>EnWin Utilities Ltd.</v>
          </cell>
        </row>
        <row r="18289">
          <cell r="BI18289">
            <v>1</v>
          </cell>
          <cell r="BW18289" t="str">
            <v>EnWin Utilities Ltd.</v>
          </cell>
        </row>
        <row r="18290">
          <cell r="BI18290">
            <v>1</v>
          </cell>
          <cell r="BW18290" t="str">
            <v>PUC Distribution Inc.</v>
          </cell>
        </row>
        <row r="18291">
          <cell r="BI18291">
            <v>1</v>
          </cell>
          <cell r="BW18291" t="str">
            <v>Enersource Hydro Mississauga Inc.</v>
          </cell>
        </row>
        <row r="18292">
          <cell r="BI18292" t="str">
            <v/>
          </cell>
          <cell r="BW18292" t="str">
            <v>Enersource Hydro Mississauga Inc.</v>
          </cell>
        </row>
        <row r="18293">
          <cell r="BI18293">
            <v>1</v>
          </cell>
          <cell r="BW18293" t="str">
            <v>Guelph Hydro Electric Systems Inc.</v>
          </cell>
        </row>
        <row r="18294">
          <cell r="BI18294" t="str">
            <v/>
          </cell>
          <cell r="BW18294" t="str">
            <v>Guelph Hydro Electric Systems Inc.</v>
          </cell>
        </row>
        <row r="18295">
          <cell r="BI18295">
            <v>1</v>
          </cell>
          <cell r="BW18295" t="str">
            <v>Guelph Hydro Electric Systems Inc.</v>
          </cell>
        </row>
        <row r="18296">
          <cell r="BI18296" t="str">
            <v/>
          </cell>
          <cell r="BW18296" t="str">
            <v>Guelph Hydro Electric Systems Inc.</v>
          </cell>
        </row>
        <row r="18297">
          <cell r="BI18297">
            <v>1</v>
          </cell>
          <cell r="BW18297" t="str">
            <v>Guelph Hydro Electric Systems Inc.</v>
          </cell>
        </row>
        <row r="18298">
          <cell r="BI18298">
            <v>1</v>
          </cell>
          <cell r="BW18298" t="str">
            <v>Centre Wellington Hydro Ltd.</v>
          </cell>
        </row>
        <row r="18299">
          <cell r="BI18299">
            <v>1</v>
          </cell>
          <cell r="BW18299" t="str">
            <v>Hydro One Networks Inc.</v>
          </cell>
        </row>
        <row r="18300">
          <cell r="BI18300" t="str">
            <v/>
          </cell>
          <cell r="BW18300" t="str">
            <v>Hydro One Networks Inc.</v>
          </cell>
        </row>
        <row r="18301">
          <cell r="BI18301" t="str">
            <v/>
          </cell>
          <cell r="BW18301" t="str">
            <v>Hydro One Networks Inc.</v>
          </cell>
        </row>
        <row r="18302">
          <cell r="BI18302" t="str">
            <v/>
          </cell>
          <cell r="BW18302" t="str">
            <v>Hydro One Networks Inc.</v>
          </cell>
        </row>
        <row r="18303">
          <cell r="BI18303" t="str">
            <v/>
          </cell>
          <cell r="BW18303" t="str">
            <v>Hydro One Networks Inc.</v>
          </cell>
        </row>
        <row r="18304">
          <cell r="BI18304" t="str">
            <v/>
          </cell>
          <cell r="BW18304" t="str">
            <v>Hydro One Networks Inc.</v>
          </cell>
        </row>
        <row r="18305">
          <cell r="BI18305">
            <v>1</v>
          </cell>
          <cell r="BW18305" t="str">
            <v>PowerStream Inc.</v>
          </cell>
        </row>
        <row r="18306">
          <cell r="BI18306" t="str">
            <v/>
          </cell>
          <cell r="BW18306" t="str">
            <v>PowerStream Inc.</v>
          </cell>
        </row>
        <row r="18307">
          <cell r="BI18307" t="str">
            <v/>
          </cell>
          <cell r="BW18307" t="str">
            <v>PowerStream Inc.</v>
          </cell>
        </row>
        <row r="18308">
          <cell r="BI18308" t="str">
            <v/>
          </cell>
          <cell r="BW18308" t="str">
            <v>PowerStream Inc.</v>
          </cell>
        </row>
        <row r="18309">
          <cell r="BI18309">
            <v>1</v>
          </cell>
          <cell r="BW18309" t="str">
            <v>PowerStream Inc.</v>
          </cell>
        </row>
        <row r="18310">
          <cell r="BI18310">
            <v>1</v>
          </cell>
          <cell r="BW18310" t="str">
            <v>PowerStream Inc.</v>
          </cell>
        </row>
        <row r="18311">
          <cell r="BI18311" t="str">
            <v/>
          </cell>
          <cell r="BW18311" t="str">
            <v>PowerStream Inc.</v>
          </cell>
        </row>
        <row r="18312">
          <cell r="BI18312">
            <v>1</v>
          </cell>
          <cell r="BW18312" t="str">
            <v>PowerStream Inc.</v>
          </cell>
        </row>
        <row r="18313">
          <cell r="BI18313">
            <v>1</v>
          </cell>
          <cell r="BW18313" t="str">
            <v>PowerStream Inc.</v>
          </cell>
        </row>
        <row r="18314">
          <cell r="BI18314">
            <v>1</v>
          </cell>
          <cell r="BW18314" t="str">
            <v>PowerStream Inc.</v>
          </cell>
        </row>
        <row r="18315">
          <cell r="BI18315">
            <v>1</v>
          </cell>
          <cell r="BW18315" t="str">
            <v>PowerStream Inc.</v>
          </cell>
        </row>
        <row r="18316">
          <cell r="BI18316" t="str">
            <v/>
          </cell>
          <cell r="BW18316" t="str">
            <v>PowerStream Inc.</v>
          </cell>
        </row>
        <row r="18317">
          <cell r="BI18317">
            <v>1</v>
          </cell>
          <cell r="BW18317" t="str">
            <v>Hydro One Networks Inc.</v>
          </cell>
        </row>
        <row r="18318">
          <cell r="BI18318">
            <v>1</v>
          </cell>
          <cell r="BW18318" t="str">
            <v>Hydro One Networks Inc.</v>
          </cell>
        </row>
        <row r="18319">
          <cell r="BI18319" t="str">
            <v/>
          </cell>
          <cell r="BW18319" t="str">
            <v>Hydro One Networks Inc.</v>
          </cell>
        </row>
        <row r="18320">
          <cell r="BI18320">
            <v>1</v>
          </cell>
          <cell r="BW18320" t="str">
            <v>Hydro One Networks Inc.</v>
          </cell>
        </row>
        <row r="18321">
          <cell r="BI18321" t="str">
            <v/>
          </cell>
          <cell r="BW18321" t="str">
            <v>Hydro One Networks Inc.</v>
          </cell>
        </row>
        <row r="18322">
          <cell r="BI18322">
            <v>1</v>
          </cell>
          <cell r="BW18322" t="str">
            <v>Hydro One Networks Inc.</v>
          </cell>
        </row>
        <row r="18323">
          <cell r="BI18323" t="str">
            <v/>
          </cell>
          <cell r="BW18323" t="str">
            <v>Hydro One Networks Inc.</v>
          </cell>
        </row>
        <row r="18324">
          <cell r="BI18324" t="str">
            <v/>
          </cell>
          <cell r="BW18324" t="str">
            <v>Hydro One Networks Inc.</v>
          </cell>
        </row>
        <row r="18325">
          <cell r="BI18325">
            <v>1</v>
          </cell>
          <cell r="BW18325" t="str">
            <v>Hydro One Networks Inc.</v>
          </cell>
        </row>
        <row r="18326">
          <cell r="BI18326" t="str">
            <v/>
          </cell>
          <cell r="BW18326" t="str">
            <v>Hydro One Networks Inc.</v>
          </cell>
        </row>
        <row r="18327">
          <cell r="BI18327">
            <v>1</v>
          </cell>
          <cell r="BW18327" t="str">
            <v>Hydro One Networks Inc.</v>
          </cell>
        </row>
        <row r="18328">
          <cell r="BI18328" t="str">
            <v/>
          </cell>
          <cell r="BW18328" t="str">
            <v>Hydro One Networks Inc.</v>
          </cell>
        </row>
        <row r="18329">
          <cell r="BI18329">
            <v>1</v>
          </cell>
          <cell r="BW18329" t="str">
            <v>Hydro One Networks Inc.</v>
          </cell>
        </row>
        <row r="18330">
          <cell r="BI18330" t="str">
            <v/>
          </cell>
          <cell r="BW18330" t="str">
            <v>Hydro One Networks Inc.</v>
          </cell>
        </row>
        <row r="18331">
          <cell r="BI18331">
            <v>1</v>
          </cell>
          <cell r="BW18331" t="str">
            <v>Newmarket - Tay Power Distribution Ltd.</v>
          </cell>
        </row>
        <row r="18332">
          <cell r="BI18332">
            <v>1</v>
          </cell>
          <cell r="BW18332" t="str">
            <v>Newmarket - Tay Power Distribution Ltd.</v>
          </cell>
        </row>
      </sheetData>
      <sheetData sheetId="1"/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 Instructions"/>
      <sheetName val="LDC Map"/>
      <sheetName val="Programs"/>
    </sheetNames>
    <sheetDataSet>
      <sheetData sheetId="0"/>
      <sheetData sheetId="1">
        <row r="2">
          <cell r="A2" t="str">
            <v>Alectra Utilities Corporation</v>
          </cell>
        </row>
        <row r="3">
          <cell r="A3" t="str">
            <v>Algoma Power Inc.</v>
          </cell>
        </row>
        <row r="4">
          <cell r="A4" t="str">
            <v>Atikokan Hydro Inc.</v>
          </cell>
        </row>
        <row r="5">
          <cell r="A5" t="str">
            <v>Attawapiskat Power Corporation</v>
          </cell>
        </row>
        <row r="6">
          <cell r="A6" t="str">
            <v>Bluewater Power Distribution Corporation</v>
          </cell>
        </row>
        <row r="7">
          <cell r="A7" t="str">
            <v>Brantford Power Inc.</v>
          </cell>
        </row>
        <row r="8">
          <cell r="A8" t="str">
            <v>Burlington Hydro Inc.</v>
          </cell>
        </row>
        <row r="9">
          <cell r="A9" t="str">
            <v>Canadian Niagara Power Inc.</v>
          </cell>
        </row>
        <row r="10">
          <cell r="A10" t="str">
            <v>Centre Wellington Hydro Ltd.</v>
          </cell>
        </row>
        <row r="11">
          <cell r="A11" t="str">
            <v>Chapleau Public Utilities Corporation</v>
          </cell>
        </row>
        <row r="12">
          <cell r="A12" t="str">
            <v>COLLUS PowerStream Corp.</v>
          </cell>
        </row>
        <row r="13">
          <cell r="A13" t="str">
            <v>Cooperative Hydro Embrun Inc.</v>
          </cell>
        </row>
        <row r="14">
          <cell r="A14" t="str">
            <v>E.L.K. Energy Inc.</v>
          </cell>
        </row>
        <row r="15">
          <cell r="A15" t="str">
            <v>Energy+ Inc.</v>
          </cell>
        </row>
        <row r="16">
          <cell r="A16" t="str">
            <v>Entegrus Powerlines Inc.</v>
          </cell>
        </row>
        <row r="17">
          <cell r="A17" t="str">
            <v>EnWin Utilities Ltd.</v>
          </cell>
        </row>
        <row r="18">
          <cell r="A18" t="str">
            <v>Erie Thames Powerlines Corporation</v>
          </cell>
        </row>
        <row r="19">
          <cell r="A19" t="str">
            <v>Espanola Regional Hydro Distribution Corporation</v>
          </cell>
        </row>
        <row r="20">
          <cell r="A20" t="str">
            <v>Essex Powerlines Corporation</v>
          </cell>
        </row>
        <row r="21">
          <cell r="A21" t="str">
            <v>Festival Hydro Inc.</v>
          </cell>
        </row>
        <row r="22">
          <cell r="A22" t="str">
            <v>Fort Albany Power Corporation</v>
          </cell>
        </row>
        <row r="23">
          <cell r="A23" t="str">
            <v>Fort Frances Power Corporation</v>
          </cell>
        </row>
        <row r="24">
          <cell r="A24" t="str">
            <v>Greater Sudbury Hydro Inc.</v>
          </cell>
        </row>
        <row r="25">
          <cell r="A25" t="str">
            <v>Grimsby Power Incorporated</v>
          </cell>
        </row>
        <row r="26">
          <cell r="A26" t="str">
            <v>Guelph Hydro Electric Systems Inc.</v>
          </cell>
        </row>
        <row r="27">
          <cell r="A27" t="str">
            <v>Haldimand County Hydro Inc.</v>
          </cell>
        </row>
        <row r="28">
          <cell r="A28" t="str">
            <v>Halton Hills Hydro Inc.</v>
          </cell>
        </row>
        <row r="29">
          <cell r="A29" t="str">
            <v>Hearst Power Distribution Company Limited</v>
          </cell>
        </row>
        <row r="30">
          <cell r="A30" t="str">
            <v>Hydro 2000 Inc.</v>
          </cell>
        </row>
        <row r="31">
          <cell r="A31" t="str">
            <v>Hydro Hawkesbury Inc.</v>
          </cell>
        </row>
        <row r="32">
          <cell r="A32" t="str">
            <v>Hydro One Networks Inc.</v>
          </cell>
        </row>
        <row r="33">
          <cell r="A33" t="str">
            <v>Hydro Ottawa Limited</v>
          </cell>
        </row>
        <row r="34">
          <cell r="A34" t="str">
            <v>InnPower Corporation</v>
          </cell>
        </row>
        <row r="35">
          <cell r="A35" t="str">
            <v>Kashechewan Power Corporation</v>
          </cell>
        </row>
        <row r="36">
          <cell r="A36" t="str">
            <v>Kenora Hydro Electric Corporation Ltd.</v>
          </cell>
        </row>
        <row r="37">
          <cell r="A37" t="str">
            <v>Kingston Hydro Corporation</v>
          </cell>
        </row>
        <row r="38">
          <cell r="A38" t="str">
            <v>Kitchener-Wilmot Hydro Inc.</v>
          </cell>
        </row>
        <row r="39">
          <cell r="A39" t="str">
            <v>Lakefront Utilities Inc.</v>
          </cell>
        </row>
        <row r="40">
          <cell r="A40" t="str">
            <v>Lakeland Power Distribution Ltd.</v>
          </cell>
        </row>
        <row r="41">
          <cell r="A41" t="str">
            <v>London Hydro Inc.</v>
          </cell>
        </row>
        <row r="42">
          <cell r="A42" t="str">
            <v>Midland Power Utility Corporation</v>
          </cell>
        </row>
        <row r="43">
          <cell r="A43" t="str">
            <v>Milton Hydro Distribution Inc.</v>
          </cell>
        </row>
        <row r="44">
          <cell r="A44" t="str">
            <v>Newmarket-Tay Power Distribution Ltd.</v>
          </cell>
        </row>
        <row r="45">
          <cell r="A45" t="str">
            <v>Niagara Peninsula Energy Inc.</v>
          </cell>
        </row>
        <row r="46">
          <cell r="A46" t="str">
            <v>Niagara-on-the-Lake Hydro Inc.</v>
          </cell>
        </row>
        <row r="47">
          <cell r="A47" t="str">
            <v>North Bay Hydro Distribution Limited</v>
          </cell>
        </row>
        <row r="48">
          <cell r="A48" t="str">
            <v>Northern Ontario Wires Inc.</v>
          </cell>
        </row>
        <row r="49">
          <cell r="A49" t="str">
            <v>Oakville Hydro Electricity Distribution Inc.</v>
          </cell>
        </row>
        <row r="50">
          <cell r="A50" t="str">
            <v>Orangeville Hydro Limited</v>
          </cell>
        </row>
        <row r="51">
          <cell r="A51" t="str">
            <v>Orillia Power Distribution Corporation</v>
          </cell>
        </row>
        <row r="52">
          <cell r="A52" t="str">
            <v>Oshawa PUC Networks Inc.</v>
          </cell>
        </row>
        <row r="53">
          <cell r="A53" t="str">
            <v>Ottawa River Power Corporation</v>
          </cell>
        </row>
        <row r="54">
          <cell r="A54" t="str">
            <v>Peterborough Distribution Incorporated</v>
          </cell>
        </row>
        <row r="55">
          <cell r="A55" t="str">
            <v>PUC Distribution Inc.</v>
          </cell>
        </row>
        <row r="56">
          <cell r="A56" t="str">
            <v>Renfrew Hydro Inc.</v>
          </cell>
        </row>
        <row r="57">
          <cell r="A57" t="str">
            <v>Rideau St. Lawrence Distribution Inc.</v>
          </cell>
        </row>
        <row r="58">
          <cell r="A58" t="str">
            <v>Sioux Lookout Hydro Inc.</v>
          </cell>
        </row>
        <row r="59">
          <cell r="A59" t="str">
            <v>St. Thomas Energy Inc.</v>
          </cell>
        </row>
        <row r="60">
          <cell r="A60" t="str">
            <v>Thunder Bay Hydro Electricity Distribution Inc.</v>
          </cell>
        </row>
        <row r="61">
          <cell r="A61" t="str">
            <v>Tillsonburg Hydro Inc.</v>
          </cell>
        </row>
        <row r="62">
          <cell r="A62" t="str">
            <v>Toronto Hydro-Electric System Limited</v>
          </cell>
        </row>
        <row r="63">
          <cell r="A63" t="str">
            <v>Veridian Connections Inc.</v>
          </cell>
        </row>
        <row r="64">
          <cell r="A64" t="str">
            <v>Wasaga Distribution Inc.</v>
          </cell>
        </row>
        <row r="65">
          <cell r="A65" t="str">
            <v>Waterloo North Hydro Inc.</v>
          </cell>
        </row>
        <row r="66">
          <cell r="A66" t="str">
            <v>Welland Hydro-Electric System Corp.</v>
          </cell>
        </row>
        <row r="67">
          <cell r="A67" t="str">
            <v>Wellington North Power Inc.</v>
          </cell>
        </row>
        <row r="68">
          <cell r="A68" t="str">
            <v>West Coast Huron Energy Inc.</v>
          </cell>
        </row>
        <row r="69">
          <cell r="A69" t="str">
            <v>Westario Power Inc.</v>
          </cell>
        </row>
        <row r="70">
          <cell r="A70" t="str">
            <v>Whitby Hydro Electric Corporation</v>
          </cell>
        </row>
        <row r="71">
          <cell r="A71" t="str">
            <v>Woodstock Hydro Services Inc.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HAP Instructions"/>
      <sheetName val="Program Activity Information"/>
      <sheetName val="Program Activity Measures EE"/>
      <sheetName val="Program Administration Costs"/>
      <sheetName val="App Status Ref"/>
      <sheetName val="JUNK Data"/>
      <sheetName val="HAP Measures"/>
      <sheetName val="Lookup"/>
      <sheetName val="Measure Table"/>
      <sheetName val="Data Diction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Attawapiskat Power Corporation</v>
          </cell>
        </row>
        <row r="5">
          <cell r="A5" t="str">
            <v>Bluewater Power Distribution Corporation</v>
          </cell>
        </row>
        <row r="6">
          <cell r="A6" t="str">
            <v>Brant County Power Inc.</v>
          </cell>
        </row>
        <row r="7">
          <cell r="A7" t="str">
            <v>Brantford Power Inc.</v>
          </cell>
        </row>
        <row r="8">
          <cell r="A8" t="str">
            <v>Burlington Hydro Inc.</v>
          </cell>
        </row>
        <row r="9">
          <cell r="A9" t="str">
            <v>Cambridge and North Dumfries Hydro Inc.</v>
          </cell>
        </row>
        <row r="10">
          <cell r="A10" t="str">
            <v>Canadian Niagara Power Inc.</v>
          </cell>
        </row>
        <row r="11">
          <cell r="A11" t="str">
            <v>Centre Wellington Hydro Ltd.</v>
          </cell>
        </row>
        <row r="12">
          <cell r="A12" t="str">
            <v>Chapleau Public Utilities Corporation</v>
          </cell>
        </row>
        <row r="13">
          <cell r="A13" t="str">
            <v>COLLUS PowerStream Corp.</v>
          </cell>
        </row>
        <row r="14">
          <cell r="A14" t="str">
            <v>Cooperative Hydro Embrun Inc.</v>
          </cell>
        </row>
        <row r="15">
          <cell r="A15" t="str">
            <v>E.L.K. Energy Inc.</v>
          </cell>
        </row>
        <row r="16">
          <cell r="A16" t="str">
            <v>Enersource Hydro Mississauga Inc.</v>
          </cell>
        </row>
        <row r="17">
          <cell r="A17" t="str">
            <v>Entegrus Powerlines Inc.</v>
          </cell>
        </row>
        <row r="18">
          <cell r="A18" t="str">
            <v>EnWin Utilities Ltd.</v>
          </cell>
        </row>
        <row r="19">
          <cell r="A19" t="str">
            <v>Erie Thames Powerlines Corporation</v>
          </cell>
        </row>
        <row r="20">
          <cell r="A20" t="str">
            <v>Espanola Regional Hydro Distribution Corporation</v>
          </cell>
        </row>
        <row r="21">
          <cell r="A21" t="str">
            <v>Essex Powerlines Corporation</v>
          </cell>
        </row>
        <row r="22">
          <cell r="A22" t="str">
            <v>Festival Hydro Inc.</v>
          </cell>
        </row>
        <row r="23">
          <cell r="A23" t="str">
            <v>Fort Albany Power Corporation</v>
          </cell>
        </row>
        <row r="24">
          <cell r="A24" t="str">
            <v>Fort Frances Power Corporation</v>
          </cell>
        </row>
        <row r="25">
          <cell r="A25" t="str">
            <v>Greater Sudbury Hydro Inc.</v>
          </cell>
        </row>
        <row r="26">
          <cell r="A26" t="str">
            <v>Grimsby Power Incorporated</v>
          </cell>
        </row>
        <row r="27">
          <cell r="A27" t="str">
            <v>Guelph Hydro Electric Systems Inc.</v>
          </cell>
        </row>
        <row r="28">
          <cell r="A28" t="str">
            <v>Haldimand County Hydro Inc.</v>
          </cell>
        </row>
        <row r="29">
          <cell r="A29" t="str">
            <v>Halton Hills Hydro Inc.</v>
          </cell>
        </row>
        <row r="30">
          <cell r="A30" t="str">
            <v>Hearst Power Distribution Company Limited</v>
          </cell>
        </row>
        <row r="31">
          <cell r="A31" t="str">
            <v>Horizon Utilities Corporation</v>
          </cell>
        </row>
        <row r="32">
          <cell r="A32" t="str">
            <v>Hydro 2000 Inc.</v>
          </cell>
        </row>
        <row r="33">
          <cell r="A33" t="str">
            <v>Hydro Hawkesbury Inc.</v>
          </cell>
        </row>
        <row r="34">
          <cell r="A34" t="str">
            <v>Hydro One Brampton Networks Inc.</v>
          </cell>
        </row>
        <row r="35">
          <cell r="A35" t="str">
            <v>Hydro One Networks Inc.</v>
          </cell>
        </row>
        <row r="36">
          <cell r="A36" t="str">
            <v>Hydro Ottawa Limited</v>
          </cell>
        </row>
        <row r="37">
          <cell r="A37" t="str">
            <v>Innisfil Hydro Distribution Systems Limited</v>
          </cell>
        </row>
        <row r="38">
          <cell r="A38" t="str">
            <v>Kashechewan Power Corporation</v>
          </cell>
        </row>
        <row r="39">
          <cell r="A39" t="str">
            <v>Kenora Hydro Electric Corporation Ltd.</v>
          </cell>
        </row>
        <row r="40">
          <cell r="A40" t="str">
            <v>Kingston Hydro Corporation</v>
          </cell>
        </row>
        <row r="41">
          <cell r="A41" t="str">
            <v>Kitchener-Wilmot Hydro Inc.</v>
          </cell>
        </row>
        <row r="42">
          <cell r="A42" t="str">
            <v>Lakefront Utilities Inc.</v>
          </cell>
        </row>
        <row r="43">
          <cell r="A43" t="str">
            <v>Lakeland Power Distribution Ltd.</v>
          </cell>
        </row>
        <row r="44">
          <cell r="A44" t="str">
            <v>London Hydro Inc.</v>
          </cell>
        </row>
        <row r="45">
          <cell r="A45" t="str">
            <v>Midland Power Utility Corporation</v>
          </cell>
        </row>
        <row r="46">
          <cell r="A46" t="str">
            <v>Milton Hydro Distribution Inc.</v>
          </cell>
        </row>
        <row r="47">
          <cell r="A47" t="str">
            <v>Newmarket-Tay Power Distribution Ltd.</v>
          </cell>
        </row>
        <row r="48">
          <cell r="A48" t="str">
            <v>Niagara Peninsula Energy Inc.</v>
          </cell>
        </row>
        <row r="49">
          <cell r="A49" t="str">
            <v>Niagara-on-the-Lake Hydro Inc.</v>
          </cell>
        </row>
        <row r="50">
          <cell r="A50" t="str">
            <v>Norfolk Power Distribution Inc.</v>
          </cell>
        </row>
        <row r="51">
          <cell r="A51" t="str">
            <v>North Bay Hydro Distribution Limited</v>
          </cell>
        </row>
        <row r="52">
          <cell r="A52" t="str">
            <v>Northern Ontario Wires Inc.</v>
          </cell>
        </row>
        <row r="53">
          <cell r="A53" t="str">
            <v>Oakville Hydro Electricity Distribution Inc.</v>
          </cell>
        </row>
        <row r="54">
          <cell r="A54" t="str">
            <v>Orangeville Hydro Limited</v>
          </cell>
        </row>
        <row r="55">
          <cell r="A55" t="str">
            <v>Orillia Power Distribution Corporation</v>
          </cell>
        </row>
        <row r="56">
          <cell r="A56" t="str">
            <v>Oshawa PUC Networks Inc.</v>
          </cell>
        </row>
        <row r="57">
          <cell r="A57" t="str">
            <v>Ottawa River Power Corporation</v>
          </cell>
        </row>
        <row r="58">
          <cell r="A58" t="str">
            <v>Parry Sound Power Corporation</v>
          </cell>
        </row>
        <row r="59">
          <cell r="A59" t="str">
            <v>Peterborough Distribution Incorporated</v>
          </cell>
        </row>
        <row r="60">
          <cell r="A60" t="str">
            <v>PowerStream Inc.</v>
          </cell>
        </row>
        <row r="61">
          <cell r="A61" t="str">
            <v>PUC Distribution Inc.</v>
          </cell>
        </row>
        <row r="62">
          <cell r="A62" t="str">
            <v>Renfrew Hydro Inc.</v>
          </cell>
        </row>
        <row r="63">
          <cell r="A63" t="str">
            <v>Rideau St. Lawrence Distribution Inc.</v>
          </cell>
        </row>
        <row r="64">
          <cell r="A64" t="str">
            <v>Sioux Lookout Hydro Inc.</v>
          </cell>
        </row>
        <row r="65">
          <cell r="A65" t="str">
            <v>St. Thomas Energy Inc.</v>
          </cell>
        </row>
        <row r="66">
          <cell r="A66" t="str">
            <v>Thunder Bay Hydro Electricity Distribution Inc.</v>
          </cell>
        </row>
        <row r="67">
          <cell r="A67" t="str">
            <v>Tillsonburg Hydro Inc.</v>
          </cell>
        </row>
        <row r="68">
          <cell r="A68" t="str">
            <v>Toronto Hydro-Electric System Limited</v>
          </cell>
        </row>
        <row r="69">
          <cell r="A69" t="str">
            <v>Veridian Connections Inc.</v>
          </cell>
        </row>
        <row r="70">
          <cell r="A70" t="str">
            <v>Wasaga Distribution Inc.</v>
          </cell>
        </row>
        <row r="71">
          <cell r="A71" t="str">
            <v>Waterloo North Hydro Inc.</v>
          </cell>
        </row>
        <row r="72">
          <cell r="A72" t="str">
            <v>Welland Hydro-Electric System Corp.</v>
          </cell>
        </row>
        <row r="73">
          <cell r="A73" t="str">
            <v>Wellington North Power Inc.</v>
          </cell>
        </row>
        <row r="74">
          <cell r="A74" t="str">
            <v>West Coast Huron Energy Inc.</v>
          </cell>
        </row>
        <row r="75">
          <cell r="A75" t="str">
            <v>Westario Power Inc.</v>
          </cell>
        </row>
        <row r="76">
          <cell r="A76" t="str">
            <v>Whitby Hydro Electric Corporation</v>
          </cell>
        </row>
        <row r="77">
          <cell r="A77" t="str">
            <v>Woodstock Hydro Services Inc.</v>
          </cell>
        </row>
      </sheetData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DownLists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zanne Presseault" refreshedDate="43762.689352893518" createdVersion="6" refreshedVersion="6" minRefreshableVersion="3" recordCount="12" xr:uid="{00000000-000A-0000-FFFF-FFFF00000000}">
  <cacheSource type="worksheet">
    <worksheetSource ref="K30:P42" sheet="OHL Retrofit 2018"/>
  </cacheSource>
  <cacheFields count="6">
    <cacheField name="Application_ID" numFmtId="0">
      <sharedItems containsSemiMixedTypes="0" containsString="0" containsNumber="1" containsInteger="1" minValue="162028" maxValue="197710"/>
    </cacheField>
    <cacheField name="Address" numFmtId="0">
      <sharedItems/>
    </cacheField>
    <cacheField name="Customer No." numFmtId="0">
      <sharedItems containsBlank="1"/>
    </cacheField>
    <cacheField name="Customer Type" numFmtId="0">
      <sharedItems count="4">
        <s v="GS&gt;50"/>
        <s v="Interval &gt;50"/>
        <s v="GS&lt;50"/>
        <s v="Sentinel Light"/>
      </sharedItems>
    </cacheField>
    <cacheField name="Gross_Energy_Savings" numFmtId="0">
      <sharedItems containsSemiMixedTypes="0" containsString="0" containsNumber="1" minValue="2866.6559999999999" maxValue="85824"/>
    </cacheField>
    <cacheField name="Gross_Demand_Savings" numFmtId="0">
      <sharedItems containsSemiMixedTypes="0" containsString="0" containsNumber="1" minValue="0" maxValue="17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zanne Presseault" refreshedDate="43764.388884837965" createdVersion="6" refreshedVersion="6" minRefreshableVersion="3" recordCount="13" xr:uid="{00000000-000A-0000-FFFF-FFFF02000000}">
  <cacheSource type="worksheet">
    <worksheetSource ref="O62:T75" sheet="BRI 2018"/>
  </cacheSource>
  <cacheFields count="6">
    <cacheField name="Application_ID" numFmtId="0">
      <sharedItems/>
    </cacheField>
    <cacheField name="Address" numFmtId="0">
      <sharedItems/>
    </cacheField>
    <cacheField name="Customer No." numFmtId="0">
      <sharedItems/>
    </cacheField>
    <cacheField name="Customer Type" numFmtId="0">
      <sharedItems count="3">
        <s v="GS&lt;50"/>
        <s v="GS&gt;50"/>
        <s v="Interval &gt;50"/>
      </sharedItems>
    </cacheField>
    <cacheField name="Gross_Energy_Savings" numFmtId="0">
      <sharedItems containsSemiMixedTypes="0" containsString="0" containsNumber="1" containsInteger="1" minValue="1296" maxValue="14247"/>
    </cacheField>
    <cacheField name="Gross_Demand_Savings" numFmtId="0">
      <sharedItems containsSemiMixedTypes="0" containsString="0" containsNumber="1" minValue="0" maxValue="0.675999999999999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n v="162028"/>
    <s v="99 First Street, Orangeville"/>
    <s v="98081800-02"/>
    <x v="0"/>
    <n v="69466"/>
    <n v="0"/>
  </r>
  <r>
    <n v="168460"/>
    <s v="22 Main St. South, Grand Valley"/>
    <s v="60403000-01"/>
    <x v="0"/>
    <n v="3178.0299999999997"/>
    <n v="0.78"/>
  </r>
  <r>
    <n v="169723"/>
    <s v="300 C Line, Orangeville"/>
    <s v="90077500-02"/>
    <x v="1"/>
    <n v="11036.625599999999"/>
    <n v="2.4024000000000001"/>
  </r>
  <r>
    <n v="182990"/>
    <s v="640 Riddell Road, Orangeville"/>
    <s v="98009230-01"/>
    <x v="2"/>
    <n v="2866.6559999999999"/>
    <n v="0.624"/>
  </r>
  <r>
    <n v="187761"/>
    <s v="51 Townline, Orangeville"/>
    <s v="94000031-03"/>
    <x v="3"/>
    <n v="11756.1952"/>
    <n v="1.5808"/>
  </r>
  <r>
    <n v="188542"/>
    <s v="470 Richardson Road, Orangeville"/>
    <s v="75319906-02"/>
    <x v="2"/>
    <n v="24249"/>
    <n v="6.1"/>
  </r>
  <r>
    <n v="188980"/>
    <s v="70 Centennial Road, Orangeville"/>
    <m/>
    <x v="2"/>
    <n v="15870"/>
    <n v="4.8"/>
  </r>
  <r>
    <n v="190605"/>
    <s v="5 Main St., S., Grand Valley"/>
    <s v="60302200-06"/>
    <x v="1"/>
    <n v="85824"/>
    <n v="17.2"/>
  </r>
  <r>
    <n v="191121"/>
    <s v="51 Elizabeth St., Orangeville"/>
    <s v="98103000-01"/>
    <x v="1"/>
    <n v="4538.8720000000003"/>
    <n v="0.9880000000000001"/>
  </r>
  <r>
    <n v="192160"/>
    <s v="120 Lawrence Ave., Orangeville"/>
    <s v="98030000-01"/>
    <x v="1"/>
    <n v="27409.407599999999"/>
    <n v="4.2893999999999997"/>
  </r>
  <r>
    <n v="197271"/>
    <s v="88 First Street, Orangeville"/>
    <s v="98089800-02"/>
    <x v="0"/>
    <n v="60640.800000000003"/>
    <n v="13.2"/>
  </r>
  <r>
    <n v="197710"/>
    <s v="40 Amelia Street, Orangeville"/>
    <s v="98104000-01"/>
    <x v="2"/>
    <n v="9096.1200000000008"/>
    <n v="1.9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3">
  <r>
    <s v="BRI-530108-005"/>
    <s v="280 Broadway, Orangeville"/>
    <s v="1143410-07"/>
    <x v="0"/>
    <n v="3159"/>
    <n v="5.3999999999999999E-2"/>
  </r>
  <r>
    <s v="BRI-530108-007"/>
    <s v="318 Broadway Unit 4, Orangevivlle"/>
    <s v="01138200-03"/>
    <x v="0"/>
    <n v="1755"/>
    <n v="8.9999999999999993E-3"/>
  </r>
  <r>
    <s v="BRI-530108-010"/>
    <s v="515 Riddell Road, Orangeville"/>
    <s v="75800365-02"/>
    <x v="0"/>
    <n v="2214"/>
    <n v="0"/>
  </r>
  <r>
    <s v="BRI-530108-011"/>
    <s v="26 Bythia Street, Orangeville"/>
    <s v="50083700-01"/>
    <x v="0"/>
    <n v="1296"/>
    <n v="8.9999999999999993E-3"/>
  </r>
  <r>
    <s v="BRI-530128-007"/>
    <s v="47 Main St. S., Grand Valley"/>
    <s v="60406100-01"/>
    <x v="0"/>
    <n v="4177"/>
    <n v="2.6999999999999996E-2"/>
  </r>
  <r>
    <s v="BRI-530128-008"/>
    <s v="44 Broadway, Orangeville"/>
    <s v="98050015-03"/>
    <x v="1"/>
    <n v="3101"/>
    <n v="0.108"/>
  </r>
  <r>
    <s v="BRI-530128-009"/>
    <s v="33 Broadway, Orangeville"/>
    <s v="98049700-06"/>
    <x v="0"/>
    <n v="11049"/>
    <n v="0.432"/>
  </r>
  <r>
    <s v="BRI-530128-010"/>
    <s v="10 Second St., Orangeville"/>
    <s v="01000300-01"/>
    <x v="0"/>
    <n v="1296"/>
    <n v="8.9999999999999993E-3"/>
  </r>
  <r>
    <s v="BRI-530128-011"/>
    <s v="375 Hansen Blvd., Orangeville"/>
    <s v="25272900-01"/>
    <x v="0"/>
    <n v="2592"/>
    <n v="1.7999999999999999E-2"/>
  </r>
  <r>
    <s v="BRI-530128-012"/>
    <s v="5 First Ave. Orangeville"/>
    <s v="01006800-01"/>
    <x v="0"/>
    <n v="1296"/>
    <n v="8.9999999999999993E-3"/>
  </r>
  <r>
    <s v="BRI-530128-013"/>
    <s v="245 Centennial Road"/>
    <s v="98013240-04"/>
    <x v="1"/>
    <n v="14247"/>
    <n v="0.67599999999999993"/>
  </r>
  <r>
    <s v="BRI-530128-016"/>
    <s v="5 Main St. S., Grand Valley"/>
    <s v="60302200-06"/>
    <x v="2"/>
    <n v="3807"/>
    <n v="0"/>
  </r>
  <r>
    <s v="BRI-530128-017"/>
    <s v="75 Alder St., Orangeville"/>
    <s v="75800010-02"/>
    <x v="0"/>
    <n v="5932"/>
    <n v="0.2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V30:X35" firstHeaderRow="0" firstDataRow="1" firstDataCol="1"/>
  <pivotFields count="6"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dataField="1" showAll="0"/>
    <pivotField dataField="1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Gross_Energy_Savings" fld="4" baseField="0" baseItem="0"/>
    <dataField name="Sum of Gross_Demand_Savings" fld="5" baseField="0" baseItem="0"/>
  </dataFields>
  <formats count="5">
    <format dxfId="4">
      <pivotArea collapsedLevelsAreSubtotals="1" fieldPosition="0">
        <references count="1">
          <reference field="3" count="0"/>
        </references>
      </pivotArea>
    </format>
    <format dxfId="3">
      <pivotArea collapsedLevelsAreSubtotals="1" fieldPosition="0">
        <references count="1">
          <reference field="3" count="0"/>
        </references>
      </pivotArea>
    </format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PivotTable2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V62:X66" firstHeaderRow="0" firstDataRow="1" firstDataCol="1"/>
  <pivotFields count="6"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dataField="1" showAll="0"/>
    <pivotField dataField="1"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Gross_Energy_Savings" fld="4" baseField="0" baseItem="0"/>
    <dataField name="Sum of Gross_Demand_Saving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AJ52"/>
  <sheetViews>
    <sheetView topLeftCell="R15" workbookViewId="0">
      <selection activeCell="W37" sqref="W37"/>
    </sheetView>
  </sheetViews>
  <sheetFormatPr defaultRowHeight="14.4" x14ac:dyDescent="0.3"/>
  <cols>
    <col min="5" max="5" width="24.5546875" bestFit="1" customWidth="1"/>
    <col min="6" max="6" width="15" customWidth="1"/>
    <col min="7" max="7" width="17" customWidth="1"/>
    <col min="12" max="12" width="34" bestFit="1" customWidth="1"/>
    <col min="13" max="13" width="14.88671875" customWidth="1"/>
    <col min="14" max="14" width="12.33203125" customWidth="1"/>
    <col min="15" max="15" width="13.6640625" bestFit="1" customWidth="1"/>
    <col min="16" max="16" width="14.109375" bestFit="1" customWidth="1"/>
    <col min="17" max="17" width="14.33203125" bestFit="1" customWidth="1"/>
    <col min="18" max="20" width="13.6640625" bestFit="1" customWidth="1"/>
    <col min="22" max="22" width="13.33203125" bestFit="1" customWidth="1"/>
    <col min="23" max="23" width="27.6640625" bestFit="1" customWidth="1"/>
    <col min="24" max="24" width="29.109375" bestFit="1" customWidth="1"/>
    <col min="25" max="25" width="32.88671875" customWidth="1"/>
    <col min="29" max="31" width="10.5546875" bestFit="1" customWidth="1"/>
  </cols>
  <sheetData>
    <row r="1" spans="1:36" ht="86.4" x14ac:dyDescent="0.3">
      <c r="A1" s="2" t="s">
        <v>6</v>
      </c>
      <c r="B1" s="2" t="s">
        <v>7</v>
      </c>
      <c r="C1" s="2" t="s">
        <v>67</v>
      </c>
      <c r="D1" s="2" t="s">
        <v>8</v>
      </c>
      <c r="E1" s="2" t="s">
        <v>9</v>
      </c>
      <c r="F1" s="2" t="s">
        <v>68</v>
      </c>
      <c r="G1" s="2" t="s">
        <v>69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10" t="s">
        <v>75</v>
      </c>
      <c r="N1" s="2" t="s">
        <v>76</v>
      </c>
      <c r="O1" s="2" t="s">
        <v>77</v>
      </c>
      <c r="P1" s="3" t="s">
        <v>78</v>
      </c>
      <c r="Q1" s="7" t="s">
        <v>79</v>
      </c>
      <c r="R1" s="7" t="s">
        <v>80</v>
      </c>
      <c r="S1" s="11" t="s">
        <v>81</v>
      </c>
      <c r="T1" s="11" t="s">
        <v>82</v>
      </c>
      <c r="U1" s="2"/>
      <c r="V1" s="1" t="s">
        <v>83</v>
      </c>
      <c r="W1" s="1" t="s">
        <v>84</v>
      </c>
      <c r="X1" s="8" t="s">
        <v>85</v>
      </c>
      <c r="Y1" s="12" t="s">
        <v>86</v>
      </c>
      <c r="Z1" s="13">
        <v>2015</v>
      </c>
      <c r="AA1" s="13">
        <v>2016</v>
      </c>
      <c r="AB1" s="13">
        <v>2017</v>
      </c>
      <c r="AC1" s="13">
        <v>2018</v>
      </c>
      <c r="AD1" s="13">
        <v>2019</v>
      </c>
      <c r="AE1" s="14">
        <v>2020</v>
      </c>
      <c r="AF1" s="3" t="s">
        <v>10</v>
      </c>
      <c r="AG1" s="15" t="s">
        <v>16</v>
      </c>
      <c r="AH1" s="15" t="s">
        <v>17</v>
      </c>
      <c r="AI1" s="15" t="s">
        <v>18</v>
      </c>
      <c r="AJ1" s="2" t="s">
        <v>87</v>
      </c>
    </row>
    <row r="2" spans="1:36" x14ac:dyDescent="0.3">
      <c r="A2" t="s">
        <v>19</v>
      </c>
      <c r="B2" t="s">
        <v>11</v>
      </c>
      <c r="C2" t="s">
        <v>12</v>
      </c>
      <c r="D2">
        <v>187761</v>
      </c>
      <c r="E2" t="s">
        <v>0</v>
      </c>
      <c r="G2" t="s">
        <v>111</v>
      </c>
      <c r="H2" t="s">
        <v>5</v>
      </c>
      <c r="I2" t="s">
        <v>107</v>
      </c>
      <c r="M2" s="16">
        <v>13.05797247010084</v>
      </c>
      <c r="N2">
        <v>1</v>
      </c>
      <c r="P2" s="4">
        <v>43112</v>
      </c>
      <c r="Q2" s="5">
        <v>0.01</v>
      </c>
      <c r="R2" s="5"/>
      <c r="S2" s="17">
        <v>0</v>
      </c>
      <c r="T2" s="17">
        <v>0</v>
      </c>
      <c r="V2" t="s">
        <v>3</v>
      </c>
      <c r="W2" t="s">
        <v>0</v>
      </c>
      <c r="X2" s="4">
        <v>43112</v>
      </c>
      <c r="Y2" s="39">
        <v>0</v>
      </c>
      <c r="Z2" s="19">
        <v>0</v>
      </c>
      <c r="AA2" s="19">
        <v>0</v>
      </c>
      <c r="AB2" s="19">
        <v>0</v>
      </c>
      <c r="AC2" s="9">
        <v>0</v>
      </c>
      <c r="AD2" s="9">
        <v>0</v>
      </c>
      <c r="AE2" s="9">
        <v>0</v>
      </c>
      <c r="AF2" s="4">
        <v>43281</v>
      </c>
      <c r="AG2" s="18" t="s">
        <v>2</v>
      </c>
      <c r="AH2" s="18" t="s">
        <v>0</v>
      </c>
      <c r="AI2" s="18" t="s">
        <v>2</v>
      </c>
    </row>
    <row r="3" spans="1:36" x14ac:dyDescent="0.3">
      <c r="A3" t="s">
        <v>19</v>
      </c>
      <c r="B3" t="s">
        <v>11</v>
      </c>
      <c r="C3" t="s">
        <v>12</v>
      </c>
      <c r="D3">
        <v>187761</v>
      </c>
      <c r="E3" t="s">
        <v>0</v>
      </c>
      <c r="G3" t="s">
        <v>112</v>
      </c>
      <c r="H3" t="s">
        <v>4</v>
      </c>
      <c r="I3" t="s">
        <v>105</v>
      </c>
      <c r="M3" s="16">
        <v>13.083007376942414</v>
      </c>
      <c r="N3">
        <v>1</v>
      </c>
      <c r="P3" s="4">
        <v>43112</v>
      </c>
      <c r="Q3" s="5">
        <v>6326.64</v>
      </c>
      <c r="R3" s="5"/>
      <c r="S3" s="17">
        <v>840</v>
      </c>
      <c r="T3" s="17">
        <v>0</v>
      </c>
      <c r="V3" t="s">
        <v>3</v>
      </c>
      <c r="W3" t="s">
        <v>0</v>
      </c>
      <c r="X3" s="4">
        <v>43112</v>
      </c>
      <c r="Y3" s="39">
        <v>871.13752114301565</v>
      </c>
      <c r="Z3" s="19">
        <v>0</v>
      </c>
      <c r="AA3" s="19">
        <v>0</v>
      </c>
      <c r="AB3" s="19">
        <v>0</v>
      </c>
      <c r="AC3" s="9">
        <v>871.13752114301565</v>
      </c>
      <c r="AD3" s="9">
        <v>871.13752114301565</v>
      </c>
      <c r="AE3" s="9">
        <v>866.82965538232042</v>
      </c>
      <c r="AF3" s="4">
        <v>43281</v>
      </c>
      <c r="AG3" s="18" t="s">
        <v>2</v>
      </c>
      <c r="AH3" s="18" t="s">
        <v>0</v>
      </c>
      <c r="AI3" s="18" t="s">
        <v>2</v>
      </c>
    </row>
    <row r="4" spans="1:36" x14ac:dyDescent="0.3">
      <c r="A4" t="s">
        <v>19</v>
      </c>
      <c r="B4" t="s">
        <v>11</v>
      </c>
      <c r="C4" t="s">
        <v>12</v>
      </c>
      <c r="D4">
        <v>187761</v>
      </c>
      <c r="E4" t="s">
        <v>0</v>
      </c>
      <c r="G4" t="s">
        <v>113</v>
      </c>
      <c r="H4" t="s">
        <v>4</v>
      </c>
      <c r="I4" t="s">
        <v>105</v>
      </c>
      <c r="M4" s="16">
        <v>13.083007376942414</v>
      </c>
      <c r="N4">
        <v>3</v>
      </c>
      <c r="P4" s="4">
        <v>43112</v>
      </c>
      <c r="Q4" s="5">
        <v>6326.64</v>
      </c>
      <c r="R4" s="5"/>
      <c r="S4" s="17">
        <v>3654</v>
      </c>
      <c r="T4" s="17">
        <v>0</v>
      </c>
      <c r="V4" t="s">
        <v>3</v>
      </c>
      <c r="W4" t="s">
        <v>0</v>
      </c>
      <c r="X4" s="4">
        <v>43112</v>
      </c>
      <c r="Y4" s="39">
        <v>3789.4482169721182</v>
      </c>
      <c r="Z4" s="19">
        <v>0</v>
      </c>
      <c r="AA4" s="19">
        <v>0</v>
      </c>
      <c r="AB4" s="19">
        <v>0</v>
      </c>
      <c r="AC4" s="9">
        <v>3789.4482169721182</v>
      </c>
      <c r="AD4" s="9">
        <v>3789.4482169721182</v>
      </c>
      <c r="AE4" s="9">
        <v>3770.7090009130939</v>
      </c>
      <c r="AF4" s="4">
        <v>43281</v>
      </c>
      <c r="AG4" s="18" t="s">
        <v>2</v>
      </c>
      <c r="AH4" s="18" t="s">
        <v>0</v>
      </c>
      <c r="AI4" s="18" t="s">
        <v>2</v>
      </c>
    </row>
    <row r="5" spans="1:36" x14ac:dyDescent="0.3">
      <c r="A5" t="s">
        <v>19</v>
      </c>
      <c r="B5" t="s">
        <v>11</v>
      </c>
      <c r="C5" t="s">
        <v>12</v>
      </c>
      <c r="D5">
        <v>187761</v>
      </c>
      <c r="E5" t="s">
        <v>0</v>
      </c>
      <c r="G5" t="s">
        <v>109</v>
      </c>
      <c r="H5" t="s">
        <v>4</v>
      </c>
      <c r="I5" t="s">
        <v>105</v>
      </c>
      <c r="M5" s="16">
        <v>13.083007376942414</v>
      </c>
      <c r="N5">
        <v>14</v>
      </c>
      <c r="P5" s="4">
        <v>43112</v>
      </c>
      <c r="Q5" s="5">
        <v>6326.64</v>
      </c>
      <c r="R5" s="5"/>
      <c r="S5" s="17">
        <v>1672.2159999999999</v>
      </c>
      <c r="T5" s="17">
        <v>0.36399999999999999</v>
      </c>
      <c r="V5" t="s">
        <v>3</v>
      </c>
      <c r="W5" t="s">
        <v>0</v>
      </c>
      <c r="X5" s="4">
        <v>43112</v>
      </c>
      <c r="Y5" s="39">
        <v>1734.2025012567726</v>
      </c>
      <c r="Z5" s="19">
        <v>0</v>
      </c>
      <c r="AA5" s="19">
        <v>0</v>
      </c>
      <c r="AB5" s="19">
        <v>0</v>
      </c>
      <c r="AC5" s="9">
        <v>1734.2025012567726</v>
      </c>
      <c r="AD5" s="9">
        <v>1734.2025012567726</v>
      </c>
      <c r="AE5" s="9">
        <v>1725.6266892914311</v>
      </c>
      <c r="AF5" s="4">
        <v>43281</v>
      </c>
      <c r="AG5" s="18" t="s">
        <v>2</v>
      </c>
      <c r="AH5" s="18" t="s">
        <v>0</v>
      </c>
      <c r="AI5" s="18" t="s">
        <v>2</v>
      </c>
    </row>
    <row r="6" spans="1:36" x14ac:dyDescent="0.3">
      <c r="A6" t="s">
        <v>19</v>
      </c>
      <c r="B6" t="s">
        <v>11</v>
      </c>
      <c r="C6" t="s">
        <v>12</v>
      </c>
      <c r="D6">
        <v>187761</v>
      </c>
      <c r="E6" t="s">
        <v>0</v>
      </c>
      <c r="G6" t="s">
        <v>114</v>
      </c>
      <c r="H6" t="s">
        <v>4</v>
      </c>
      <c r="I6" t="s">
        <v>105</v>
      </c>
      <c r="M6" s="16">
        <v>13.083007376942414</v>
      </c>
      <c r="N6">
        <v>52</v>
      </c>
      <c r="P6" s="4">
        <v>43112</v>
      </c>
      <c r="Q6" s="5">
        <v>6326.64</v>
      </c>
      <c r="R6" s="5"/>
      <c r="S6" s="17">
        <v>5589.9791999999998</v>
      </c>
      <c r="T6" s="17">
        <v>1.2168000000000001</v>
      </c>
      <c r="V6" t="s">
        <v>3</v>
      </c>
      <c r="W6" t="s">
        <v>0</v>
      </c>
      <c r="X6" s="4">
        <v>43112</v>
      </c>
      <c r="Y6" s="39">
        <v>5797.1912184869261</v>
      </c>
      <c r="Z6" s="19">
        <v>0</v>
      </c>
      <c r="AA6" s="19">
        <v>0</v>
      </c>
      <c r="AB6" s="19">
        <v>0</v>
      </c>
      <c r="AC6" s="9">
        <v>5797.1912184869261</v>
      </c>
      <c r="AD6" s="9">
        <v>5797.1912184869261</v>
      </c>
      <c r="AE6" s="9">
        <v>5768.5235042027853</v>
      </c>
      <c r="AF6" s="4">
        <v>43281</v>
      </c>
      <c r="AG6" s="18" t="s">
        <v>2</v>
      </c>
      <c r="AH6" s="18" t="s">
        <v>0</v>
      </c>
      <c r="AI6" s="18" t="s">
        <v>2</v>
      </c>
    </row>
    <row r="7" spans="1:36" x14ac:dyDescent="0.3">
      <c r="A7" t="s">
        <v>24</v>
      </c>
      <c r="B7" t="s">
        <v>11</v>
      </c>
      <c r="C7" t="s">
        <v>12</v>
      </c>
      <c r="D7">
        <v>162028</v>
      </c>
      <c r="E7" t="s">
        <v>0</v>
      </c>
      <c r="G7" t="s">
        <v>116</v>
      </c>
      <c r="H7" t="s">
        <v>4</v>
      </c>
      <c r="I7" t="s">
        <v>105</v>
      </c>
      <c r="M7" s="16">
        <v>13.083007376942414</v>
      </c>
      <c r="N7">
        <v>11</v>
      </c>
      <c r="P7" s="4">
        <v>43117</v>
      </c>
      <c r="Q7" s="5">
        <v>28096.639999999999</v>
      </c>
      <c r="R7" s="5"/>
      <c r="S7" s="17">
        <v>6424</v>
      </c>
      <c r="T7" s="17">
        <v>0</v>
      </c>
      <c r="V7" t="s">
        <v>3</v>
      </c>
      <c r="W7" t="s">
        <v>0</v>
      </c>
      <c r="X7" s="4">
        <v>43117</v>
      </c>
      <c r="Y7" s="39">
        <v>6662.1278997889676</v>
      </c>
      <c r="Z7" s="19">
        <v>0</v>
      </c>
      <c r="AA7" s="19">
        <v>0</v>
      </c>
      <c r="AB7" s="19">
        <v>0</v>
      </c>
      <c r="AC7" s="9">
        <v>6662.1278997889676</v>
      </c>
      <c r="AD7" s="9">
        <v>6662.1278997889676</v>
      </c>
      <c r="AE7" s="9">
        <v>6629.1829835428889</v>
      </c>
      <c r="AF7" s="4">
        <v>43404</v>
      </c>
      <c r="AG7" s="18" t="s">
        <v>2</v>
      </c>
      <c r="AH7" s="18" t="s">
        <v>24</v>
      </c>
      <c r="AI7" s="18" t="s">
        <v>15</v>
      </c>
    </row>
    <row r="8" spans="1:36" x14ac:dyDescent="0.3">
      <c r="A8" t="s">
        <v>24</v>
      </c>
      <c r="B8" t="s">
        <v>11</v>
      </c>
      <c r="C8" t="s">
        <v>12</v>
      </c>
      <c r="D8">
        <v>162028</v>
      </c>
      <c r="E8" t="s">
        <v>0</v>
      </c>
      <c r="G8" t="s">
        <v>117</v>
      </c>
      <c r="H8" t="s">
        <v>4</v>
      </c>
      <c r="I8" t="s">
        <v>105</v>
      </c>
      <c r="M8" s="16">
        <v>13.083007376942414</v>
      </c>
      <c r="N8">
        <v>14</v>
      </c>
      <c r="P8" s="4">
        <v>43117</v>
      </c>
      <c r="Q8" s="5">
        <v>28096.639999999999</v>
      </c>
      <c r="R8" s="5"/>
      <c r="S8" s="17">
        <v>17052</v>
      </c>
      <c r="T8" s="17">
        <v>0</v>
      </c>
      <c r="V8" t="s">
        <v>3</v>
      </c>
      <c r="W8" t="s">
        <v>0</v>
      </c>
      <c r="X8" s="4">
        <v>43117</v>
      </c>
      <c r="Y8" s="39">
        <v>17684.091679203219</v>
      </c>
      <c r="Z8" s="19">
        <v>0</v>
      </c>
      <c r="AA8" s="19">
        <v>0</v>
      </c>
      <c r="AB8" s="19">
        <v>0</v>
      </c>
      <c r="AC8" s="9">
        <v>17684.091679203219</v>
      </c>
      <c r="AD8" s="9">
        <v>17684.091679203219</v>
      </c>
      <c r="AE8" s="9">
        <v>17596.642004261106</v>
      </c>
      <c r="AF8" s="4">
        <v>43404</v>
      </c>
      <c r="AG8" s="18" t="s">
        <v>2</v>
      </c>
      <c r="AH8" s="18" t="s">
        <v>24</v>
      </c>
      <c r="AI8" s="18" t="s">
        <v>15</v>
      </c>
    </row>
    <row r="9" spans="1:36" x14ac:dyDescent="0.3">
      <c r="A9" t="s">
        <v>24</v>
      </c>
      <c r="B9" t="s">
        <v>11</v>
      </c>
      <c r="C9" t="s">
        <v>12</v>
      </c>
      <c r="D9">
        <v>162028</v>
      </c>
      <c r="E9" t="s">
        <v>0</v>
      </c>
      <c r="G9" t="s">
        <v>118</v>
      </c>
      <c r="H9" t="s">
        <v>4</v>
      </c>
      <c r="I9" t="s">
        <v>105</v>
      </c>
      <c r="M9" s="16">
        <v>13.083007376942414</v>
      </c>
      <c r="N9">
        <v>15</v>
      </c>
      <c r="P9" s="4">
        <v>43117</v>
      </c>
      <c r="Q9" s="5">
        <v>28096.639999999999</v>
      </c>
      <c r="R9" s="5"/>
      <c r="S9" s="17">
        <v>45990</v>
      </c>
      <c r="T9" s="17">
        <v>0</v>
      </c>
      <c r="V9" t="s">
        <v>3</v>
      </c>
      <c r="W9" t="s">
        <v>0</v>
      </c>
      <c r="X9" s="4">
        <v>43117</v>
      </c>
      <c r="Y9" s="39">
        <v>47694.779282580108</v>
      </c>
      <c r="Z9" s="19">
        <v>0</v>
      </c>
      <c r="AA9" s="19">
        <v>0</v>
      </c>
      <c r="AB9" s="19">
        <v>0</v>
      </c>
      <c r="AC9" s="9">
        <v>47694.779282580108</v>
      </c>
      <c r="AD9" s="9">
        <v>47694.779282580108</v>
      </c>
      <c r="AE9" s="9">
        <v>47458.923632182043</v>
      </c>
      <c r="AF9" s="4">
        <v>43404</v>
      </c>
      <c r="AG9" s="18" t="s">
        <v>2</v>
      </c>
      <c r="AH9" s="18" t="s">
        <v>24</v>
      </c>
      <c r="AI9" s="18" t="s">
        <v>15</v>
      </c>
    </row>
    <row r="10" spans="1:36" x14ac:dyDescent="0.3">
      <c r="A10" t="s">
        <v>13</v>
      </c>
      <c r="B10" t="s">
        <v>11</v>
      </c>
      <c r="C10" t="s">
        <v>12</v>
      </c>
      <c r="D10">
        <v>168460</v>
      </c>
      <c r="E10" t="s">
        <v>0</v>
      </c>
      <c r="G10" t="s">
        <v>104</v>
      </c>
      <c r="H10" t="s">
        <v>4</v>
      </c>
      <c r="I10" t="s">
        <v>105</v>
      </c>
      <c r="M10" s="16">
        <v>13.08</v>
      </c>
      <c r="N10">
        <v>1</v>
      </c>
      <c r="P10" s="4">
        <v>43124</v>
      </c>
      <c r="Q10" s="5">
        <v>299.25</v>
      </c>
      <c r="R10" s="5"/>
      <c r="S10" s="17">
        <v>583.79999999999995</v>
      </c>
      <c r="T10" s="17">
        <v>0</v>
      </c>
      <c r="V10" t="s">
        <v>3</v>
      </c>
      <c r="W10" t="s">
        <v>0</v>
      </c>
      <c r="X10" s="4">
        <v>43124</v>
      </c>
      <c r="Y10" s="39">
        <v>605.44057719439581</v>
      </c>
      <c r="Z10" s="19">
        <v>0</v>
      </c>
      <c r="AA10" s="19">
        <v>0</v>
      </c>
      <c r="AB10" s="19">
        <v>0</v>
      </c>
      <c r="AC10" s="9">
        <v>605.44057719439581</v>
      </c>
      <c r="AD10" s="9">
        <v>605.44057719439581</v>
      </c>
      <c r="AE10" s="9">
        <v>602.4466104907126</v>
      </c>
      <c r="AF10" s="4">
        <v>43251</v>
      </c>
      <c r="AG10" s="18" t="s">
        <v>2</v>
      </c>
      <c r="AH10" s="18" t="s">
        <v>14</v>
      </c>
      <c r="AI10" s="18" t="s">
        <v>15</v>
      </c>
    </row>
    <row r="11" spans="1:36" x14ac:dyDescent="0.3">
      <c r="A11" t="s">
        <v>13</v>
      </c>
      <c r="B11" t="s">
        <v>11</v>
      </c>
      <c r="C11" t="s">
        <v>12</v>
      </c>
      <c r="D11">
        <v>168460</v>
      </c>
      <c r="E11" t="s">
        <v>0</v>
      </c>
      <c r="G11" t="s">
        <v>106</v>
      </c>
      <c r="H11" t="s">
        <v>5</v>
      </c>
      <c r="I11" t="s">
        <v>107</v>
      </c>
      <c r="M11" s="16">
        <v>13.06</v>
      </c>
      <c r="N11">
        <v>1</v>
      </c>
      <c r="P11" s="4">
        <v>43124</v>
      </c>
      <c r="Q11" s="5">
        <v>1019.18</v>
      </c>
      <c r="R11" s="5"/>
      <c r="S11" s="17">
        <v>2594.23</v>
      </c>
      <c r="T11" s="17">
        <v>0.78</v>
      </c>
      <c r="V11" t="s">
        <v>3</v>
      </c>
      <c r="W11" t="s">
        <v>0</v>
      </c>
      <c r="X11" s="4">
        <v>43124</v>
      </c>
      <c r="Y11" s="39">
        <v>2021.4006320901553</v>
      </c>
      <c r="Z11" s="19">
        <v>0</v>
      </c>
      <c r="AA11" s="19">
        <v>0</v>
      </c>
      <c r="AB11" s="19">
        <v>0</v>
      </c>
      <c r="AC11" s="9">
        <v>2021.4006320901553</v>
      </c>
      <c r="AD11" s="9">
        <v>2021.4006320901553</v>
      </c>
      <c r="AE11" s="9">
        <v>2011.4045954595631</v>
      </c>
      <c r="AF11" s="4">
        <v>43251</v>
      </c>
      <c r="AG11" s="18" t="s">
        <v>2</v>
      </c>
      <c r="AH11" s="18" t="s">
        <v>14</v>
      </c>
      <c r="AI11" s="18" t="s">
        <v>15</v>
      </c>
    </row>
    <row r="12" spans="1:36" x14ac:dyDescent="0.3">
      <c r="A12" t="s">
        <v>19</v>
      </c>
      <c r="B12" t="s">
        <v>11</v>
      </c>
      <c r="C12" t="s">
        <v>12</v>
      </c>
      <c r="D12">
        <v>188980</v>
      </c>
      <c r="E12" t="s">
        <v>0</v>
      </c>
      <c r="G12" t="s">
        <v>111</v>
      </c>
      <c r="H12" t="s">
        <v>5</v>
      </c>
      <c r="I12" t="s">
        <v>107</v>
      </c>
      <c r="M12" s="16">
        <v>13.05797247010084</v>
      </c>
      <c r="N12">
        <v>1</v>
      </c>
      <c r="P12" s="4">
        <v>43131</v>
      </c>
      <c r="Q12" s="5">
        <v>7650</v>
      </c>
      <c r="R12" s="5"/>
      <c r="S12" s="17">
        <v>15870</v>
      </c>
      <c r="T12" s="17">
        <v>4.8</v>
      </c>
      <c r="V12" t="s">
        <v>3</v>
      </c>
      <c r="W12" t="s">
        <v>0</v>
      </c>
      <c r="X12" s="4">
        <v>43131</v>
      </c>
      <c r="Y12" s="39">
        <v>12365.760950752541</v>
      </c>
      <c r="Z12" s="19">
        <v>0</v>
      </c>
      <c r="AA12" s="19">
        <v>0</v>
      </c>
      <c r="AB12" s="19">
        <v>0</v>
      </c>
      <c r="AC12" s="9">
        <v>12365.760950752541</v>
      </c>
      <c r="AD12" s="9">
        <v>12365.760950752541</v>
      </c>
      <c r="AE12" s="9">
        <v>12304.610975103698</v>
      </c>
      <c r="AF12" s="4">
        <v>43281</v>
      </c>
      <c r="AG12" s="18" t="s">
        <v>2</v>
      </c>
      <c r="AH12" s="18" t="s">
        <v>0</v>
      </c>
      <c r="AI12" s="18" t="s">
        <v>2</v>
      </c>
    </row>
    <row r="13" spans="1:36" x14ac:dyDescent="0.3">
      <c r="A13" t="s">
        <v>19</v>
      </c>
      <c r="B13" t="s">
        <v>11</v>
      </c>
      <c r="C13" t="s">
        <v>12</v>
      </c>
      <c r="D13">
        <v>169723</v>
      </c>
      <c r="E13" t="s">
        <v>0</v>
      </c>
      <c r="G13" t="s">
        <v>108</v>
      </c>
      <c r="H13" t="s">
        <v>4</v>
      </c>
      <c r="I13" t="s">
        <v>105</v>
      </c>
      <c r="M13" s="16">
        <v>13.083007376942414</v>
      </c>
      <c r="N13">
        <v>77</v>
      </c>
      <c r="P13" s="4">
        <v>43166</v>
      </c>
      <c r="Q13" s="5">
        <v>10331.200000000001</v>
      </c>
      <c r="R13" s="5"/>
      <c r="S13" s="17">
        <v>11036.625599999999</v>
      </c>
      <c r="T13" s="17">
        <v>2.4024000000000001</v>
      </c>
      <c r="V13" t="s">
        <v>3</v>
      </c>
      <c r="W13" t="s">
        <v>0</v>
      </c>
      <c r="X13" s="4">
        <v>43166</v>
      </c>
      <c r="Y13" s="39">
        <v>11445.7365082947</v>
      </c>
      <c r="Z13" s="19">
        <v>0</v>
      </c>
      <c r="AA13" s="19">
        <v>0</v>
      </c>
      <c r="AB13" s="19">
        <v>0</v>
      </c>
      <c r="AC13" s="9">
        <v>11445.7365082947</v>
      </c>
      <c r="AD13" s="9">
        <v>11445.7365082947</v>
      </c>
      <c r="AE13" s="9">
        <v>11389.136149323447</v>
      </c>
      <c r="AF13" s="4">
        <v>43281</v>
      </c>
      <c r="AG13" s="18" t="s">
        <v>2</v>
      </c>
      <c r="AH13" s="18" t="s">
        <v>0</v>
      </c>
      <c r="AI13" s="18" t="s">
        <v>2</v>
      </c>
    </row>
    <row r="14" spans="1:36" x14ac:dyDescent="0.3">
      <c r="A14" t="s">
        <v>19</v>
      </c>
      <c r="B14" t="s">
        <v>11</v>
      </c>
      <c r="C14" t="s">
        <v>12</v>
      </c>
      <c r="D14">
        <v>182990</v>
      </c>
      <c r="E14" t="s">
        <v>0</v>
      </c>
      <c r="G14" t="s">
        <v>109</v>
      </c>
      <c r="H14" t="s">
        <v>4</v>
      </c>
      <c r="I14" t="s">
        <v>105</v>
      </c>
      <c r="M14" s="16">
        <v>13.083007376942414</v>
      </c>
      <c r="N14">
        <v>24</v>
      </c>
      <c r="P14" s="4">
        <v>43172</v>
      </c>
      <c r="Q14" s="5">
        <v>1944</v>
      </c>
      <c r="R14" s="5"/>
      <c r="S14" s="17">
        <v>2866.6559999999999</v>
      </c>
      <c r="T14" s="17">
        <v>0.624</v>
      </c>
      <c r="V14" t="s">
        <v>3</v>
      </c>
      <c r="W14" t="s">
        <v>0</v>
      </c>
      <c r="X14" s="4">
        <v>43172</v>
      </c>
      <c r="Y14" s="39">
        <v>2972.9185735830388</v>
      </c>
      <c r="Z14" s="19">
        <v>0</v>
      </c>
      <c r="AA14" s="19">
        <v>0</v>
      </c>
      <c r="AB14" s="19">
        <v>0</v>
      </c>
      <c r="AC14" s="9">
        <v>2972.9185735830388</v>
      </c>
      <c r="AD14" s="9">
        <v>2972.9185735830388</v>
      </c>
      <c r="AE14" s="9">
        <v>2958.2171816424534</v>
      </c>
      <c r="AF14" s="4">
        <v>43281</v>
      </c>
      <c r="AG14" s="18" t="s">
        <v>2</v>
      </c>
      <c r="AH14" s="18" t="s">
        <v>0</v>
      </c>
      <c r="AI14" s="18" t="s">
        <v>2</v>
      </c>
    </row>
    <row r="15" spans="1:36" x14ac:dyDescent="0.3">
      <c r="A15" t="s">
        <v>19</v>
      </c>
      <c r="B15" t="s">
        <v>11</v>
      </c>
      <c r="C15" t="s">
        <v>12</v>
      </c>
      <c r="D15">
        <v>191121</v>
      </c>
      <c r="E15" t="s">
        <v>0</v>
      </c>
      <c r="G15" t="s">
        <v>109</v>
      </c>
      <c r="H15" t="s">
        <v>4</v>
      </c>
      <c r="I15" t="s">
        <v>105</v>
      </c>
      <c r="M15" s="16">
        <v>13.083007376942414</v>
      </c>
      <c r="N15">
        <v>2</v>
      </c>
      <c r="P15" s="4">
        <v>43177</v>
      </c>
      <c r="Q15" s="5">
        <v>5286</v>
      </c>
      <c r="R15" s="5"/>
      <c r="S15" s="17">
        <v>238.88800000000001</v>
      </c>
      <c r="T15" s="17">
        <v>5.1999999999999998E-2</v>
      </c>
      <c r="V15" t="s">
        <v>3</v>
      </c>
      <c r="W15" t="s">
        <v>0</v>
      </c>
      <c r="X15" s="4">
        <v>43177</v>
      </c>
      <c r="Y15" s="39">
        <v>247.74321446525326</v>
      </c>
      <c r="Z15" s="19">
        <v>0</v>
      </c>
      <c r="AA15" s="19">
        <v>0</v>
      </c>
      <c r="AB15" s="19">
        <v>0</v>
      </c>
      <c r="AC15" s="9">
        <v>247.74321446525326</v>
      </c>
      <c r="AD15" s="9">
        <v>247.74321446525326</v>
      </c>
      <c r="AE15" s="9">
        <v>246.51809847020448</v>
      </c>
      <c r="AF15" s="4">
        <v>43281</v>
      </c>
      <c r="AG15" s="18" t="s">
        <v>2</v>
      </c>
      <c r="AH15" s="18" t="s">
        <v>0</v>
      </c>
      <c r="AI15" s="18" t="s">
        <v>2</v>
      </c>
    </row>
    <row r="16" spans="1:36" x14ac:dyDescent="0.3">
      <c r="A16" t="s">
        <v>19</v>
      </c>
      <c r="B16" t="s">
        <v>11</v>
      </c>
      <c r="C16" t="s">
        <v>12</v>
      </c>
      <c r="D16">
        <v>191121</v>
      </c>
      <c r="E16" t="s">
        <v>0</v>
      </c>
      <c r="G16" t="s">
        <v>108</v>
      </c>
      <c r="H16" t="s">
        <v>4</v>
      </c>
      <c r="I16" t="s">
        <v>105</v>
      </c>
      <c r="M16" s="16">
        <v>13.083007376942414</v>
      </c>
      <c r="N16">
        <v>30</v>
      </c>
      <c r="P16" s="4">
        <v>43177</v>
      </c>
      <c r="Q16" s="5">
        <v>5286</v>
      </c>
      <c r="R16" s="5"/>
      <c r="S16" s="17">
        <v>4299.9840000000004</v>
      </c>
      <c r="T16" s="17">
        <v>0.93600000000000005</v>
      </c>
      <c r="V16" t="s">
        <v>3</v>
      </c>
      <c r="W16" t="s">
        <v>0</v>
      </c>
      <c r="X16" s="4">
        <v>43177</v>
      </c>
      <c r="Y16" s="39">
        <v>4459.3778603745586</v>
      </c>
      <c r="Z16" s="19">
        <v>0</v>
      </c>
      <c r="AA16" s="19">
        <v>0</v>
      </c>
      <c r="AB16" s="19">
        <v>0</v>
      </c>
      <c r="AC16" s="9">
        <v>4459.3778603745586</v>
      </c>
      <c r="AD16" s="9">
        <v>4459.3778603745586</v>
      </c>
      <c r="AE16" s="9">
        <v>4437.3257724636806</v>
      </c>
      <c r="AF16" s="4">
        <v>43281</v>
      </c>
      <c r="AG16" s="18" t="s">
        <v>2</v>
      </c>
      <c r="AH16" s="18" t="s">
        <v>0</v>
      </c>
      <c r="AI16" s="18" t="s">
        <v>2</v>
      </c>
    </row>
    <row r="17" spans="1:35" x14ac:dyDescent="0.3">
      <c r="A17" t="s">
        <v>19</v>
      </c>
      <c r="B17" t="s">
        <v>11</v>
      </c>
      <c r="C17" t="s">
        <v>12</v>
      </c>
      <c r="D17">
        <v>190605</v>
      </c>
      <c r="E17" t="s">
        <v>0</v>
      </c>
      <c r="G17" t="s">
        <v>119</v>
      </c>
      <c r="H17" t="s">
        <v>5</v>
      </c>
      <c r="I17" t="s">
        <v>107</v>
      </c>
      <c r="M17" s="16">
        <v>13.05797247010084</v>
      </c>
      <c r="N17">
        <v>1</v>
      </c>
      <c r="P17" s="4">
        <v>43197</v>
      </c>
      <c r="Q17" s="5">
        <v>9471</v>
      </c>
      <c r="R17" s="5"/>
      <c r="S17" s="17">
        <v>85824</v>
      </c>
      <c r="T17" s="17">
        <v>17.2</v>
      </c>
      <c r="V17" t="s">
        <v>3</v>
      </c>
      <c r="W17" t="s">
        <v>0</v>
      </c>
      <c r="X17" s="4">
        <v>43197</v>
      </c>
      <c r="Y17" s="39">
        <v>66873.287198323</v>
      </c>
      <c r="Z17" s="19">
        <v>0</v>
      </c>
      <c r="AA17" s="19">
        <v>0</v>
      </c>
      <c r="AB17" s="19">
        <v>0</v>
      </c>
      <c r="AC17" s="9">
        <v>66873.287198323</v>
      </c>
      <c r="AD17" s="9">
        <v>66873.287198323</v>
      </c>
      <c r="AE17" s="9">
        <v>66542.591829067402</v>
      </c>
      <c r="AF17" s="4">
        <v>43465</v>
      </c>
      <c r="AG17" s="18" t="s">
        <v>2</v>
      </c>
      <c r="AH17" s="18" t="s">
        <v>0</v>
      </c>
      <c r="AI17" s="18" t="s">
        <v>2</v>
      </c>
    </row>
    <row r="18" spans="1:35" x14ac:dyDescent="0.3">
      <c r="A18" t="s">
        <v>19</v>
      </c>
      <c r="B18" t="s">
        <v>11</v>
      </c>
      <c r="C18" t="s">
        <v>12</v>
      </c>
      <c r="D18">
        <v>188542</v>
      </c>
      <c r="E18" t="s">
        <v>0</v>
      </c>
      <c r="G18" t="s">
        <v>115</v>
      </c>
      <c r="H18" t="s">
        <v>5</v>
      </c>
      <c r="I18" t="s">
        <v>107</v>
      </c>
      <c r="M18" s="16">
        <v>13.05797247010084</v>
      </c>
      <c r="N18">
        <v>1</v>
      </c>
      <c r="P18" s="4">
        <v>43213</v>
      </c>
      <c r="Q18" s="5">
        <v>11104</v>
      </c>
      <c r="R18" s="5"/>
      <c r="S18" s="17">
        <v>24249</v>
      </c>
      <c r="T18" s="17">
        <v>6.1</v>
      </c>
      <c r="V18" t="s">
        <v>3</v>
      </c>
      <c r="W18" t="s">
        <v>0</v>
      </c>
      <c r="X18" s="4">
        <v>43213</v>
      </c>
      <c r="Y18" s="39">
        <v>18894.602223994858</v>
      </c>
      <c r="Z18" s="19">
        <v>0</v>
      </c>
      <c r="AA18" s="19">
        <v>0</v>
      </c>
      <c r="AB18" s="19">
        <v>0</v>
      </c>
      <c r="AC18" s="9">
        <v>18894.602223994858</v>
      </c>
      <c r="AD18" s="9">
        <v>18894.602223994858</v>
      </c>
      <c r="AE18" s="9">
        <v>18801.166448348431</v>
      </c>
      <c r="AF18" s="4">
        <v>43373</v>
      </c>
      <c r="AG18" s="18" t="s">
        <v>2</v>
      </c>
      <c r="AH18" s="18" t="s">
        <v>0</v>
      </c>
      <c r="AI18" s="18" t="s">
        <v>2</v>
      </c>
    </row>
    <row r="19" spans="1:35" x14ac:dyDescent="0.3">
      <c r="A19" t="s">
        <v>19</v>
      </c>
      <c r="B19" t="s">
        <v>11</v>
      </c>
      <c r="C19" t="s">
        <v>12</v>
      </c>
      <c r="D19">
        <v>192160</v>
      </c>
      <c r="E19" t="s">
        <v>0</v>
      </c>
      <c r="G19" t="s">
        <v>120</v>
      </c>
      <c r="H19" t="s">
        <v>4</v>
      </c>
      <c r="I19" t="s">
        <v>105</v>
      </c>
      <c r="M19" s="16">
        <v>13.083007376942414</v>
      </c>
      <c r="N19">
        <v>0</v>
      </c>
      <c r="P19" s="4">
        <v>43343</v>
      </c>
      <c r="Q19" s="5">
        <v>13382.61</v>
      </c>
      <c r="R19" s="5"/>
      <c r="S19" s="17">
        <v>0</v>
      </c>
      <c r="T19" s="17">
        <v>0</v>
      </c>
      <c r="V19" t="s">
        <v>3</v>
      </c>
      <c r="W19" t="s">
        <v>0</v>
      </c>
      <c r="X19" s="4">
        <v>43343</v>
      </c>
      <c r="Y19" s="39">
        <v>0</v>
      </c>
      <c r="Z19" s="19">
        <v>0</v>
      </c>
      <c r="AA19" s="19">
        <v>0</v>
      </c>
      <c r="AB19" s="19">
        <v>0</v>
      </c>
      <c r="AC19" s="9">
        <v>0</v>
      </c>
      <c r="AD19" s="9">
        <v>0</v>
      </c>
      <c r="AE19" s="9">
        <v>0</v>
      </c>
      <c r="AF19" s="4">
        <v>43465</v>
      </c>
      <c r="AG19" s="18" t="s">
        <v>2</v>
      </c>
      <c r="AH19" s="18" t="s">
        <v>0</v>
      </c>
      <c r="AI19" s="18" t="s">
        <v>2</v>
      </c>
    </row>
    <row r="20" spans="1:35" x14ac:dyDescent="0.3">
      <c r="A20" t="s">
        <v>19</v>
      </c>
      <c r="B20" t="s">
        <v>11</v>
      </c>
      <c r="C20" t="s">
        <v>12</v>
      </c>
      <c r="D20">
        <v>192160</v>
      </c>
      <c r="E20" t="s">
        <v>0</v>
      </c>
      <c r="G20" t="s">
        <v>121</v>
      </c>
      <c r="H20" t="s">
        <v>4</v>
      </c>
      <c r="I20" t="s">
        <v>105</v>
      </c>
      <c r="M20" s="16">
        <v>13.083007376942414</v>
      </c>
      <c r="N20">
        <v>1</v>
      </c>
      <c r="P20" s="4">
        <v>43343</v>
      </c>
      <c r="Q20" s="5">
        <v>13382.61</v>
      </c>
      <c r="R20" s="5"/>
      <c r="S20" s="17">
        <v>143.33279999999999</v>
      </c>
      <c r="T20" s="17">
        <v>3.1199999999999999E-2</v>
      </c>
      <c r="V20" t="s">
        <v>3</v>
      </c>
      <c r="W20" t="s">
        <v>0</v>
      </c>
      <c r="X20" s="4">
        <v>43343</v>
      </c>
      <c r="Y20" s="39">
        <v>148.64592867915195</v>
      </c>
      <c r="Z20" s="19">
        <v>0</v>
      </c>
      <c r="AA20" s="19">
        <v>0</v>
      </c>
      <c r="AB20" s="19">
        <v>0</v>
      </c>
      <c r="AC20" s="9">
        <v>148.64592867915195</v>
      </c>
      <c r="AD20" s="9">
        <v>148.64592867915195</v>
      </c>
      <c r="AE20" s="9">
        <v>147.9108590821227</v>
      </c>
      <c r="AF20" s="4">
        <v>43465</v>
      </c>
      <c r="AG20" s="18" t="s">
        <v>2</v>
      </c>
      <c r="AH20" s="18" t="s">
        <v>0</v>
      </c>
      <c r="AI20" s="18" t="s">
        <v>2</v>
      </c>
    </row>
    <row r="21" spans="1:35" x14ac:dyDescent="0.3">
      <c r="A21" t="s">
        <v>19</v>
      </c>
      <c r="B21" t="s">
        <v>11</v>
      </c>
      <c r="C21" t="s">
        <v>12</v>
      </c>
      <c r="D21">
        <v>192160</v>
      </c>
      <c r="E21" t="s">
        <v>0</v>
      </c>
      <c r="G21" t="s">
        <v>122</v>
      </c>
      <c r="H21" t="s">
        <v>4</v>
      </c>
      <c r="I21" t="s">
        <v>105</v>
      </c>
      <c r="M21" s="16">
        <v>13.083007376942414</v>
      </c>
      <c r="N21">
        <v>3</v>
      </c>
      <c r="P21" s="4">
        <v>43343</v>
      </c>
      <c r="Q21" s="5">
        <v>13382.61</v>
      </c>
      <c r="R21" s="5"/>
      <c r="S21" s="17">
        <v>427.24200000000002</v>
      </c>
      <c r="T21" s="17">
        <v>9.2999999999999999E-2</v>
      </c>
      <c r="V21" t="s">
        <v>3</v>
      </c>
      <c r="W21" t="s">
        <v>0</v>
      </c>
      <c r="X21" s="4">
        <v>43343</v>
      </c>
      <c r="Y21" s="39">
        <v>443.07921048593369</v>
      </c>
      <c r="Z21" s="19">
        <v>0</v>
      </c>
      <c r="AA21" s="19">
        <v>0</v>
      </c>
      <c r="AB21" s="19">
        <v>0</v>
      </c>
      <c r="AC21" s="9">
        <v>443.07921048593369</v>
      </c>
      <c r="AD21" s="9">
        <v>443.07921048593369</v>
      </c>
      <c r="AE21" s="9">
        <v>440.88813764863494</v>
      </c>
      <c r="AF21" s="4">
        <v>43465</v>
      </c>
      <c r="AG21" s="18" t="s">
        <v>2</v>
      </c>
      <c r="AH21" s="18" t="s">
        <v>0</v>
      </c>
      <c r="AI21" s="18" t="s">
        <v>2</v>
      </c>
    </row>
    <row r="22" spans="1:35" x14ac:dyDescent="0.3">
      <c r="A22" t="s">
        <v>19</v>
      </c>
      <c r="B22" t="s">
        <v>11</v>
      </c>
      <c r="C22" t="s">
        <v>12</v>
      </c>
      <c r="D22">
        <v>192160</v>
      </c>
      <c r="E22" t="s">
        <v>0</v>
      </c>
      <c r="G22" t="s">
        <v>123</v>
      </c>
      <c r="H22" t="s">
        <v>4</v>
      </c>
      <c r="I22" t="s">
        <v>105</v>
      </c>
      <c r="M22" s="16">
        <v>13.083007376942414</v>
      </c>
      <c r="N22">
        <v>8</v>
      </c>
      <c r="P22" s="4">
        <v>43343</v>
      </c>
      <c r="Q22" s="5">
        <v>13382.61</v>
      </c>
      <c r="R22" s="5"/>
      <c r="S22" s="17">
        <v>4701.2160000000003</v>
      </c>
      <c r="T22" s="17">
        <v>1.248</v>
      </c>
      <c r="V22" t="s">
        <v>3</v>
      </c>
      <c r="W22" t="s">
        <v>0</v>
      </c>
      <c r="X22" s="4">
        <v>43343</v>
      </c>
      <c r="Y22" s="39">
        <v>4875.4829197593854</v>
      </c>
      <c r="Z22" s="19">
        <v>0</v>
      </c>
      <c r="AA22" s="19">
        <v>0</v>
      </c>
      <c r="AB22" s="19">
        <v>0</v>
      </c>
      <c r="AC22" s="9">
        <v>4875.4829197593854</v>
      </c>
      <c r="AD22" s="9">
        <v>4875.4829197593854</v>
      </c>
      <c r="AE22" s="9">
        <v>4851.3731489974416</v>
      </c>
      <c r="AF22" s="4">
        <v>43465</v>
      </c>
      <c r="AG22" s="18" t="s">
        <v>2</v>
      </c>
      <c r="AH22" s="18" t="s">
        <v>0</v>
      </c>
      <c r="AI22" s="18" t="s">
        <v>2</v>
      </c>
    </row>
    <row r="23" spans="1:35" x14ac:dyDescent="0.3">
      <c r="A23" t="s">
        <v>19</v>
      </c>
      <c r="B23" t="s">
        <v>11</v>
      </c>
      <c r="C23" t="s">
        <v>12</v>
      </c>
      <c r="D23">
        <v>192160</v>
      </c>
      <c r="E23" t="s">
        <v>0</v>
      </c>
      <c r="G23" t="s">
        <v>124</v>
      </c>
      <c r="H23" t="s">
        <v>4</v>
      </c>
      <c r="I23" t="s">
        <v>105</v>
      </c>
      <c r="M23" s="16">
        <v>13.083007376942414</v>
      </c>
      <c r="N23">
        <v>66</v>
      </c>
      <c r="P23" s="4">
        <v>43343</v>
      </c>
      <c r="Q23" s="5">
        <v>13382.61</v>
      </c>
      <c r="R23" s="5"/>
      <c r="S23" s="17">
        <v>13401.6168</v>
      </c>
      <c r="T23" s="17">
        <v>2.9171999999999998</v>
      </c>
      <c r="V23" t="s">
        <v>3</v>
      </c>
      <c r="W23" t="s">
        <v>0</v>
      </c>
      <c r="X23" s="4">
        <v>43343</v>
      </c>
      <c r="Y23" s="39">
        <v>13898.394331500707</v>
      </c>
      <c r="Z23" s="19">
        <v>0</v>
      </c>
      <c r="AA23" s="19">
        <v>0</v>
      </c>
      <c r="AB23" s="19">
        <v>0</v>
      </c>
      <c r="AC23" s="9">
        <v>13898.394331500707</v>
      </c>
      <c r="AD23" s="9">
        <v>13898.394331500707</v>
      </c>
      <c r="AE23" s="9">
        <v>13829.665324178472</v>
      </c>
      <c r="AF23" s="4">
        <v>43465</v>
      </c>
      <c r="AG23" s="18" t="s">
        <v>2</v>
      </c>
      <c r="AH23" s="18" t="s">
        <v>0</v>
      </c>
      <c r="AI23" s="18" t="s">
        <v>2</v>
      </c>
    </row>
    <row r="24" spans="1:35" x14ac:dyDescent="0.3">
      <c r="A24" t="s">
        <v>19</v>
      </c>
      <c r="B24" t="s">
        <v>11</v>
      </c>
      <c r="C24" t="s">
        <v>12</v>
      </c>
      <c r="D24">
        <v>192160</v>
      </c>
      <c r="E24" t="s">
        <v>0</v>
      </c>
      <c r="G24" t="s">
        <v>104</v>
      </c>
      <c r="H24" t="s">
        <v>4</v>
      </c>
      <c r="I24" t="s">
        <v>105</v>
      </c>
      <c r="M24" s="16">
        <v>13.083007376942414</v>
      </c>
      <c r="N24">
        <v>0</v>
      </c>
      <c r="P24" s="4">
        <v>43343</v>
      </c>
      <c r="Q24" s="5">
        <v>11180.22</v>
      </c>
      <c r="R24" s="5"/>
      <c r="S24" s="17">
        <v>0</v>
      </c>
      <c r="T24" s="17">
        <v>0</v>
      </c>
      <c r="V24" t="s">
        <v>3</v>
      </c>
      <c r="W24" t="s">
        <v>0</v>
      </c>
      <c r="X24" s="4">
        <v>43343</v>
      </c>
      <c r="Y24" s="39">
        <v>0</v>
      </c>
      <c r="Z24" s="19">
        <v>0</v>
      </c>
      <c r="AA24" s="19">
        <v>0</v>
      </c>
      <c r="AB24" s="19">
        <v>0</v>
      </c>
      <c r="AC24" s="9">
        <v>0</v>
      </c>
      <c r="AD24" s="9">
        <v>0</v>
      </c>
      <c r="AE24" s="9">
        <v>0</v>
      </c>
      <c r="AF24" s="4">
        <v>43465</v>
      </c>
      <c r="AG24" s="18" t="s">
        <v>2</v>
      </c>
      <c r="AH24" s="18" t="s">
        <v>0</v>
      </c>
      <c r="AI24" s="18" t="s">
        <v>2</v>
      </c>
    </row>
    <row r="25" spans="1:35" x14ac:dyDescent="0.3">
      <c r="A25" t="s">
        <v>19</v>
      </c>
      <c r="B25" t="s">
        <v>11</v>
      </c>
      <c r="C25" t="s">
        <v>12</v>
      </c>
      <c r="D25">
        <v>192160</v>
      </c>
      <c r="E25" t="s">
        <v>0</v>
      </c>
      <c r="G25" t="s">
        <v>110</v>
      </c>
      <c r="H25" t="s">
        <v>4</v>
      </c>
      <c r="I25" t="s">
        <v>105</v>
      </c>
      <c r="M25" s="16">
        <v>13.083007376942414</v>
      </c>
      <c r="N25">
        <v>32</v>
      </c>
      <c r="P25" s="4">
        <v>43343</v>
      </c>
      <c r="Q25" s="5">
        <v>11180.22</v>
      </c>
      <c r="R25" s="5"/>
      <c r="S25" s="17">
        <v>8736</v>
      </c>
      <c r="T25" s="17">
        <v>0</v>
      </c>
      <c r="V25" t="s">
        <v>3</v>
      </c>
      <c r="W25" t="s">
        <v>0</v>
      </c>
      <c r="X25" s="4">
        <v>43343</v>
      </c>
      <c r="Y25" s="39">
        <v>9059.8302198873625</v>
      </c>
      <c r="Z25" s="19">
        <v>0</v>
      </c>
      <c r="AA25" s="19">
        <v>0</v>
      </c>
      <c r="AB25" s="19">
        <v>0</v>
      </c>
      <c r="AC25" s="9">
        <v>9059.8302198873625</v>
      </c>
      <c r="AD25" s="9">
        <v>9059.8302198873625</v>
      </c>
      <c r="AE25" s="9">
        <v>9015.0284159761322</v>
      </c>
      <c r="AF25" s="4">
        <v>43465</v>
      </c>
      <c r="AG25" s="18" t="s">
        <v>2</v>
      </c>
      <c r="AH25" s="18" t="s">
        <v>0</v>
      </c>
      <c r="AI25" s="18" t="s">
        <v>2</v>
      </c>
    </row>
    <row r="26" spans="1:35" x14ac:dyDescent="0.3">
      <c r="A26" t="s">
        <v>19</v>
      </c>
      <c r="B26" t="s">
        <v>11</v>
      </c>
      <c r="C26" t="s">
        <v>12</v>
      </c>
      <c r="D26">
        <v>197710</v>
      </c>
      <c r="E26" t="s">
        <v>0</v>
      </c>
      <c r="G26" t="s">
        <v>125</v>
      </c>
      <c r="H26" t="s">
        <v>4</v>
      </c>
      <c r="I26" t="s">
        <v>105</v>
      </c>
      <c r="M26" s="16">
        <v>13.083007376942414</v>
      </c>
      <c r="N26">
        <v>198</v>
      </c>
      <c r="P26" s="4">
        <v>43343</v>
      </c>
      <c r="Q26" s="5">
        <v>1831.5</v>
      </c>
      <c r="R26" s="5"/>
      <c r="S26" s="17">
        <v>9096.1200000000008</v>
      </c>
      <c r="T26" s="17">
        <v>1.98</v>
      </c>
      <c r="V26" t="s">
        <v>3</v>
      </c>
      <c r="W26" t="s">
        <v>0</v>
      </c>
      <c r="X26" s="4">
        <v>43343</v>
      </c>
      <c r="Y26" s="39">
        <v>9433.2993200231049</v>
      </c>
      <c r="Z26" s="19">
        <v>0</v>
      </c>
      <c r="AA26" s="19">
        <v>0</v>
      </c>
      <c r="AB26" s="19">
        <v>0</v>
      </c>
      <c r="AC26" s="9">
        <v>9433.2993200231049</v>
      </c>
      <c r="AD26" s="9">
        <v>9433.2993200231049</v>
      </c>
      <c r="AE26" s="9">
        <v>9386.6506725193249</v>
      </c>
      <c r="AF26" s="4">
        <v>43465</v>
      </c>
      <c r="AG26" s="18" t="s">
        <v>2</v>
      </c>
      <c r="AH26" s="18" t="s">
        <v>0</v>
      </c>
      <c r="AI26" s="18" t="s">
        <v>2</v>
      </c>
    </row>
    <row r="27" spans="1:35" x14ac:dyDescent="0.3">
      <c r="A27" t="s">
        <v>24</v>
      </c>
      <c r="B27" t="s">
        <v>3</v>
      </c>
      <c r="C27" t="s">
        <v>12</v>
      </c>
      <c r="D27">
        <v>197271</v>
      </c>
      <c r="E27" t="s">
        <v>0</v>
      </c>
      <c r="G27" t="s">
        <v>161</v>
      </c>
      <c r="H27" t="s">
        <v>4</v>
      </c>
      <c r="I27">
        <v>639007</v>
      </c>
      <c r="M27" s="16"/>
      <c r="N27">
        <v>1320</v>
      </c>
      <c r="P27" s="4">
        <v>43420</v>
      </c>
      <c r="Q27" s="5">
        <v>91532</v>
      </c>
      <c r="R27" s="5"/>
      <c r="S27" s="17">
        <v>60640.800000000003</v>
      </c>
      <c r="T27" s="17">
        <v>13.2</v>
      </c>
      <c r="U27" t="s">
        <v>162</v>
      </c>
      <c r="V27" t="s">
        <v>3</v>
      </c>
      <c r="W27" t="s">
        <v>0</v>
      </c>
      <c r="X27" s="4">
        <v>43420</v>
      </c>
      <c r="Y27" s="18">
        <v>62888.662133487363</v>
      </c>
      <c r="Z27" s="19">
        <v>0</v>
      </c>
      <c r="AA27" s="19">
        <v>0</v>
      </c>
      <c r="AB27" s="19">
        <v>0</v>
      </c>
      <c r="AC27" s="9">
        <v>62888.662133487363</v>
      </c>
      <c r="AD27" s="9">
        <v>62888.662133487363</v>
      </c>
      <c r="AE27" s="9">
        <v>62577.67115012883</v>
      </c>
      <c r="AF27" s="4">
        <v>43555</v>
      </c>
      <c r="AG27" s="18"/>
      <c r="AH27" s="18" t="s">
        <v>24</v>
      </c>
      <c r="AI27" s="18" t="s">
        <v>15</v>
      </c>
    </row>
    <row r="28" spans="1:35" ht="15" thickBot="1" x14ac:dyDescent="0.35">
      <c r="S28" s="22">
        <f>SUM(S2:S27)</f>
        <v>325931.70640000002</v>
      </c>
      <c r="T28" s="22">
        <f>SUM(T2:T27)</f>
        <v>53.944599999999994</v>
      </c>
      <c r="Y28" s="22">
        <f>SUM(Y2:Y27)</f>
        <v>304866.64012232667</v>
      </c>
    </row>
    <row r="29" spans="1:35" ht="15" thickTop="1" x14ac:dyDescent="0.3"/>
    <row r="30" spans="1:35" x14ac:dyDescent="0.3">
      <c r="H30" s="21"/>
      <c r="I30" s="21"/>
      <c r="J30" s="21"/>
      <c r="K30" s="27" t="s">
        <v>8</v>
      </c>
      <c r="L30" s="6" t="s">
        <v>171</v>
      </c>
      <c r="M30" s="6" t="s">
        <v>172</v>
      </c>
      <c r="N30" s="6" t="s">
        <v>173</v>
      </c>
      <c r="O30" s="32" t="s">
        <v>81</v>
      </c>
      <c r="P30" s="32" t="s">
        <v>82</v>
      </c>
      <c r="Q30" s="6" t="s">
        <v>183</v>
      </c>
      <c r="R30" s="6">
        <v>2018</v>
      </c>
      <c r="S30" s="6">
        <v>2019</v>
      </c>
      <c r="T30" s="6">
        <v>2020</v>
      </c>
      <c r="V30" s="24" t="s">
        <v>178</v>
      </c>
      <c r="W30" t="s">
        <v>180</v>
      </c>
      <c r="X30" t="s">
        <v>181</v>
      </c>
      <c r="Y30" t="s">
        <v>182</v>
      </c>
    </row>
    <row r="31" spans="1:35" x14ac:dyDescent="0.3">
      <c r="H31" s="23"/>
      <c r="K31" s="28">
        <v>162028</v>
      </c>
      <c r="L31" s="28"/>
      <c r="M31" s="28"/>
      <c r="N31" s="28" t="s">
        <v>175</v>
      </c>
      <c r="O31" s="33">
        <f t="shared" ref="O31:O42" si="0">SUMIF($D$2:$D$27,$K31,S$2:S$27)</f>
        <v>69466</v>
      </c>
      <c r="P31" s="33">
        <f t="shared" ref="P31:P42" si="1">SUMIF($D$2:$D$27,$K31,T$2:T$27)</f>
        <v>0</v>
      </c>
      <c r="Q31" s="34">
        <f>SUMIF($D$2:$D$27,$K31,Y$2:Y$27)</f>
        <v>72040.998861572298</v>
      </c>
      <c r="R31" s="33">
        <f>SUMIF($D$2:$D$27,$K31,AC$2:AC$27)</f>
        <v>72040.998861572298</v>
      </c>
      <c r="S31" s="33">
        <f t="shared" ref="S31:T31" si="2">SUMIF($D$2:$D$27,$K31,AD$2:AD$27)</f>
        <v>72040.998861572298</v>
      </c>
      <c r="T31" s="33">
        <f t="shared" si="2"/>
        <v>71684.748619986029</v>
      </c>
      <c r="V31" s="25" t="s">
        <v>174</v>
      </c>
      <c r="W31" s="29">
        <v>52081.776000000005</v>
      </c>
      <c r="X31" s="29">
        <v>13.504</v>
      </c>
      <c r="Y31" s="30">
        <f>+W31/$W$35</f>
        <v>0.15979352415650713</v>
      </c>
    </row>
    <row r="32" spans="1:35" x14ac:dyDescent="0.3">
      <c r="H32" s="23"/>
      <c r="K32" s="28">
        <v>168460</v>
      </c>
      <c r="L32" s="28"/>
      <c r="M32" s="28"/>
      <c r="N32" s="28" t="s">
        <v>175</v>
      </c>
      <c r="O32" s="33">
        <f t="shared" si="0"/>
        <v>3178.0299999999997</v>
      </c>
      <c r="P32" s="33">
        <f t="shared" si="1"/>
        <v>0.78</v>
      </c>
      <c r="Q32" s="34">
        <f t="shared" ref="Q32:Q42" si="3">SUMIF($D$2:$D$27,$K32,Y$2:Y$27)</f>
        <v>2626.841209284551</v>
      </c>
      <c r="R32" s="33">
        <f t="shared" ref="R32:R42" si="4">SUMIF($D$2:$D$27,$K32,AC$2:AC$27)</f>
        <v>2626.841209284551</v>
      </c>
      <c r="S32" s="33">
        <f t="shared" ref="S32:S42" si="5">SUMIF($D$2:$D$27,$K32,AD$2:AD$27)</f>
        <v>2626.841209284551</v>
      </c>
      <c r="T32" s="33">
        <f t="shared" ref="T32:T42" si="6">SUMIF($D$2:$D$27,$K32,AE$2:AE$27)</f>
        <v>2613.8512059502755</v>
      </c>
      <c r="V32" s="25" t="s">
        <v>175</v>
      </c>
      <c r="W32" s="29">
        <v>133284.83000000002</v>
      </c>
      <c r="X32" s="29">
        <v>13.979999999999999</v>
      </c>
      <c r="Y32" s="30">
        <f t="shared" ref="Y32:Y34" si="7">+W32/$W$35</f>
        <v>0.40893483936302299</v>
      </c>
    </row>
    <row r="33" spans="8:26" x14ac:dyDescent="0.3">
      <c r="H33" s="23"/>
      <c r="K33" s="28">
        <v>169723</v>
      </c>
      <c r="L33" s="28"/>
      <c r="M33" s="28"/>
      <c r="N33" s="28" t="s">
        <v>176</v>
      </c>
      <c r="O33" s="33">
        <f t="shared" si="0"/>
        <v>11036.625599999999</v>
      </c>
      <c r="P33" s="33">
        <f t="shared" si="1"/>
        <v>2.4024000000000001</v>
      </c>
      <c r="Q33" s="34">
        <f t="shared" si="3"/>
        <v>11445.7365082947</v>
      </c>
      <c r="R33" s="33">
        <f t="shared" si="4"/>
        <v>11445.7365082947</v>
      </c>
      <c r="S33" s="33">
        <f t="shared" si="5"/>
        <v>11445.7365082947</v>
      </c>
      <c r="T33" s="33">
        <f t="shared" si="6"/>
        <v>11389.136149323447</v>
      </c>
      <c r="V33" s="25" t="s">
        <v>176</v>
      </c>
      <c r="W33" s="29">
        <v>128808.90520000001</v>
      </c>
      <c r="X33" s="29">
        <v>24.879799999999999</v>
      </c>
      <c r="Y33" s="30">
        <f t="shared" si="7"/>
        <v>0.39520213182917258</v>
      </c>
      <c r="Z33" s="31">
        <f>+Y33+Y32</f>
        <v>0.80413697119219552</v>
      </c>
    </row>
    <row r="34" spans="8:26" x14ac:dyDescent="0.3">
      <c r="H34" s="23"/>
      <c r="K34" s="28">
        <v>182990</v>
      </c>
      <c r="L34" s="28"/>
      <c r="M34" s="28"/>
      <c r="N34" s="28" t="s">
        <v>174</v>
      </c>
      <c r="O34" s="33">
        <f t="shared" si="0"/>
        <v>2866.6559999999999</v>
      </c>
      <c r="P34" s="33">
        <f t="shared" si="1"/>
        <v>0.624</v>
      </c>
      <c r="Q34" s="34">
        <f t="shared" si="3"/>
        <v>2972.9185735830388</v>
      </c>
      <c r="R34" s="33">
        <f t="shared" si="4"/>
        <v>2972.9185735830388</v>
      </c>
      <c r="S34" s="33">
        <f t="shared" si="5"/>
        <v>2972.9185735830388</v>
      </c>
      <c r="T34" s="33">
        <f t="shared" si="6"/>
        <v>2958.2171816424534</v>
      </c>
      <c r="V34" s="25" t="s">
        <v>177</v>
      </c>
      <c r="W34" s="29">
        <v>11756.1952</v>
      </c>
      <c r="X34" s="29">
        <v>1.5808</v>
      </c>
      <c r="Y34" s="30">
        <f t="shared" si="7"/>
        <v>3.6069504651297088E-2</v>
      </c>
    </row>
    <row r="35" spans="8:26" x14ac:dyDescent="0.3">
      <c r="H35" s="23"/>
      <c r="K35" s="28">
        <v>187761</v>
      </c>
      <c r="L35" s="28"/>
      <c r="M35" s="28"/>
      <c r="N35" s="28" t="s">
        <v>177</v>
      </c>
      <c r="O35" s="33">
        <f t="shared" si="0"/>
        <v>11756.1952</v>
      </c>
      <c r="P35" s="33">
        <f t="shared" si="1"/>
        <v>1.5808</v>
      </c>
      <c r="Q35" s="34">
        <f t="shared" si="3"/>
        <v>12191.979457858833</v>
      </c>
      <c r="R35" s="33">
        <f t="shared" si="4"/>
        <v>12191.979457858833</v>
      </c>
      <c r="S35" s="33">
        <f t="shared" si="5"/>
        <v>12191.979457858833</v>
      </c>
      <c r="T35" s="33">
        <f t="shared" si="6"/>
        <v>12131.688849789631</v>
      </c>
      <c r="V35" s="25" t="s">
        <v>179</v>
      </c>
      <c r="W35" s="29">
        <v>325931.70640000008</v>
      </c>
      <c r="X35" s="29">
        <v>53.944599999999994</v>
      </c>
      <c r="Y35" s="31">
        <f>SUM(Y31:Y34)</f>
        <v>0.99999999999999978</v>
      </c>
    </row>
    <row r="36" spans="8:26" x14ac:dyDescent="0.3">
      <c r="H36" s="23"/>
      <c r="K36" s="28">
        <v>188542</v>
      </c>
      <c r="L36" s="28"/>
      <c r="M36" s="28"/>
      <c r="N36" s="28" t="s">
        <v>174</v>
      </c>
      <c r="O36" s="33">
        <f t="shared" si="0"/>
        <v>24249</v>
      </c>
      <c r="P36" s="33">
        <f t="shared" si="1"/>
        <v>6.1</v>
      </c>
      <c r="Q36" s="34">
        <f t="shared" si="3"/>
        <v>18894.602223994858</v>
      </c>
      <c r="R36" s="33">
        <f t="shared" si="4"/>
        <v>18894.602223994858</v>
      </c>
      <c r="S36" s="33">
        <f t="shared" si="5"/>
        <v>18894.602223994858</v>
      </c>
      <c r="T36" s="33">
        <f t="shared" si="6"/>
        <v>18801.166448348431</v>
      </c>
      <c r="V36" s="25" t="s">
        <v>185</v>
      </c>
      <c r="W36">
        <f>+'[12]LDC Savings Persistence'!$CI$443</f>
        <v>0.89849050478818371</v>
      </c>
      <c r="X36">
        <f>+'[12]LDC Savings Persistence'!$DV$443</f>
        <v>1.1189427312775331</v>
      </c>
    </row>
    <row r="37" spans="8:26" x14ac:dyDescent="0.3">
      <c r="H37" s="23"/>
      <c r="K37" s="28">
        <v>188980</v>
      </c>
      <c r="L37" s="28"/>
      <c r="M37" s="28"/>
      <c r="N37" s="28" t="s">
        <v>174</v>
      </c>
      <c r="O37" s="33">
        <f t="shared" si="0"/>
        <v>15870</v>
      </c>
      <c r="P37" s="33">
        <f t="shared" si="1"/>
        <v>4.8</v>
      </c>
      <c r="Q37" s="34">
        <f t="shared" si="3"/>
        <v>12365.760950752541</v>
      </c>
      <c r="R37" s="33">
        <f t="shared" si="4"/>
        <v>12365.760950752541</v>
      </c>
      <c r="S37" s="33">
        <f t="shared" si="5"/>
        <v>12365.760950752541</v>
      </c>
      <c r="T37" s="33">
        <f t="shared" si="6"/>
        <v>12304.610975103698</v>
      </c>
      <c r="V37" s="25" t="s">
        <v>184</v>
      </c>
      <c r="W37" s="43">
        <f>+GETPIVOTDATA("Sum of Gross_Energy_Savings",$V$30)*W36</f>
        <v>292846.54340981017</v>
      </c>
      <c r="X37">
        <f>+GETPIVOTDATA("Sum of Gross_Demand_Savings",$V$30)*X36</f>
        <v>60.360918061674006</v>
      </c>
    </row>
    <row r="38" spans="8:26" x14ac:dyDescent="0.3">
      <c r="H38" s="23"/>
      <c r="K38" s="28">
        <v>190605</v>
      </c>
      <c r="L38" s="28"/>
      <c r="M38" s="28"/>
      <c r="N38" s="28" t="s">
        <v>176</v>
      </c>
      <c r="O38" s="33">
        <f t="shared" si="0"/>
        <v>85824</v>
      </c>
      <c r="P38" s="33">
        <f t="shared" si="1"/>
        <v>17.2</v>
      </c>
      <c r="Q38" s="34">
        <f t="shared" si="3"/>
        <v>66873.287198323</v>
      </c>
      <c r="R38" s="33">
        <f t="shared" si="4"/>
        <v>66873.287198323</v>
      </c>
      <c r="S38" s="33">
        <f t="shared" si="5"/>
        <v>66873.287198323</v>
      </c>
      <c r="T38" s="33">
        <f t="shared" si="6"/>
        <v>66542.591829067402</v>
      </c>
    </row>
    <row r="39" spans="8:26" x14ac:dyDescent="0.3">
      <c r="H39" s="23"/>
      <c r="K39" s="28">
        <v>191121</v>
      </c>
      <c r="L39" s="28"/>
      <c r="M39" s="28"/>
      <c r="N39" s="28" t="s">
        <v>176</v>
      </c>
      <c r="O39" s="33">
        <f t="shared" si="0"/>
        <v>4538.8720000000003</v>
      </c>
      <c r="P39" s="33">
        <f t="shared" si="1"/>
        <v>0.9880000000000001</v>
      </c>
      <c r="Q39" s="34">
        <f t="shared" si="3"/>
        <v>4707.1210748398116</v>
      </c>
      <c r="R39" s="33">
        <f t="shared" si="4"/>
        <v>4707.1210748398116</v>
      </c>
      <c r="S39" s="33">
        <f t="shared" si="5"/>
        <v>4707.1210748398116</v>
      </c>
      <c r="T39" s="33">
        <f t="shared" si="6"/>
        <v>4683.8438709338852</v>
      </c>
    </row>
    <row r="40" spans="8:26" x14ac:dyDescent="0.3">
      <c r="H40" s="23"/>
      <c r="K40" s="28">
        <v>192160</v>
      </c>
      <c r="L40" s="28"/>
      <c r="M40" s="28"/>
      <c r="N40" s="28" t="s">
        <v>176</v>
      </c>
      <c r="O40" s="33">
        <f t="shared" si="0"/>
        <v>27409.407599999999</v>
      </c>
      <c r="P40" s="33">
        <f t="shared" si="1"/>
        <v>4.2893999999999997</v>
      </c>
      <c r="Q40" s="34">
        <f t="shared" si="3"/>
        <v>28425.432610312542</v>
      </c>
      <c r="R40" s="33">
        <f t="shared" si="4"/>
        <v>28425.432610312542</v>
      </c>
      <c r="S40" s="33">
        <f t="shared" si="5"/>
        <v>28425.432610312542</v>
      </c>
      <c r="T40" s="33">
        <f t="shared" si="6"/>
        <v>28284.865885882802</v>
      </c>
    </row>
    <row r="41" spans="8:26" x14ac:dyDescent="0.3">
      <c r="H41" s="23"/>
      <c r="K41" s="28">
        <v>197271</v>
      </c>
      <c r="L41" s="28"/>
      <c r="M41" s="28"/>
      <c r="N41" s="28" t="s">
        <v>175</v>
      </c>
      <c r="O41" s="33">
        <f t="shared" si="0"/>
        <v>60640.800000000003</v>
      </c>
      <c r="P41" s="33">
        <f t="shared" si="1"/>
        <v>13.2</v>
      </c>
      <c r="Q41" s="34">
        <f t="shared" si="3"/>
        <v>62888.662133487363</v>
      </c>
      <c r="R41" s="33">
        <f t="shared" si="4"/>
        <v>62888.662133487363</v>
      </c>
      <c r="S41" s="33">
        <f t="shared" si="5"/>
        <v>62888.662133487363</v>
      </c>
      <c r="T41" s="33">
        <f t="shared" si="6"/>
        <v>62577.67115012883</v>
      </c>
    </row>
    <row r="42" spans="8:26" x14ac:dyDescent="0.3">
      <c r="H42" s="23"/>
      <c r="K42" s="28">
        <v>197710</v>
      </c>
      <c r="L42" s="28"/>
      <c r="M42" s="28"/>
      <c r="N42" s="28" t="s">
        <v>174</v>
      </c>
      <c r="O42" s="33">
        <f t="shared" si="0"/>
        <v>9096.1200000000008</v>
      </c>
      <c r="P42" s="33">
        <f t="shared" si="1"/>
        <v>1.98</v>
      </c>
      <c r="Q42" s="34">
        <f t="shared" si="3"/>
        <v>9433.2993200231049</v>
      </c>
      <c r="R42" s="33">
        <f t="shared" si="4"/>
        <v>9433.2993200231049</v>
      </c>
      <c r="S42" s="33">
        <f t="shared" si="5"/>
        <v>9433.2993200231049</v>
      </c>
      <c r="T42" s="33">
        <f t="shared" si="6"/>
        <v>9386.6506725193249</v>
      </c>
    </row>
    <row r="43" spans="8:26" ht="15" thickBot="1" x14ac:dyDescent="0.35">
      <c r="K43" s="28"/>
      <c r="L43" s="28"/>
      <c r="M43" s="28"/>
      <c r="N43" s="28"/>
      <c r="O43" s="35">
        <f>SUM(O31:O42)</f>
        <v>325931.70640000002</v>
      </c>
      <c r="P43" s="35">
        <f>SUM(P31:P42)</f>
        <v>53.944600000000001</v>
      </c>
      <c r="Q43" s="35">
        <f t="shared" ref="Q43:T43" si="8">SUM(Q31:Q42)</f>
        <v>304866.64012232661</v>
      </c>
      <c r="R43" s="35">
        <f t="shared" si="8"/>
        <v>304866.64012232661</v>
      </c>
      <c r="S43" s="35">
        <f t="shared" si="8"/>
        <v>304866.64012232661</v>
      </c>
      <c r="T43" s="35">
        <f t="shared" si="8"/>
        <v>303359.04283867625</v>
      </c>
    </row>
    <row r="44" spans="8:26" ht="15" thickTop="1" x14ac:dyDescent="0.3"/>
    <row r="48" spans="8:26" x14ac:dyDescent="0.3">
      <c r="L48" t="s">
        <v>195</v>
      </c>
      <c r="M48" t="s">
        <v>190</v>
      </c>
      <c r="N48" t="s">
        <v>86</v>
      </c>
    </row>
    <row r="49" spans="12:14" x14ac:dyDescent="0.3">
      <c r="L49" t="s">
        <v>196</v>
      </c>
      <c r="M49" s="40">
        <f>SUM(S2:S26)</f>
        <v>265290.90640000004</v>
      </c>
      <c r="N49" s="42">
        <f>SUM(Y2:Y26)</f>
        <v>241977.97798883929</v>
      </c>
    </row>
    <row r="50" spans="12:14" x14ac:dyDescent="0.3">
      <c r="L50" t="s">
        <v>191</v>
      </c>
      <c r="M50" s="40">
        <f>+S27</f>
        <v>60640.800000000003</v>
      </c>
      <c r="N50" s="40">
        <f>+Y27</f>
        <v>62888.662133487363</v>
      </c>
    </row>
    <row r="51" spans="12:14" ht="15" thickBot="1" x14ac:dyDescent="0.35">
      <c r="L51" t="s">
        <v>192</v>
      </c>
      <c r="M51" s="41">
        <f>+M49+M50</f>
        <v>325931.70640000002</v>
      </c>
      <c r="N51" s="41">
        <f>+N49+N50</f>
        <v>304866.64012232667</v>
      </c>
    </row>
    <row r="52" spans="12:14" ht="15" thickTop="1" x14ac:dyDescent="0.3"/>
  </sheetData>
  <autoFilter ref="A1:AJ27" xr:uid="{00000000-0009-0000-0000-00000B000000}">
    <sortState xmlns:xlrd2="http://schemas.microsoft.com/office/spreadsheetml/2017/richdata2" ref="A2:AJ28">
      <sortCondition ref="X1:X27"/>
    </sortState>
  </autoFilter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AJ85"/>
  <sheetViews>
    <sheetView topLeftCell="S33" workbookViewId="0">
      <selection activeCell="W70" sqref="W70"/>
    </sheetView>
  </sheetViews>
  <sheetFormatPr defaultRowHeight="14.4" x14ac:dyDescent="0.3"/>
  <cols>
    <col min="4" max="4" width="25.33203125" customWidth="1"/>
    <col min="5" max="5" width="23.109375" customWidth="1"/>
    <col min="6" max="6" width="12.44140625" customWidth="1"/>
    <col min="7" max="7" width="15.109375" customWidth="1"/>
    <col min="15" max="15" width="14.44140625" bestFit="1" customWidth="1"/>
    <col min="16" max="16" width="32.88671875" customWidth="1"/>
    <col min="17" max="17" width="13.33203125" bestFit="1" customWidth="1"/>
    <col min="18" max="18" width="14.44140625" bestFit="1" customWidth="1"/>
    <col min="19" max="19" width="9.5546875" bestFit="1" customWidth="1"/>
    <col min="22" max="22" width="13.109375" customWidth="1"/>
    <col min="23" max="23" width="27.6640625" bestFit="1" customWidth="1"/>
    <col min="24" max="24" width="29.109375" bestFit="1" customWidth="1"/>
    <col min="25" max="25" width="10.109375" bestFit="1" customWidth="1"/>
  </cols>
  <sheetData>
    <row r="1" spans="1:36" ht="86.4" x14ac:dyDescent="0.3">
      <c r="A1" s="2" t="s">
        <v>6</v>
      </c>
      <c r="B1" s="2" t="s">
        <v>7</v>
      </c>
      <c r="C1" s="2" t="s">
        <v>67</v>
      </c>
      <c r="D1" s="2" t="s">
        <v>8</v>
      </c>
      <c r="E1" s="2" t="s">
        <v>9</v>
      </c>
      <c r="F1" s="2" t="s">
        <v>68</v>
      </c>
      <c r="G1" s="2" t="s">
        <v>69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10" t="s">
        <v>75</v>
      </c>
      <c r="N1" s="2" t="s">
        <v>76</v>
      </c>
      <c r="O1" s="2" t="s">
        <v>77</v>
      </c>
      <c r="P1" s="3" t="s">
        <v>78</v>
      </c>
      <c r="Q1" s="7" t="s">
        <v>79</v>
      </c>
      <c r="R1" s="7" t="s">
        <v>80</v>
      </c>
      <c r="S1" s="11" t="s">
        <v>81</v>
      </c>
      <c r="T1" s="11" t="s">
        <v>82</v>
      </c>
      <c r="U1" s="2"/>
      <c r="V1" s="1" t="s">
        <v>83</v>
      </c>
      <c r="W1" s="1" t="s">
        <v>84</v>
      </c>
      <c r="X1" s="8" t="s">
        <v>85</v>
      </c>
      <c r="Y1" s="12" t="s">
        <v>86</v>
      </c>
      <c r="Z1" s="13">
        <v>2015</v>
      </c>
      <c r="AA1" s="13">
        <v>2016</v>
      </c>
      <c r="AB1" s="13">
        <v>2017</v>
      </c>
      <c r="AC1" s="13">
        <v>2018</v>
      </c>
      <c r="AD1" s="13">
        <v>2019</v>
      </c>
      <c r="AE1" s="14">
        <v>2020</v>
      </c>
      <c r="AF1" s="3" t="s">
        <v>10</v>
      </c>
      <c r="AG1" s="15" t="s">
        <v>16</v>
      </c>
      <c r="AH1" s="15" t="s">
        <v>17</v>
      </c>
      <c r="AI1" s="15" t="s">
        <v>18</v>
      </c>
      <c r="AJ1" s="2" t="s">
        <v>87</v>
      </c>
    </row>
    <row r="2" spans="1:36" x14ac:dyDescent="0.3">
      <c r="A2" t="s">
        <v>0</v>
      </c>
      <c r="B2" t="s">
        <v>25</v>
      </c>
      <c r="C2" t="s">
        <v>12</v>
      </c>
      <c r="D2" t="s">
        <v>34</v>
      </c>
      <c r="E2" t="s">
        <v>0</v>
      </c>
      <c r="G2" t="s">
        <v>134</v>
      </c>
      <c r="H2" t="s">
        <v>4</v>
      </c>
      <c r="M2" s="16">
        <v>131400</v>
      </c>
      <c r="N2">
        <v>1</v>
      </c>
      <c r="P2" s="4">
        <v>43347</v>
      </c>
      <c r="Q2" s="5">
        <v>485</v>
      </c>
      <c r="R2" s="5"/>
      <c r="S2" s="17">
        <v>1007</v>
      </c>
      <c r="T2" s="17">
        <v>8.9999999999999993E-3</v>
      </c>
      <c r="V2" t="s">
        <v>27</v>
      </c>
      <c r="W2" t="s">
        <v>0</v>
      </c>
      <c r="X2" s="4">
        <v>43347</v>
      </c>
      <c r="Y2" s="39">
        <v>982.66416666666589</v>
      </c>
      <c r="Z2" s="19">
        <v>0</v>
      </c>
      <c r="AA2" s="19">
        <v>0</v>
      </c>
      <c r="AB2" s="19">
        <v>0</v>
      </c>
      <c r="AC2" s="19">
        <v>982.66416666666589</v>
      </c>
      <c r="AD2" s="19">
        <v>982.66416666666589</v>
      </c>
      <c r="AE2" s="19">
        <v>982.66416666666589</v>
      </c>
      <c r="AF2" s="4">
        <v>43465</v>
      </c>
      <c r="AG2" s="18" t="s">
        <v>2</v>
      </c>
      <c r="AH2" s="18" t="s">
        <v>0</v>
      </c>
      <c r="AI2" s="18" t="s">
        <v>2</v>
      </c>
    </row>
    <row r="3" spans="1:36" x14ac:dyDescent="0.3">
      <c r="A3" t="s">
        <v>0</v>
      </c>
      <c r="B3" t="s">
        <v>25</v>
      </c>
      <c r="C3" t="s">
        <v>12</v>
      </c>
      <c r="D3" t="s">
        <v>34</v>
      </c>
      <c r="E3" t="s">
        <v>0</v>
      </c>
      <c r="G3" t="s">
        <v>134</v>
      </c>
      <c r="H3" t="s">
        <v>4</v>
      </c>
      <c r="M3" s="16">
        <v>131400</v>
      </c>
      <c r="N3">
        <v>1</v>
      </c>
      <c r="P3" s="4">
        <v>43347</v>
      </c>
      <c r="Q3" s="5">
        <v>485</v>
      </c>
      <c r="R3" s="5"/>
      <c r="S3" s="17">
        <v>1007</v>
      </c>
      <c r="T3" s="17">
        <v>8.9999999999999993E-3</v>
      </c>
      <c r="V3" t="s">
        <v>27</v>
      </c>
      <c r="W3" t="s">
        <v>0</v>
      </c>
      <c r="X3" s="4">
        <v>43347</v>
      </c>
      <c r="Y3" s="39">
        <v>982.66416666666589</v>
      </c>
      <c r="Z3" s="19">
        <v>0</v>
      </c>
      <c r="AA3" s="19">
        <v>0</v>
      </c>
      <c r="AB3" s="19">
        <v>0</v>
      </c>
      <c r="AC3" s="19">
        <v>982.66416666666589</v>
      </c>
      <c r="AD3" s="19">
        <v>982.66416666666589</v>
      </c>
      <c r="AE3" s="19">
        <v>982.66416666666589</v>
      </c>
      <c r="AF3" s="4">
        <v>43465</v>
      </c>
      <c r="AG3" s="18" t="s">
        <v>2</v>
      </c>
      <c r="AH3" s="18" t="s">
        <v>0</v>
      </c>
      <c r="AI3" s="18" t="s">
        <v>2</v>
      </c>
    </row>
    <row r="4" spans="1:36" x14ac:dyDescent="0.3">
      <c r="A4" t="s">
        <v>0</v>
      </c>
      <c r="B4" t="s">
        <v>25</v>
      </c>
      <c r="C4" t="s">
        <v>12</v>
      </c>
      <c r="D4" t="s">
        <v>34</v>
      </c>
      <c r="E4" t="s">
        <v>0</v>
      </c>
      <c r="G4" t="s">
        <v>134</v>
      </c>
      <c r="H4" t="s">
        <v>4</v>
      </c>
      <c r="M4" s="16">
        <v>131400</v>
      </c>
      <c r="N4">
        <v>1</v>
      </c>
      <c r="P4" s="4">
        <v>43347</v>
      </c>
      <c r="Q4" s="5">
        <v>485</v>
      </c>
      <c r="R4" s="5"/>
      <c r="S4" s="17">
        <v>1007</v>
      </c>
      <c r="T4" s="17">
        <v>8.9999999999999993E-3</v>
      </c>
      <c r="V4" t="s">
        <v>27</v>
      </c>
      <c r="W4" t="s">
        <v>0</v>
      </c>
      <c r="X4" s="4">
        <v>43347</v>
      </c>
      <c r="Y4" s="39">
        <v>982.66416666666589</v>
      </c>
      <c r="Z4" s="19">
        <v>0</v>
      </c>
      <c r="AA4" s="19">
        <v>0</v>
      </c>
      <c r="AB4" s="19">
        <v>0</v>
      </c>
      <c r="AC4" s="19">
        <v>982.66416666666589</v>
      </c>
      <c r="AD4" s="19">
        <v>982.66416666666589</v>
      </c>
      <c r="AE4" s="19">
        <v>982.66416666666589</v>
      </c>
      <c r="AF4" s="4">
        <v>43465</v>
      </c>
      <c r="AG4" s="18" t="s">
        <v>2</v>
      </c>
      <c r="AH4" s="18" t="s">
        <v>0</v>
      </c>
      <c r="AI4" s="18" t="s">
        <v>2</v>
      </c>
    </row>
    <row r="5" spans="1:36" x14ac:dyDescent="0.3">
      <c r="A5" t="s">
        <v>0</v>
      </c>
      <c r="B5" t="s">
        <v>25</v>
      </c>
      <c r="C5" t="s">
        <v>12</v>
      </c>
      <c r="D5" t="s">
        <v>34</v>
      </c>
      <c r="E5" t="s">
        <v>0</v>
      </c>
      <c r="G5" t="s">
        <v>130</v>
      </c>
      <c r="H5" t="s">
        <v>4</v>
      </c>
      <c r="M5" s="16">
        <v>8760</v>
      </c>
      <c r="N5">
        <v>1</v>
      </c>
      <c r="P5" s="4">
        <v>43347</v>
      </c>
      <c r="Q5" s="5">
        <v>485</v>
      </c>
      <c r="R5" s="5"/>
      <c r="S5" s="17">
        <v>289</v>
      </c>
      <c r="T5" s="17">
        <v>0</v>
      </c>
      <c r="V5" t="s">
        <v>27</v>
      </c>
      <c r="W5" t="s">
        <v>0</v>
      </c>
      <c r="X5" s="4">
        <v>43347</v>
      </c>
      <c r="Y5" s="39">
        <v>282.01583333333309</v>
      </c>
      <c r="Z5" s="19">
        <v>0</v>
      </c>
      <c r="AA5" s="19">
        <v>0</v>
      </c>
      <c r="AB5" s="19">
        <v>0</v>
      </c>
      <c r="AC5" s="19">
        <v>282.01583333333309</v>
      </c>
      <c r="AD5" s="19">
        <v>282.01583333333309</v>
      </c>
      <c r="AE5" s="19">
        <v>282.01583333333309</v>
      </c>
      <c r="AF5" s="4">
        <v>43465</v>
      </c>
      <c r="AG5" s="18" t="s">
        <v>2</v>
      </c>
      <c r="AH5" s="18" t="s">
        <v>0</v>
      </c>
      <c r="AI5" s="18" t="s">
        <v>2</v>
      </c>
    </row>
    <row r="6" spans="1:36" x14ac:dyDescent="0.3">
      <c r="A6" t="s">
        <v>0</v>
      </c>
      <c r="B6" t="s">
        <v>25</v>
      </c>
      <c r="C6" t="s">
        <v>12</v>
      </c>
      <c r="D6" t="s">
        <v>34</v>
      </c>
      <c r="E6" t="s">
        <v>0</v>
      </c>
      <c r="G6" t="s">
        <v>130</v>
      </c>
      <c r="H6" t="s">
        <v>4</v>
      </c>
      <c r="M6" s="16">
        <v>8760</v>
      </c>
      <c r="N6">
        <v>1</v>
      </c>
      <c r="P6" s="4">
        <v>43347</v>
      </c>
      <c r="Q6" s="5">
        <v>485</v>
      </c>
      <c r="R6" s="5"/>
      <c r="S6" s="17">
        <v>289</v>
      </c>
      <c r="T6" s="17">
        <v>0</v>
      </c>
      <c r="V6" t="s">
        <v>27</v>
      </c>
      <c r="W6" t="s">
        <v>0</v>
      </c>
      <c r="X6" s="4">
        <v>43347</v>
      </c>
      <c r="Y6" s="39">
        <v>282.01583333333309</v>
      </c>
      <c r="Z6" s="19">
        <v>0</v>
      </c>
      <c r="AA6" s="19">
        <v>0</v>
      </c>
      <c r="AB6" s="19">
        <v>0</v>
      </c>
      <c r="AC6" s="19">
        <v>282.01583333333309</v>
      </c>
      <c r="AD6" s="19">
        <v>282.01583333333309</v>
      </c>
      <c r="AE6" s="19">
        <v>282.01583333333309</v>
      </c>
      <c r="AF6" s="4">
        <v>43465</v>
      </c>
      <c r="AG6" s="18" t="s">
        <v>2</v>
      </c>
      <c r="AH6" s="18" t="s">
        <v>0</v>
      </c>
      <c r="AI6" s="18" t="s">
        <v>2</v>
      </c>
    </row>
    <row r="7" spans="1:36" x14ac:dyDescent="0.3">
      <c r="A7" t="s">
        <v>0</v>
      </c>
      <c r="B7" t="s">
        <v>25</v>
      </c>
      <c r="C7" t="s">
        <v>12</v>
      </c>
      <c r="D7" t="s">
        <v>34</v>
      </c>
      <c r="E7" t="s">
        <v>0</v>
      </c>
      <c r="G7" t="s">
        <v>130</v>
      </c>
      <c r="H7" t="s">
        <v>4</v>
      </c>
      <c r="M7" s="16">
        <v>8760</v>
      </c>
      <c r="N7">
        <v>1</v>
      </c>
      <c r="P7" s="4">
        <v>43347</v>
      </c>
      <c r="Q7" s="5">
        <v>485</v>
      </c>
      <c r="R7" s="5"/>
      <c r="S7" s="17">
        <v>289</v>
      </c>
      <c r="T7" s="17">
        <v>0</v>
      </c>
      <c r="V7" t="s">
        <v>27</v>
      </c>
      <c r="W7" t="s">
        <v>0</v>
      </c>
      <c r="X7" s="4">
        <v>43347</v>
      </c>
      <c r="Y7" s="39">
        <v>282.01583333333309</v>
      </c>
      <c r="Z7" s="19">
        <v>0</v>
      </c>
      <c r="AA7" s="19">
        <v>0</v>
      </c>
      <c r="AB7" s="19">
        <v>0</v>
      </c>
      <c r="AC7" s="19">
        <v>282.01583333333309</v>
      </c>
      <c r="AD7" s="19">
        <v>282.01583333333309</v>
      </c>
      <c r="AE7" s="19">
        <v>282.01583333333309</v>
      </c>
      <c r="AF7" s="4">
        <v>43465</v>
      </c>
      <c r="AG7" s="18" t="s">
        <v>2</v>
      </c>
      <c r="AH7" s="18" t="s">
        <v>0</v>
      </c>
      <c r="AI7" s="18" t="s">
        <v>2</v>
      </c>
    </row>
    <row r="8" spans="1:36" x14ac:dyDescent="0.3">
      <c r="A8" t="s">
        <v>0</v>
      </c>
      <c r="B8" t="s">
        <v>25</v>
      </c>
      <c r="C8" t="s">
        <v>12</v>
      </c>
      <c r="D8" t="s">
        <v>34</v>
      </c>
      <c r="E8" t="s">
        <v>0</v>
      </c>
      <c r="G8" t="s">
        <v>130</v>
      </c>
      <c r="H8" t="s">
        <v>4</v>
      </c>
      <c r="M8" s="16">
        <v>8760</v>
      </c>
      <c r="N8">
        <v>1</v>
      </c>
      <c r="P8" s="4">
        <v>43347</v>
      </c>
      <c r="Q8" s="5">
        <v>485</v>
      </c>
      <c r="R8" s="5"/>
      <c r="S8" s="17">
        <v>289</v>
      </c>
      <c r="T8" s="17">
        <v>0</v>
      </c>
      <c r="V8" t="s">
        <v>27</v>
      </c>
      <c r="W8" t="s">
        <v>0</v>
      </c>
      <c r="X8" s="4">
        <v>43347</v>
      </c>
      <c r="Y8" s="39">
        <v>282.01583333333309</v>
      </c>
      <c r="Z8" s="19">
        <v>0</v>
      </c>
      <c r="AA8" s="19">
        <v>0</v>
      </c>
      <c r="AB8" s="19">
        <v>0</v>
      </c>
      <c r="AC8" s="19">
        <v>282.01583333333309</v>
      </c>
      <c r="AD8" s="19">
        <v>282.01583333333309</v>
      </c>
      <c r="AE8" s="19">
        <v>282.01583333333309</v>
      </c>
      <c r="AF8" s="4">
        <v>43465</v>
      </c>
      <c r="AG8" s="18" t="s">
        <v>2</v>
      </c>
      <c r="AH8" s="18" t="s">
        <v>0</v>
      </c>
      <c r="AI8" s="18" t="s">
        <v>2</v>
      </c>
    </row>
    <row r="9" spans="1:36" x14ac:dyDescent="0.3">
      <c r="A9" t="s">
        <v>0</v>
      </c>
      <c r="B9" t="s">
        <v>25</v>
      </c>
      <c r="C9" t="s">
        <v>12</v>
      </c>
      <c r="D9" t="s">
        <v>33</v>
      </c>
      <c r="E9" t="s">
        <v>0</v>
      </c>
      <c r="G9" t="s">
        <v>129</v>
      </c>
      <c r="H9" t="s">
        <v>4</v>
      </c>
      <c r="M9" s="16">
        <v>43800</v>
      </c>
      <c r="N9">
        <v>1</v>
      </c>
      <c r="P9" s="4">
        <v>43348</v>
      </c>
      <c r="Q9" s="5">
        <v>700</v>
      </c>
      <c r="R9" s="5"/>
      <c r="S9" s="17">
        <v>133</v>
      </c>
      <c r="T9" s="17">
        <v>0</v>
      </c>
      <c r="V9" t="s">
        <v>27</v>
      </c>
      <c r="W9" t="s">
        <v>0</v>
      </c>
      <c r="X9" s="4">
        <v>43348</v>
      </c>
      <c r="Y9" s="39">
        <v>129.78583333333322</v>
      </c>
      <c r="Z9" s="19">
        <v>0</v>
      </c>
      <c r="AA9" s="19">
        <v>0</v>
      </c>
      <c r="AB9" s="19">
        <v>0</v>
      </c>
      <c r="AC9" s="19">
        <v>129.78583333333322</v>
      </c>
      <c r="AD9" s="19">
        <v>129.78583333333322</v>
      </c>
      <c r="AE9" s="19">
        <v>129.78583333333322</v>
      </c>
      <c r="AF9" s="4">
        <v>43465</v>
      </c>
      <c r="AG9" s="18" t="s">
        <v>2</v>
      </c>
      <c r="AH9" s="18" t="s">
        <v>0</v>
      </c>
      <c r="AI9" s="18" t="s">
        <v>2</v>
      </c>
    </row>
    <row r="10" spans="1:36" x14ac:dyDescent="0.3">
      <c r="A10" t="s">
        <v>0</v>
      </c>
      <c r="B10" t="s">
        <v>25</v>
      </c>
      <c r="C10" t="s">
        <v>12</v>
      </c>
      <c r="D10" t="s">
        <v>33</v>
      </c>
      <c r="E10" t="s">
        <v>0</v>
      </c>
      <c r="G10" t="s">
        <v>128</v>
      </c>
      <c r="H10" t="s">
        <v>4</v>
      </c>
      <c r="M10" s="16">
        <v>43800</v>
      </c>
      <c r="N10">
        <v>1</v>
      </c>
      <c r="P10" s="4">
        <v>43348</v>
      </c>
      <c r="Q10" s="5">
        <v>700</v>
      </c>
      <c r="R10" s="5"/>
      <c r="S10" s="17">
        <v>548</v>
      </c>
      <c r="T10" s="17">
        <v>0</v>
      </c>
      <c r="V10" t="s">
        <v>27</v>
      </c>
      <c r="W10" t="s">
        <v>0</v>
      </c>
      <c r="X10" s="4">
        <v>43348</v>
      </c>
      <c r="Y10" s="39">
        <v>534.75666666666621</v>
      </c>
      <c r="Z10" s="19">
        <v>0</v>
      </c>
      <c r="AA10" s="19">
        <v>0</v>
      </c>
      <c r="AB10" s="19">
        <v>0</v>
      </c>
      <c r="AC10" s="19">
        <v>534.75666666666621</v>
      </c>
      <c r="AD10" s="19">
        <v>534.75666666666621</v>
      </c>
      <c r="AE10" s="19">
        <v>534.75666666666621</v>
      </c>
      <c r="AF10" s="4">
        <v>43465</v>
      </c>
      <c r="AG10" s="18" t="s">
        <v>2</v>
      </c>
      <c r="AH10" s="18" t="s">
        <v>0</v>
      </c>
      <c r="AI10" s="18" t="s">
        <v>2</v>
      </c>
    </row>
    <row r="11" spans="1:36" x14ac:dyDescent="0.3">
      <c r="A11" t="s">
        <v>0</v>
      </c>
      <c r="B11" t="s">
        <v>25</v>
      </c>
      <c r="C11" t="s">
        <v>12</v>
      </c>
      <c r="D11" t="s">
        <v>33</v>
      </c>
      <c r="E11" t="s">
        <v>0</v>
      </c>
      <c r="G11" t="s">
        <v>133</v>
      </c>
      <c r="H11" t="s">
        <v>4</v>
      </c>
      <c r="M11" s="16">
        <v>43800</v>
      </c>
      <c r="N11">
        <v>1</v>
      </c>
      <c r="P11" s="4">
        <v>43348</v>
      </c>
      <c r="Q11" s="5">
        <v>700</v>
      </c>
      <c r="R11" s="5"/>
      <c r="S11" s="17">
        <v>480</v>
      </c>
      <c r="T11" s="17">
        <v>0</v>
      </c>
      <c r="V11" t="s">
        <v>27</v>
      </c>
      <c r="W11" t="s">
        <v>0</v>
      </c>
      <c r="X11" s="4">
        <v>43348</v>
      </c>
      <c r="Y11" s="39">
        <v>468.39999999999964</v>
      </c>
      <c r="Z11" s="19">
        <v>0</v>
      </c>
      <c r="AA11" s="19">
        <v>0</v>
      </c>
      <c r="AB11" s="19">
        <v>0</v>
      </c>
      <c r="AC11" s="19">
        <v>468.39999999999964</v>
      </c>
      <c r="AD11" s="19">
        <v>468.39999999999964</v>
      </c>
      <c r="AE11" s="19">
        <v>468.39999999999964</v>
      </c>
      <c r="AF11" s="4">
        <v>43465</v>
      </c>
      <c r="AG11" s="18" t="s">
        <v>2</v>
      </c>
      <c r="AH11" s="18" t="s">
        <v>0</v>
      </c>
      <c r="AI11" s="18" t="s">
        <v>2</v>
      </c>
    </row>
    <row r="12" spans="1:36" x14ac:dyDescent="0.3">
      <c r="A12" t="s">
        <v>0</v>
      </c>
      <c r="B12" t="s">
        <v>25</v>
      </c>
      <c r="C12" t="s">
        <v>12</v>
      </c>
      <c r="D12" t="s">
        <v>33</v>
      </c>
      <c r="E12" t="s">
        <v>0</v>
      </c>
      <c r="G12" t="s">
        <v>131</v>
      </c>
      <c r="H12" t="s">
        <v>4</v>
      </c>
      <c r="M12" s="16">
        <v>131400</v>
      </c>
      <c r="N12">
        <v>1</v>
      </c>
      <c r="P12" s="4">
        <v>43348</v>
      </c>
      <c r="Q12" s="5">
        <v>700</v>
      </c>
      <c r="R12" s="5"/>
      <c r="S12" s="17">
        <v>1007</v>
      </c>
      <c r="T12" s="17">
        <v>5.3999999999999999E-2</v>
      </c>
      <c r="V12" t="s">
        <v>27</v>
      </c>
      <c r="W12" t="s">
        <v>0</v>
      </c>
      <c r="X12" s="4">
        <v>43348</v>
      </c>
      <c r="Y12" s="39">
        <v>982.66416666666589</v>
      </c>
      <c r="Z12" s="19">
        <v>0</v>
      </c>
      <c r="AA12" s="19">
        <v>0</v>
      </c>
      <c r="AB12" s="19">
        <v>0</v>
      </c>
      <c r="AC12" s="19">
        <v>982.66416666666589</v>
      </c>
      <c r="AD12" s="19">
        <v>982.66416666666589</v>
      </c>
      <c r="AE12" s="19">
        <v>982.66416666666589</v>
      </c>
      <c r="AF12" s="4">
        <v>43465</v>
      </c>
      <c r="AG12" s="18" t="s">
        <v>2</v>
      </c>
      <c r="AH12" s="18" t="s">
        <v>0</v>
      </c>
      <c r="AI12" s="18" t="s">
        <v>2</v>
      </c>
    </row>
    <row r="13" spans="1:36" x14ac:dyDescent="0.3">
      <c r="A13" t="s">
        <v>0</v>
      </c>
      <c r="B13" t="s">
        <v>25</v>
      </c>
      <c r="C13" t="s">
        <v>12</v>
      </c>
      <c r="D13" t="s">
        <v>33</v>
      </c>
      <c r="E13" t="s">
        <v>0</v>
      </c>
      <c r="G13" t="s">
        <v>126</v>
      </c>
      <c r="H13" t="s">
        <v>4</v>
      </c>
      <c r="M13" s="16">
        <v>70080</v>
      </c>
      <c r="N13">
        <v>1</v>
      </c>
      <c r="P13" s="4">
        <v>43348</v>
      </c>
      <c r="Q13" s="5">
        <v>700</v>
      </c>
      <c r="R13" s="5"/>
      <c r="S13" s="17">
        <v>268</v>
      </c>
      <c r="T13" s="17">
        <v>0</v>
      </c>
      <c r="V13" t="s">
        <v>27</v>
      </c>
      <c r="W13" t="s">
        <v>0</v>
      </c>
      <c r="X13" s="4">
        <v>43348</v>
      </c>
      <c r="Y13" s="39">
        <v>261.52333333333314</v>
      </c>
      <c r="Z13" s="19">
        <v>0</v>
      </c>
      <c r="AA13" s="19">
        <v>0</v>
      </c>
      <c r="AB13" s="19">
        <v>0</v>
      </c>
      <c r="AC13" s="19">
        <v>261.52333333333314</v>
      </c>
      <c r="AD13" s="19">
        <v>261.52333333333314</v>
      </c>
      <c r="AE13" s="19">
        <v>261.52333333333314</v>
      </c>
      <c r="AF13" s="4">
        <v>43465</v>
      </c>
      <c r="AG13" s="18" t="s">
        <v>2</v>
      </c>
      <c r="AH13" s="18" t="s">
        <v>0</v>
      </c>
      <c r="AI13" s="18" t="s">
        <v>2</v>
      </c>
    </row>
    <row r="14" spans="1:36" x14ac:dyDescent="0.3">
      <c r="A14" t="s">
        <v>0</v>
      </c>
      <c r="B14" t="s">
        <v>25</v>
      </c>
      <c r="C14" t="s">
        <v>12</v>
      </c>
      <c r="D14" t="s">
        <v>33</v>
      </c>
      <c r="E14" t="s">
        <v>0</v>
      </c>
      <c r="G14" t="s">
        <v>127</v>
      </c>
      <c r="H14" t="s">
        <v>4</v>
      </c>
      <c r="M14" s="16">
        <v>70080</v>
      </c>
      <c r="N14">
        <v>1</v>
      </c>
      <c r="P14" s="4">
        <v>43348</v>
      </c>
      <c r="Q14" s="5">
        <v>700</v>
      </c>
      <c r="R14" s="5"/>
      <c r="S14" s="17">
        <v>723</v>
      </c>
      <c r="T14" s="17">
        <v>0</v>
      </c>
      <c r="V14" t="s">
        <v>27</v>
      </c>
      <c r="W14" t="s">
        <v>0</v>
      </c>
      <c r="X14" s="4">
        <v>43348</v>
      </c>
      <c r="Y14" s="39">
        <v>705.52749999999946</v>
      </c>
      <c r="Z14" s="19">
        <v>0</v>
      </c>
      <c r="AA14" s="19">
        <v>0</v>
      </c>
      <c r="AB14" s="19">
        <v>0</v>
      </c>
      <c r="AC14" s="19">
        <v>705.52749999999946</v>
      </c>
      <c r="AD14" s="19">
        <v>705.52749999999946</v>
      </c>
      <c r="AE14" s="19">
        <v>705.52749999999946</v>
      </c>
      <c r="AF14" s="4">
        <v>43465</v>
      </c>
      <c r="AG14" s="18" t="s">
        <v>2</v>
      </c>
      <c r="AH14" s="18" t="s">
        <v>0</v>
      </c>
      <c r="AI14" s="18" t="s">
        <v>2</v>
      </c>
    </row>
    <row r="15" spans="1:36" x14ac:dyDescent="0.3">
      <c r="A15" t="s">
        <v>0</v>
      </c>
      <c r="B15" t="s">
        <v>25</v>
      </c>
      <c r="C15" t="s">
        <v>12</v>
      </c>
      <c r="D15" t="s">
        <v>35</v>
      </c>
      <c r="E15" t="s">
        <v>0</v>
      </c>
      <c r="G15" t="s">
        <v>131</v>
      </c>
      <c r="H15" t="s">
        <v>4</v>
      </c>
      <c r="M15" s="16">
        <v>131400</v>
      </c>
      <c r="N15">
        <v>2</v>
      </c>
      <c r="P15" s="4">
        <v>43349</v>
      </c>
      <c r="Q15" s="5">
        <v>487</v>
      </c>
      <c r="R15" s="5"/>
      <c r="S15" s="17">
        <v>2014</v>
      </c>
      <c r="T15" s="17">
        <v>0.108</v>
      </c>
      <c r="V15" t="s">
        <v>27</v>
      </c>
      <c r="W15" t="s">
        <v>0</v>
      </c>
      <c r="X15" s="4">
        <v>43349</v>
      </c>
      <c r="Y15" s="39">
        <v>1965.3283333333318</v>
      </c>
      <c r="Z15" s="19">
        <v>0</v>
      </c>
      <c r="AA15" s="19">
        <v>0</v>
      </c>
      <c r="AB15" s="19">
        <v>0</v>
      </c>
      <c r="AC15" s="19">
        <v>1965.3283333333318</v>
      </c>
      <c r="AD15" s="19">
        <v>1965.3283333333318</v>
      </c>
      <c r="AE15" s="19">
        <v>1965.3283333333318</v>
      </c>
      <c r="AF15" s="4">
        <v>43465</v>
      </c>
      <c r="AG15" s="18" t="s">
        <v>2</v>
      </c>
      <c r="AH15" s="18" t="s">
        <v>0</v>
      </c>
      <c r="AI15" s="18" t="s">
        <v>2</v>
      </c>
    </row>
    <row r="16" spans="1:36" x14ac:dyDescent="0.3">
      <c r="A16" t="s">
        <v>0</v>
      </c>
      <c r="B16" t="s">
        <v>25</v>
      </c>
      <c r="C16" t="s">
        <v>12</v>
      </c>
      <c r="D16" t="s">
        <v>35</v>
      </c>
      <c r="E16" t="s">
        <v>0</v>
      </c>
      <c r="G16" t="s">
        <v>130</v>
      </c>
      <c r="H16" t="s">
        <v>4</v>
      </c>
      <c r="M16" s="16">
        <v>8760</v>
      </c>
      <c r="N16">
        <v>1</v>
      </c>
      <c r="P16" s="4">
        <v>43349</v>
      </c>
      <c r="Q16" s="5">
        <v>487</v>
      </c>
      <c r="R16" s="5"/>
      <c r="S16" s="17">
        <v>289</v>
      </c>
      <c r="T16" s="17">
        <v>0</v>
      </c>
      <c r="V16" t="s">
        <v>27</v>
      </c>
      <c r="W16" t="s">
        <v>0</v>
      </c>
      <c r="X16" s="4">
        <v>43349</v>
      </c>
      <c r="Y16" s="39">
        <v>282.01583333333309</v>
      </c>
      <c r="Z16" s="19">
        <v>0</v>
      </c>
      <c r="AA16" s="19">
        <v>0</v>
      </c>
      <c r="AB16" s="19">
        <v>0</v>
      </c>
      <c r="AC16" s="19">
        <v>282.01583333333309</v>
      </c>
      <c r="AD16" s="19">
        <v>282.01583333333309</v>
      </c>
      <c r="AE16" s="19">
        <v>282.01583333333309</v>
      </c>
      <c r="AF16" s="4">
        <v>43465</v>
      </c>
      <c r="AG16" s="18" t="s">
        <v>2</v>
      </c>
      <c r="AH16" s="18" t="s">
        <v>0</v>
      </c>
      <c r="AI16" s="18" t="s">
        <v>2</v>
      </c>
    </row>
    <row r="17" spans="1:35" x14ac:dyDescent="0.3">
      <c r="A17" t="s">
        <v>0</v>
      </c>
      <c r="B17" t="s">
        <v>25</v>
      </c>
      <c r="C17" t="s">
        <v>12</v>
      </c>
      <c r="D17" t="s">
        <v>35</v>
      </c>
      <c r="E17" t="s">
        <v>0</v>
      </c>
      <c r="G17" t="s">
        <v>130</v>
      </c>
      <c r="H17" t="s">
        <v>4</v>
      </c>
      <c r="M17" s="16">
        <v>8760</v>
      </c>
      <c r="N17">
        <v>1</v>
      </c>
      <c r="P17" s="4">
        <v>43349</v>
      </c>
      <c r="Q17" s="5">
        <v>487</v>
      </c>
      <c r="R17" s="5"/>
      <c r="S17" s="17">
        <v>289</v>
      </c>
      <c r="T17" s="17">
        <v>0</v>
      </c>
      <c r="V17" t="s">
        <v>27</v>
      </c>
      <c r="W17" t="s">
        <v>0</v>
      </c>
      <c r="X17" s="4">
        <v>43349</v>
      </c>
      <c r="Y17" s="39">
        <v>282.01583333333309</v>
      </c>
      <c r="Z17" s="19">
        <v>0</v>
      </c>
      <c r="AA17" s="19">
        <v>0</v>
      </c>
      <c r="AB17" s="19">
        <v>0</v>
      </c>
      <c r="AC17" s="19">
        <v>282.01583333333309</v>
      </c>
      <c r="AD17" s="19">
        <v>282.01583333333309</v>
      </c>
      <c r="AE17" s="19">
        <v>282.01583333333309</v>
      </c>
      <c r="AF17" s="4">
        <v>43465</v>
      </c>
      <c r="AG17" s="18" t="s">
        <v>2</v>
      </c>
      <c r="AH17" s="18" t="s">
        <v>0</v>
      </c>
      <c r="AI17" s="18" t="s">
        <v>2</v>
      </c>
    </row>
    <row r="18" spans="1:35" x14ac:dyDescent="0.3">
      <c r="A18" t="s">
        <v>0</v>
      </c>
      <c r="B18" t="s">
        <v>25</v>
      </c>
      <c r="C18" t="s">
        <v>12</v>
      </c>
      <c r="D18" t="s">
        <v>35</v>
      </c>
      <c r="E18" t="s">
        <v>0</v>
      </c>
      <c r="G18" t="s">
        <v>135</v>
      </c>
      <c r="H18" t="s">
        <v>4</v>
      </c>
      <c r="M18" s="16">
        <v>8760</v>
      </c>
      <c r="N18">
        <v>1</v>
      </c>
      <c r="P18" s="4">
        <v>43349</v>
      </c>
      <c r="Q18" s="5">
        <v>487</v>
      </c>
      <c r="R18" s="5"/>
      <c r="S18" s="17">
        <v>243</v>
      </c>
      <c r="T18" s="17">
        <v>0</v>
      </c>
      <c r="V18" t="s">
        <v>27</v>
      </c>
      <c r="W18" t="s">
        <v>0</v>
      </c>
      <c r="X18" s="4">
        <v>43349</v>
      </c>
      <c r="Y18" s="39">
        <v>237.1274999999998</v>
      </c>
      <c r="Z18" s="19">
        <v>0</v>
      </c>
      <c r="AA18" s="19">
        <v>0</v>
      </c>
      <c r="AB18" s="19">
        <v>0</v>
      </c>
      <c r="AC18" s="19">
        <v>237.1274999999998</v>
      </c>
      <c r="AD18" s="19">
        <v>237.1274999999998</v>
      </c>
      <c r="AE18" s="19">
        <v>237.1274999999998</v>
      </c>
      <c r="AF18" s="4">
        <v>43465</v>
      </c>
      <c r="AG18" s="18" t="s">
        <v>2</v>
      </c>
      <c r="AH18" s="18" t="s">
        <v>0</v>
      </c>
      <c r="AI18" s="18" t="s">
        <v>2</v>
      </c>
    </row>
    <row r="19" spans="1:35" x14ac:dyDescent="0.3">
      <c r="A19" t="s">
        <v>0</v>
      </c>
      <c r="B19" t="s">
        <v>25</v>
      </c>
      <c r="C19" t="s">
        <v>12</v>
      </c>
      <c r="D19" t="s">
        <v>35</v>
      </c>
      <c r="E19" t="s">
        <v>0</v>
      </c>
      <c r="G19" t="s">
        <v>136</v>
      </c>
      <c r="H19" t="s">
        <v>4</v>
      </c>
      <c r="M19" s="16">
        <v>43800</v>
      </c>
      <c r="N19">
        <v>1</v>
      </c>
      <c r="P19" s="4">
        <v>43349</v>
      </c>
      <c r="Q19" s="5">
        <v>487</v>
      </c>
      <c r="R19" s="5"/>
      <c r="S19" s="17">
        <v>133</v>
      </c>
      <c r="T19" s="17">
        <v>0</v>
      </c>
      <c r="V19" t="s">
        <v>27</v>
      </c>
      <c r="W19" t="s">
        <v>0</v>
      </c>
      <c r="X19" s="4">
        <v>43349</v>
      </c>
      <c r="Y19" s="39">
        <v>129.78583333333322</v>
      </c>
      <c r="Z19" s="19">
        <v>0</v>
      </c>
      <c r="AA19" s="19">
        <v>0</v>
      </c>
      <c r="AB19" s="19">
        <v>0</v>
      </c>
      <c r="AC19" s="19">
        <v>129.78583333333322</v>
      </c>
      <c r="AD19" s="19">
        <v>129.78583333333322</v>
      </c>
      <c r="AE19" s="19">
        <v>129.78583333333322</v>
      </c>
      <c r="AF19" s="4">
        <v>43465</v>
      </c>
      <c r="AG19" s="18" t="s">
        <v>2</v>
      </c>
      <c r="AH19" s="18" t="s">
        <v>0</v>
      </c>
      <c r="AI19" s="18" t="s">
        <v>2</v>
      </c>
    </row>
    <row r="20" spans="1:35" x14ac:dyDescent="0.3">
      <c r="A20" t="s">
        <v>0</v>
      </c>
      <c r="B20" t="s">
        <v>25</v>
      </c>
      <c r="C20" t="s">
        <v>12</v>
      </c>
      <c r="D20" t="s">
        <v>35</v>
      </c>
      <c r="E20" t="s">
        <v>0</v>
      </c>
      <c r="G20" t="s">
        <v>129</v>
      </c>
      <c r="H20" t="s">
        <v>4</v>
      </c>
      <c r="M20" s="16">
        <v>43800</v>
      </c>
      <c r="N20">
        <v>1</v>
      </c>
      <c r="P20" s="4">
        <v>43349</v>
      </c>
      <c r="Q20" s="5">
        <v>487</v>
      </c>
      <c r="R20" s="5"/>
      <c r="S20" s="17">
        <v>133</v>
      </c>
      <c r="T20" s="17">
        <v>0</v>
      </c>
      <c r="V20" t="s">
        <v>27</v>
      </c>
      <c r="W20" t="s">
        <v>0</v>
      </c>
      <c r="X20" s="4">
        <v>43349</v>
      </c>
      <c r="Y20" s="39">
        <v>129.78583333333322</v>
      </c>
      <c r="Z20" s="19">
        <v>0</v>
      </c>
      <c r="AA20" s="19">
        <v>0</v>
      </c>
      <c r="AB20" s="19">
        <v>0</v>
      </c>
      <c r="AC20" s="19">
        <v>129.78583333333322</v>
      </c>
      <c r="AD20" s="19">
        <v>129.78583333333322</v>
      </c>
      <c r="AE20" s="19">
        <v>129.78583333333322</v>
      </c>
      <c r="AF20" s="4">
        <v>43465</v>
      </c>
      <c r="AG20" s="18" t="s">
        <v>2</v>
      </c>
      <c r="AH20" s="18" t="s">
        <v>0</v>
      </c>
      <c r="AI20" s="18" t="s">
        <v>2</v>
      </c>
    </row>
    <row r="21" spans="1:35" x14ac:dyDescent="0.3">
      <c r="A21" t="s">
        <v>0</v>
      </c>
      <c r="B21" t="s">
        <v>25</v>
      </c>
      <c r="C21" t="s">
        <v>12</v>
      </c>
      <c r="D21" t="s">
        <v>32</v>
      </c>
      <c r="E21" t="s">
        <v>0</v>
      </c>
      <c r="G21" t="s">
        <v>132</v>
      </c>
      <c r="H21" t="s">
        <v>4</v>
      </c>
      <c r="M21" s="16">
        <v>131400</v>
      </c>
      <c r="N21">
        <v>1</v>
      </c>
      <c r="P21" s="4">
        <v>43363</v>
      </c>
      <c r="Q21" s="5">
        <v>195</v>
      </c>
      <c r="R21" s="5"/>
      <c r="S21" s="17">
        <v>1007</v>
      </c>
      <c r="T21" s="17">
        <v>8.9999999999999993E-3</v>
      </c>
      <c r="V21" t="s">
        <v>27</v>
      </c>
      <c r="W21" t="s">
        <v>0</v>
      </c>
      <c r="X21" s="4">
        <v>43363</v>
      </c>
      <c r="Y21" s="39">
        <v>982.66416666666589</v>
      </c>
      <c r="Z21" s="19">
        <v>0</v>
      </c>
      <c r="AA21" s="19">
        <v>0</v>
      </c>
      <c r="AB21" s="19">
        <v>0</v>
      </c>
      <c r="AC21" s="19">
        <v>982.66416666666589</v>
      </c>
      <c r="AD21" s="19">
        <v>982.66416666666589</v>
      </c>
      <c r="AE21" s="19">
        <v>982.66416666666589</v>
      </c>
      <c r="AF21" s="4">
        <v>43465</v>
      </c>
      <c r="AG21" s="18" t="s">
        <v>2</v>
      </c>
      <c r="AH21" s="18" t="s">
        <v>0</v>
      </c>
      <c r="AI21" s="18" t="s">
        <v>2</v>
      </c>
    </row>
    <row r="22" spans="1:35" x14ac:dyDescent="0.3">
      <c r="A22" t="s">
        <v>0</v>
      </c>
      <c r="B22" t="s">
        <v>25</v>
      </c>
      <c r="C22" t="s">
        <v>12</v>
      </c>
      <c r="D22" t="s">
        <v>32</v>
      </c>
      <c r="E22" t="s">
        <v>0</v>
      </c>
      <c r="G22" t="s">
        <v>130</v>
      </c>
      <c r="H22" t="s">
        <v>4</v>
      </c>
      <c r="M22" s="16">
        <v>8760</v>
      </c>
      <c r="N22">
        <v>1</v>
      </c>
      <c r="P22" s="4">
        <v>43363</v>
      </c>
      <c r="Q22" s="5">
        <v>195</v>
      </c>
      <c r="R22" s="5"/>
      <c r="S22" s="17">
        <v>289</v>
      </c>
      <c r="T22" s="17">
        <v>0</v>
      </c>
      <c r="V22" t="s">
        <v>27</v>
      </c>
      <c r="W22" t="s">
        <v>0</v>
      </c>
      <c r="X22" s="4">
        <v>43363</v>
      </c>
      <c r="Y22" s="39">
        <v>282.01583333333309</v>
      </c>
      <c r="Z22" s="19">
        <v>0</v>
      </c>
      <c r="AA22" s="19">
        <v>0</v>
      </c>
      <c r="AB22" s="19">
        <v>0</v>
      </c>
      <c r="AC22" s="19">
        <v>282.01583333333309</v>
      </c>
      <c r="AD22" s="19">
        <v>282.01583333333309</v>
      </c>
      <c r="AE22" s="19">
        <v>282.01583333333309</v>
      </c>
      <c r="AF22" s="4">
        <v>43465</v>
      </c>
      <c r="AG22" s="18" t="s">
        <v>2</v>
      </c>
      <c r="AH22" s="18" t="s">
        <v>0</v>
      </c>
      <c r="AI22" s="18" t="s">
        <v>2</v>
      </c>
    </row>
    <row r="23" spans="1:35" x14ac:dyDescent="0.3">
      <c r="A23" t="s">
        <v>0</v>
      </c>
      <c r="B23" t="s">
        <v>25</v>
      </c>
      <c r="C23" t="s">
        <v>12</v>
      </c>
      <c r="D23" t="s">
        <v>28</v>
      </c>
      <c r="E23" t="s">
        <v>0</v>
      </c>
      <c r="G23" t="s">
        <v>131</v>
      </c>
      <c r="H23" t="s">
        <v>4</v>
      </c>
      <c r="M23" s="16">
        <v>131400</v>
      </c>
      <c r="N23">
        <v>2</v>
      </c>
      <c r="P23" s="4">
        <v>43374</v>
      </c>
      <c r="Q23" s="5">
        <v>1750</v>
      </c>
      <c r="R23" s="5"/>
      <c r="S23" s="17">
        <v>2014</v>
      </c>
      <c r="T23" s="17">
        <v>0.108</v>
      </c>
      <c r="V23" t="s">
        <v>27</v>
      </c>
      <c r="W23" t="s">
        <v>0</v>
      </c>
      <c r="X23" s="4">
        <v>43374</v>
      </c>
      <c r="Y23" s="39">
        <v>1965.3283333333318</v>
      </c>
      <c r="Z23" s="19">
        <v>0</v>
      </c>
      <c r="AA23" s="19">
        <v>0</v>
      </c>
      <c r="AB23" s="19">
        <v>0</v>
      </c>
      <c r="AC23" s="19">
        <v>1965.3283333333318</v>
      </c>
      <c r="AD23" s="19">
        <v>1965.3283333333318</v>
      </c>
      <c r="AE23" s="19">
        <v>1965.3283333333318</v>
      </c>
      <c r="AF23" s="4">
        <v>43465</v>
      </c>
      <c r="AG23" s="18" t="s">
        <v>2</v>
      </c>
      <c r="AH23" s="18" t="s">
        <v>0</v>
      </c>
      <c r="AI23" s="18" t="s">
        <v>2</v>
      </c>
    </row>
    <row r="24" spans="1:35" x14ac:dyDescent="0.3">
      <c r="A24" t="s">
        <v>0</v>
      </c>
      <c r="B24" t="s">
        <v>25</v>
      </c>
      <c r="C24" t="s">
        <v>12</v>
      </c>
      <c r="D24" t="s">
        <v>28</v>
      </c>
      <c r="E24" t="s">
        <v>0</v>
      </c>
      <c r="G24" t="s">
        <v>131</v>
      </c>
      <c r="H24" t="s">
        <v>4</v>
      </c>
      <c r="M24" s="16">
        <v>131400</v>
      </c>
      <c r="N24">
        <v>2</v>
      </c>
      <c r="P24" s="4">
        <v>43374</v>
      </c>
      <c r="Q24" s="5">
        <v>1750</v>
      </c>
      <c r="R24" s="5"/>
      <c r="S24" s="17">
        <v>2014</v>
      </c>
      <c r="T24" s="17">
        <v>0.108</v>
      </c>
      <c r="V24" t="s">
        <v>27</v>
      </c>
      <c r="W24" t="s">
        <v>0</v>
      </c>
      <c r="X24" s="4">
        <v>43374</v>
      </c>
      <c r="Y24" s="39">
        <v>1965.3283333333318</v>
      </c>
      <c r="Z24" s="19">
        <v>0</v>
      </c>
      <c r="AA24" s="19">
        <v>0</v>
      </c>
      <c r="AB24" s="19">
        <v>0</v>
      </c>
      <c r="AC24" s="19">
        <v>1965.3283333333318</v>
      </c>
      <c r="AD24" s="19">
        <v>1965.3283333333318</v>
      </c>
      <c r="AE24" s="19">
        <v>1965.3283333333318</v>
      </c>
      <c r="AF24" s="4">
        <v>43465</v>
      </c>
      <c r="AG24" s="18" t="s">
        <v>2</v>
      </c>
      <c r="AH24" s="18" t="s">
        <v>0</v>
      </c>
      <c r="AI24" s="18" t="s">
        <v>2</v>
      </c>
    </row>
    <row r="25" spans="1:35" x14ac:dyDescent="0.3">
      <c r="A25" t="s">
        <v>0</v>
      </c>
      <c r="B25" t="s">
        <v>25</v>
      </c>
      <c r="C25" t="s">
        <v>12</v>
      </c>
      <c r="D25" t="s">
        <v>28</v>
      </c>
      <c r="E25" t="s">
        <v>0</v>
      </c>
      <c r="G25" t="s">
        <v>126</v>
      </c>
      <c r="H25" t="s">
        <v>4</v>
      </c>
      <c r="M25" s="16">
        <v>70080</v>
      </c>
      <c r="N25">
        <v>1</v>
      </c>
      <c r="P25" s="4">
        <v>43374</v>
      </c>
      <c r="Q25" s="5">
        <v>1750</v>
      </c>
      <c r="R25" s="5"/>
      <c r="S25" s="17">
        <v>268</v>
      </c>
      <c r="T25" s="17">
        <v>0</v>
      </c>
      <c r="V25" t="s">
        <v>27</v>
      </c>
      <c r="W25" t="s">
        <v>0</v>
      </c>
      <c r="X25" s="4">
        <v>43374</v>
      </c>
      <c r="Y25" s="39">
        <v>261.52333333333314</v>
      </c>
      <c r="Z25" s="19">
        <v>0</v>
      </c>
      <c r="AA25" s="19">
        <v>0</v>
      </c>
      <c r="AB25" s="19">
        <v>0</v>
      </c>
      <c r="AC25" s="19">
        <v>261.52333333333314</v>
      </c>
      <c r="AD25" s="19">
        <v>261.52333333333314</v>
      </c>
      <c r="AE25" s="19">
        <v>261.52333333333314</v>
      </c>
      <c r="AF25" s="4">
        <v>43465</v>
      </c>
      <c r="AG25" s="18" t="s">
        <v>2</v>
      </c>
      <c r="AH25" s="18" t="s">
        <v>0</v>
      </c>
      <c r="AI25" s="18" t="s">
        <v>2</v>
      </c>
    </row>
    <row r="26" spans="1:35" x14ac:dyDescent="0.3">
      <c r="A26" t="s">
        <v>0</v>
      </c>
      <c r="B26" t="s">
        <v>25</v>
      </c>
      <c r="C26" t="s">
        <v>12</v>
      </c>
      <c r="D26" t="s">
        <v>28</v>
      </c>
      <c r="E26" t="s">
        <v>0</v>
      </c>
      <c r="G26" t="s">
        <v>131</v>
      </c>
      <c r="H26" t="s">
        <v>4</v>
      </c>
      <c r="M26" s="16">
        <v>131400</v>
      </c>
      <c r="N26">
        <v>3</v>
      </c>
      <c r="P26" s="4">
        <v>43374</v>
      </c>
      <c r="Q26" s="5">
        <v>1750</v>
      </c>
      <c r="R26" s="5"/>
      <c r="S26" s="17">
        <v>3021</v>
      </c>
      <c r="T26" s="17">
        <v>0.16200000000000001</v>
      </c>
      <c r="V26" t="s">
        <v>27</v>
      </c>
      <c r="W26" t="s">
        <v>0</v>
      </c>
      <c r="X26" s="4">
        <v>43374</v>
      </c>
      <c r="Y26" s="39">
        <v>2947.9924999999976</v>
      </c>
      <c r="Z26" s="19">
        <v>0</v>
      </c>
      <c r="AA26" s="19">
        <v>0</v>
      </c>
      <c r="AB26" s="19">
        <v>0</v>
      </c>
      <c r="AC26" s="19">
        <v>2947.9924999999976</v>
      </c>
      <c r="AD26" s="19">
        <v>2947.9924999999976</v>
      </c>
      <c r="AE26" s="19">
        <v>2947.9924999999976</v>
      </c>
      <c r="AF26" s="4">
        <v>43465</v>
      </c>
      <c r="AG26" s="18" t="s">
        <v>2</v>
      </c>
      <c r="AH26" s="18" t="s">
        <v>0</v>
      </c>
      <c r="AI26" s="18" t="s">
        <v>2</v>
      </c>
    </row>
    <row r="27" spans="1:35" x14ac:dyDescent="0.3">
      <c r="A27" t="s">
        <v>0</v>
      </c>
      <c r="B27" t="s">
        <v>25</v>
      </c>
      <c r="C27" t="s">
        <v>12</v>
      </c>
      <c r="D27" t="s">
        <v>28</v>
      </c>
      <c r="E27" t="s">
        <v>0</v>
      </c>
      <c r="G27" t="s">
        <v>131</v>
      </c>
      <c r="H27" t="s">
        <v>4</v>
      </c>
      <c r="M27" s="16">
        <v>131400</v>
      </c>
      <c r="N27">
        <v>1</v>
      </c>
      <c r="P27" s="4">
        <v>43374</v>
      </c>
      <c r="Q27" s="5">
        <v>1750</v>
      </c>
      <c r="R27" s="5"/>
      <c r="S27" s="17">
        <v>1007</v>
      </c>
      <c r="T27" s="17">
        <v>5.3999999999999999E-2</v>
      </c>
      <c r="V27" t="s">
        <v>27</v>
      </c>
      <c r="W27" t="s">
        <v>0</v>
      </c>
      <c r="X27" s="4">
        <v>43374</v>
      </c>
      <c r="Y27" s="39">
        <v>982.66416666666589</v>
      </c>
      <c r="Z27" s="19">
        <v>0</v>
      </c>
      <c r="AA27" s="19">
        <v>0</v>
      </c>
      <c r="AB27" s="19">
        <v>0</v>
      </c>
      <c r="AC27" s="19">
        <v>982.66416666666589</v>
      </c>
      <c r="AD27" s="19">
        <v>982.66416666666589</v>
      </c>
      <c r="AE27" s="19">
        <v>982.66416666666589</v>
      </c>
      <c r="AF27" s="4">
        <v>43465</v>
      </c>
      <c r="AG27" s="18" t="s">
        <v>2</v>
      </c>
      <c r="AH27" s="18" t="s">
        <v>0</v>
      </c>
      <c r="AI27" s="18" t="s">
        <v>2</v>
      </c>
    </row>
    <row r="28" spans="1:35" x14ac:dyDescent="0.3">
      <c r="A28" t="s">
        <v>0</v>
      </c>
      <c r="B28" t="s">
        <v>25</v>
      </c>
      <c r="C28" t="s">
        <v>12</v>
      </c>
      <c r="D28" t="s">
        <v>28</v>
      </c>
      <c r="E28" t="s">
        <v>0</v>
      </c>
      <c r="G28" t="s">
        <v>127</v>
      </c>
      <c r="H28" t="s">
        <v>4</v>
      </c>
      <c r="M28" s="16">
        <v>70080</v>
      </c>
      <c r="N28">
        <v>1</v>
      </c>
      <c r="P28" s="4">
        <v>43374</v>
      </c>
      <c r="Q28" s="5">
        <v>1750</v>
      </c>
      <c r="R28" s="5"/>
      <c r="S28" s="17">
        <v>723</v>
      </c>
      <c r="T28" s="17">
        <v>0</v>
      </c>
      <c r="V28" t="s">
        <v>27</v>
      </c>
      <c r="W28" t="s">
        <v>0</v>
      </c>
      <c r="X28" s="4">
        <v>43374</v>
      </c>
      <c r="Y28" s="39">
        <v>705.52749999999946</v>
      </c>
      <c r="Z28" s="19">
        <v>0</v>
      </c>
      <c r="AA28" s="19">
        <v>0</v>
      </c>
      <c r="AB28" s="19">
        <v>0</v>
      </c>
      <c r="AC28" s="19">
        <v>705.52749999999946</v>
      </c>
      <c r="AD28" s="19">
        <v>705.52749999999946</v>
      </c>
      <c r="AE28" s="19">
        <v>705.52749999999946</v>
      </c>
      <c r="AF28" s="4">
        <v>43465</v>
      </c>
      <c r="AG28" s="18" t="s">
        <v>2</v>
      </c>
      <c r="AH28" s="18" t="s">
        <v>0</v>
      </c>
      <c r="AI28" s="18" t="s">
        <v>2</v>
      </c>
    </row>
    <row r="29" spans="1:35" x14ac:dyDescent="0.3">
      <c r="A29" t="s">
        <v>0</v>
      </c>
      <c r="B29" t="s">
        <v>25</v>
      </c>
      <c r="C29" t="s">
        <v>12</v>
      </c>
      <c r="D29" t="s">
        <v>28</v>
      </c>
      <c r="E29" t="s">
        <v>0</v>
      </c>
      <c r="G29" t="s">
        <v>126</v>
      </c>
      <c r="H29" t="s">
        <v>4</v>
      </c>
      <c r="M29" s="16">
        <v>70080</v>
      </c>
      <c r="N29">
        <v>1</v>
      </c>
      <c r="P29" s="4">
        <v>43374</v>
      </c>
      <c r="Q29" s="5">
        <v>1750</v>
      </c>
      <c r="R29" s="5"/>
      <c r="S29" s="17">
        <v>268</v>
      </c>
      <c r="T29" s="17">
        <v>0</v>
      </c>
      <c r="V29" t="s">
        <v>27</v>
      </c>
      <c r="W29" t="s">
        <v>0</v>
      </c>
      <c r="X29" s="4">
        <v>43374</v>
      </c>
      <c r="Y29" s="39">
        <v>261.52333333333314</v>
      </c>
      <c r="Z29" s="19">
        <v>0</v>
      </c>
      <c r="AA29" s="19">
        <v>0</v>
      </c>
      <c r="AB29" s="19">
        <v>0</v>
      </c>
      <c r="AC29" s="19">
        <v>261.52333333333314</v>
      </c>
      <c r="AD29" s="19">
        <v>261.52333333333314</v>
      </c>
      <c r="AE29" s="19">
        <v>261.52333333333314</v>
      </c>
      <c r="AF29" s="4">
        <v>43465</v>
      </c>
      <c r="AG29" s="18" t="s">
        <v>2</v>
      </c>
      <c r="AH29" s="18" t="s">
        <v>0</v>
      </c>
      <c r="AI29" s="18" t="s">
        <v>2</v>
      </c>
    </row>
    <row r="30" spans="1:35" x14ac:dyDescent="0.3">
      <c r="A30" t="s">
        <v>0</v>
      </c>
      <c r="B30" t="s">
        <v>25</v>
      </c>
      <c r="C30" t="s">
        <v>12</v>
      </c>
      <c r="D30" t="s">
        <v>28</v>
      </c>
      <c r="E30" t="s">
        <v>0</v>
      </c>
      <c r="G30" t="s">
        <v>130</v>
      </c>
      <c r="H30" t="s">
        <v>4</v>
      </c>
      <c r="M30" s="16">
        <v>8760</v>
      </c>
      <c r="N30">
        <v>3</v>
      </c>
      <c r="P30" s="4">
        <v>43374</v>
      </c>
      <c r="Q30" s="5">
        <v>1750</v>
      </c>
      <c r="R30" s="5"/>
      <c r="S30" s="17">
        <v>867</v>
      </c>
      <c r="T30" s="17">
        <v>0</v>
      </c>
      <c r="V30" t="s">
        <v>27</v>
      </c>
      <c r="W30" t="s">
        <v>0</v>
      </c>
      <c r="X30" s="4">
        <v>43374</v>
      </c>
      <c r="Y30" s="39">
        <v>846.04749999999933</v>
      </c>
      <c r="Z30" s="19">
        <v>0</v>
      </c>
      <c r="AA30" s="19">
        <v>0</v>
      </c>
      <c r="AB30" s="19">
        <v>0</v>
      </c>
      <c r="AC30" s="19">
        <v>846.04749999999933</v>
      </c>
      <c r="AD30" s="19">
        <v>846.04749999999933</v>
      </c>
      <c r="AE30" s="19">
        <v>846.04749999999933</v>
      </c>
      <c r="AF30" s="4">
        <v>43465</v>
      </c>
      <c r="AG30" s="18" t="s">
        <v>2</v>
      </c>
      <c r="AH30" s="18" t="s">
        <v>0</v>
      </c>
      <c r="AI30" s="18" t="s">
        <v>2</v>
      </c>
    </row>
    <row r="31" spans="1:35" x14ac:dyDescent="0.3">
      <c r="A31" t="s">
        <v>0</v>
      </c>
      <c r="B31" t="s">
        <v>25</v>
      </c>
      <c r="C31" t="s">
        <v>12</v>
      </c>
      <c r="D31" t="s">
        <v>28</v>
      </c>
      <c r="E31" t="s">
        <v>0</v>
      </c>
      <c r="G31" t="s">
        <v>130</v>
      </c>
      <c r="H31" t="s">
        <v>4</v>
      </c>
      <c r="M31" s="16">
        <v>8760</v>
      </c>
      <c r="N31">
        <v>1</v>
      </c>
      <c r="P31" s="4">
        <v>43374</v>
      </c>
      <c r="Q31" s="5">
        <v>1750</v>
      </c>
      <c r="R31" s="5"/>
      <c r="S31" s="17">
        <v>289</v>
      </c>
      <c r="T31" s="17">
        <v>0</v>
      </c>
      <c r="V31" t="s">
        <v>27</v>
      </c>
      <c r="W31" t="s">
        <v>0</v>
      </c>
      <c r="X31" s="4">
        <v>43374</v>
      </c>
      <c r="Y31" s="39">
        <v>282.01583333333309</v>
      </c>
      <c r="Z31" s="19">
        <v>0</v>
      </c>
      <c r="AA31" s="19">
        <v>0</v>
      </c>
      <c r="AB31" s="19">
        <v>0</v>
      </c>
      <c r="AC31" s="19">
        <v>282.01583333333309</v>
      </c>
      <c r="AD31" s="19">
        <v>282.01583333333309</v>
      </c>
      <c r="AE31" s="19">
        <v>282.01583333333309</v>
      </c>
      <c r="AF31" s="4">
        <v>43465</v>
      </c>
      <c r="AG31" s="18" t="s">
        <v>2</v>
      </c>
      <c r="AH31" s="18" t="s">
        <v>0</v>
      </c>
      <c r="AI31" s="18" t="s">
        <v>2</v>
      </c>
    </row>
    <row r="32" spans="1:35" x14ac:dyDescent="0.3">
      <c r="A32" t="s">
        <v>0</v>
      </c>
      <c r="B32" t="s">
        <v>25</v>
      </c>
      <c r="C32" t="s">
        <v>12</v>
      </c>
      <c r="D32" t="s">
        <v>28</v>
      </c>
      <c r="E32" t="s">
        <v>0</v>
      </c>
      <c r="G32" t="s">
        <v>130</v>
      </c>
      <c r="H32" t="s">
        <v>4</v>
      </c>
      <c r="M32" s="16">
        <v>8760</v>
      </c>
      <c r="N32">
        <v>2</v>
      </c>
      <c r="P32" s="4">
        <v>43374</v>
      </c>
      <c r="Q32" s="5">
        <v>1750</v>
      </c>
      <c r="R32" s="5"/>
      <c r="S32" s="17">
        <v>578</v>
      </c>
      <c r="T32" s="17">
        <v>0</v>
      </c>
      <c r="V32" t="s">
        <v>27</v>
      </c>
      <c r="W32" t="s">
        <v>0</v>
      </c>
      <c r="X32" s="4">
        <v>43374</v>
      </c>
      <c r="Y32" s="39">
        <v>564.03166666666618</v>
      </c>
      <c r="Z32" s="19">
        <v>0</v>
      </c>
      <c r="AA32" s="19">
        <v>0</v>
      </c>
      <c r="AB32" s="19">
        <v>0</v>
      </c>
      <c r="AC32" s="19">
        <v>564.03166666666618</v>
      </c>
      <c r="AD32" s="19">
        <v>564.03166666666618</v>
      </c>
      <c r="AE32" s="19">
        <v>564.03166666666618</v>
      </c>
      <c r="AF32" s="4">
        <v>43465</v>
      </c>
      <c r="AG32" s="18" t="s">
        <v>2</v>
      </c>
      <c r="AH32" s="18" t="s">
        <v>0</v>
      </c>
      <c r="AI32" s="18" t="s">
        <v>2</v>
      </c>
    </row>
    <row r="33" spans="1:35" x14ac:dyDescent="0.3">
      <c r="A33" t="s">
        <v>0</v>
      </c>
      <c r="B33" t="s">
        <v>25</v>
      </c>
      <c r="C33" t="s">
        <v>12</v>
      </c>
      <c r="D33" t="s">
        <v>29</v>
      </c>
      <c r="E33" t="s">
        <v>0</v>
      </c>
      <c r="G33" t="s">
        <v>126</v>
      </c>
      <c r="H33" t="s">
        <v>4</v>
      </c>
      <c r="M33" s="16">
        <v>70080</v>
      </c>
      <c r="N33">
        <v>1</v>
      </c>
      <c r="P33" s="4">
        <v>43397</v>
      </c>
      <c r="Q33" s="5">
        <v>380</v>
      </c>
      <c r="R33" s="5"/>
      <c r="S33" s="17">
        <v>268</v>
      </c>
      <c r="T33" s="17">
        <v>0</v>
      </c>
      <c r="V33" t="s">
        <v>27</v>
      </c>
      <c r="W33" t="s">
        <v>0</v>
      </c>
      <c r="X33" s="4">
        <v>43397</v>
      </c>
      <c r="Y33" s="39">
        <v>261.52333333333314</v>
      </c>
      <c r="Z33" s="19">
        <v>0</v>
      </c>
      <c r="AA33" s="19">
        <v>0</v>
      </c>
      <c r="AB33" s="19">
        <v>0</v>
      </c>
      <c r="AC33" s="19">
        <v>261.52333333333314</v>
      </c>
      <c r="AD33" s="19">
        <v>261.52333333333314</v>
      </c>
      <c r="AE33" s="19">
        <v>261.52333333333314</v>
      </c>
      <c r="AF33" s="4">
        <v>43465</v>
      </c>
      <c r="AG33" s="18" t="s">
        <v>2</v>
      </c>
      <c r="AH33" s="18" t="s">
        <v>0</v>
      </c>
      <c r="AI33" s="18" t="s">
        <v>2</v>
      </c>
    </row>
    <row r="34" spans="1:35" x14ac:dyDescent="0.3">
      <c r="A34" t="s">
        <v>0</v>
      </c>
      <c r="B34" t="s">
        <v>25</v>
      </c>
      <c r="C34" t="s">
        <v>12</v>
      </c>
      <c r="D34" t="s">
        <v>29</v>
      </c>
      <c r="E34" t="s">
        <v>0</v>
      </c>
      <c r="G34" t="s">
        <v>133</v>
      </c>
      <c r="H34" t="s">
        <v>4</v>
      </c>
      <c r="M34" s="16">
        <v>43800</v>
      </c>
      <c r="N34">
        <v>1</v>
      </c>
      <c r="P34" s="4">
        <v>43397</v>
      </c>
      <c r="Q34" s="5">
        <v>380</v>
      </c>
      <c r="R34" s="5"/>
      <c r="S34" s="17">
        <v>480</v>
      </c>
      <c r="T34" s="17">
        <v>0</v>
      </c>
      <c r="V34" t="s">
        <v>27</v>
      </c>
      <c r="W34" t="s">
        <v>0</v>
      </c>
      <c r="X34" s="4">
        <v>43397</v>
      </c>
      <c r="Y34" s="39">
        <v>468.39999999999964</v>
      </c>
      <c r="Z34" s="19">
        <v>0</v>
      </c>
      <c r="AA34" s="19">
        <v>0</v>
      </c>
      <c r="AB34" s="19">
        <v>0</v>
      </c>
      <c r="AC34" s="19">
        <v>468.39999999999964</v>
      </c>
      <c r="AD34" s="19">
        <v>468.39999999999964</v>
      </c>
      <c r="AE34" s="19">
        <v>468.39999999999964</v>
      </c>
      <c r="AF34" s="4">
        <v>43465</v>
      </c>
      <c r="AG34" s="18" t="s">
        <v>2</v>
      </c>
      <c r="AH34" s="18" t="s">
        <v>0</v>
      </c>
      <c r="AI34" s="18" t="s">
        <v>2</v>
      </c>
    </row>
    <row r="35" spans="1:35" x14ac:dyDescent="0.3">
      <c r="A35" t="s">
        <v>0</v>
      </c>
      <c r="B35" t="s">
        <v>25</v>
      </c>
      <c r="C35" t="s">
        <v>12</v>
      </c>
      <c r="D35" t="s">
        <v>29</v>
      </c>
      <c r="E35" t="s">
        <v>0</v>
      </c>
      <c r="G35" t="s">
        <v>134</v>
      </c>
      <c r="H35" t="s">
        <v>4</v>
      </c>
      <c r="M35" s="16">
        <v>131400</v>
      </c>
      <c r="N35">
        <v>1</v>
      </c>
      <c r="P35" s="4">
        <v>43397</v>
      </c>
      <c r="Q35" s="5">
        <v>380</v>
      </c>
      <c r="R35" s="5"/>
      <c r="S35" s="17">
        <v>1007</v>
      </c>
      <c r="T35" s="17">
        <v>8.9999999999999993E-3</v>
      </c>
      <c r="V35" t="s">
        <v>27</v>
      </c>
      <c r="W35" t="s">
        <v>0</v>
      </c>
      <c r="X35" s="4">
        <v>43397</v>
      </c>
      <c r="Y35" s="39">
        <v>982.66416666666589</v>
      </c>
      <c r="Z35" s="19">
        <v>0</v>
      </c>
      <c r="AA35" s="19">
        <v>0</v>
      </c>
      <c r="AB35" s="19">
        <v>0</v>
      </c>
      <c r="AC35" s="19">
        <v>982.66416666666589</v>
      </c>
      <c r="AD35" s="19">
        <v>982.66416666666589</v>
      </c>
      <c r="AE35" s="19">
        <v>982.66416666666589</v>
      </c>
      <c r="AF35" s="4">
        <v>43465</v>
      </c>
      <c r="AG35" s="18" t="s">
        <v>2</v>
      </c>
      <c r="AH35" s="18" t="s">
        <v>0</v>
      </c>
      <c r="AI35" s="18" t="s">
        <v>2</v>
      </c>
    </row>
    <row r="36" spans="1:35" x14ac:dyDescent="0.3">
      <c r="A36" t="s">
        <v>0</v>
      </c>
      <c r="B36" t="s">
        <v>25</v>
      </c>
      <c r="C36" t="s">
        <v>12</v>
      </c>
      <c r="D36" t="s">
        <v>30</v>
      </c>
      <c r="E36" t="s">
        <v>0</v>
      </c>
      <c r="G36" t="s">
        <v>134</v>
      </c>
      <c r="H36" t="s">
        <v>4</v>
      </c>
      <c r="M36" s="16">
        <v>131400</v>
      </c>
      <c r="N36">
        <v>1</v>
      </c>
      <c r="P36" s="4">
        <v>43399</v>
      </c>
      <c r="Q36" s="5">
        <v>310</v>
      </c>
      <c r="R36" s="5"/>
      <c r="S36" s="17">
        <v>1007</v>
      </c>
      <c r="T36" s="17">
        <v>8.9999999999999993E-3</v>
      </c>
      <c r="V36" t="s">
        <v>27</v>
      </c>
      <c r="W36" t="s">
        <v>0</v>
      </c>
      <c r="X36" s="4">
        <v>43399</v>
      </c>
      <c r="Y36" s="39">
        <v>982.66416666666589</v>
      </c>
      <c r="Z36" s="19">
        <v>0</v>
      </c>
      <c r="AA36" s="19">
        <v>0</v>
      </c>
      <c r="AB36" s="19">
        <v>0</v>
      </c>
      <c r="AC36" s="19">
        <v>982.66416666666589</v>
      </c>
      <c r="AD36" s="19">
        <v>982.66416666666589</v>
      </c>
      <c r="AE36" s="19">
        <v>982.66416666666589</v>
      </c>
      <c r="AF36" s="4">
        <v>43465</v>
      </c>
      <c r="AG36" s="18" t="s">
        <v>2</v>
      </c>
      <c r="AH36" s="18" t="s">
        <v>0</v>
      </c>
      <c r="AI36" s="18" t="s">
        <v>2</v>
      </c>
    </row>
    <row r="37" spans="1:35" x14ac:dyDescent="0.3">
      <c r="A37" t="s">
        <v>0</v>
      </c>
      <c r="B37" t="s">
        <v>25</v>
      </c>
      <c r="C37" t="s">
        <v>12</v>
      </c>
      <c r="D37" t="s">
        <v>30</v>
      </c>
      <c r="E37" t="s">
        <v>0</v>
      </c>
      <c r="G37" t="s">
        <v>130</v>
      </c>
      <c r="H37" t="s">
        <v>4</v>
      </c>
      <c r="M37" s="16">
        <v>8760</v>
      </c>
      <c r="N37">
        <v>1</v>
      </c>
      <c r="P37" s="4">
        <v>43399</v>
      </c>
      <c r="Q37" s="5">
        <v>310</v>
      </c>
      <c r="R37" s="5"/>
      <c r="S37" s="17">
        <v>289</v>
      </c>
      <c r="T37" s="17">
        <v>0</v>
      </c>
      <c r="V37" t="s">
        <v>27</v>
      </c>
      <c r="W37" t="s">
        <v>0</v>
      </c>
      <c r="X37" s="4">
        <v>43399</v>
      </c>
      <c r="Y37" s="39">
        <v>282.01583333333309</v>
      </c>
      <c r="Z37" s="19">
        <v>0</v>
      </c>
      <c r="AA37" s="19">
        <v>0</v>
      </c>
      <c r="AB37" s="19">
        <v>0</v>
      </c>
      <c r="AC37" s="19">
        <v>282.01583333333309</v>
      </c>
      <c r="AD37" s="19">
        <v>282.01583333333309</v>
      </c>
      <c r="AE37" s="19">
        <v>282.01583333333309</v>
      </c>
      <c r="AF37" s="4">
        <v>43465</v>
      </c>
      <c r="AG37" s="18" t="s">
        <v>2</v>
      </c>
      <c r="AH37" s="18" t="s">
        <v>0</v>
      </c>
      <c r="AI37" s="18" t="s">
        <v>2</v>
      </c>
    </row>
    <row r="38" spans="1:35" x14ac:dyDescent="0.3">
      <c r="A38" t="s">
        <v>0</v>
      </c>
      <c r="B38" t="s">
        <v>25</v>
      </c>
      <c r="C38" t="s">
        <v>12</v>
      </c>
      <c r="D38" t="s">
        <v>30</v>
      </c>
      <c r="E38" t="s">
        <v>0</v>
      </c>
      <c r="G38" t="s">
        <v>134</v>
      </c>
      <c r="H38" t="s">
        <v>4</v>
      </c>
      <c r="M38" s="16">
        <v>131400</v>
      </c>
      <c r="N38">
        <v>1</v>
      </c>
      <c r="P38" s="4">
        <v>43399</v>
      </c>
      <c r="Q38" s="5">
        <v>310</v>
      </c>
      <c r="R38" s="5"/>
      <c r="S38" s="17">
        <v>1007</v>
      </c>
      <c r="T38" s="17">
        <v>8.9999999999999993E-3</v>
      </c>
      <c r="V38" t="s">
        <v>27</v>
      </c>
      <c r="W38" t="s">
        <v>0</v>
      </c>
      <c r="X38" s="4">
        <v>43399</v>
      </c>
      <c r="Y38" s="39">
        <v>982.66416666666589</v>
      </c>
      <c r="Z38" s="19">
        <v>0</v>
      </c>
      <c r="AA38" s="19">
        <v>0</v>
      </c>
      <c r="AB38" s="19">
        <v>0</v>
      </c>
      <c r="AC38" s="19">
        <v>982.66416666666589</v>
      </c>
      <c r="AD38" s="19">
        <v>982.66416666666589</v>
      </c>
      <c r="AE38" s="19">
        <v>982.66416666666589</v>
      </c>
      <c r="AF38" s="4">
        <v>43465</v>
      </c>
      <c r="AG38" s="18" t="s">
        <v>2</v>
      </c>
      <c r="AH38" s="18" t="s">
        <v>0</v>
      </c>
      <c r="AI38" s="18" t="s">
        <v>2</v>
      </c>
    </row>
    <row r="39" spans="1:35" x14ac:dyDescent="0.3">
      <c r="A39" t="s">
        <v>0</v>
      </c>
      <c r="B39" t="s">
        <v>25</v>
      </c>
      <c r="C39" t="s">
        <v>12</v>
      </c>
      <c r="D39" t="s">
        <v>30</v>
      </c>
      <c r="E39" t="s">
        <v>0</v>
      </c>
      <c r="G39" t="s">
        <v>130</v>
      </c>
      <c r="H39" t="s">
        <v>4</v>
      </c>
      <c r="M39" s="16">
        <v>8760</v>
      </c>
      <c r="N39">
        <v>1</v>
      </c>
      <c r="P39" s="4">
        <v>43399</v>
      </c>
      <c r="Q39" s="5">
        <v>310</v>
      </c>
      <c r="R39" s="5"/>
      <c r="S39" s="17">
        <v>289</v>
      </c>
      <c r="T39" s="17">
        <v>0</v>
      </c>
      <c r="V39" t="s">
        <v>27</v>
      </c>
      <c r="W39" t="s">
        <v>0</v>
      </c>
      <c r="X39" s="4">
        <v>43399</v>
      </c>
      <c r="Y39" s="39">
        <v>282.01583333333309</v>
      </c>
      <c r="Z39" s="19">
        <v>0</v>
      </c>
      <c r="AA39" s="19">
        <v>0</v>
      </c>
      <c r="AB39" s="19">
        <v>0</v>
      </c>
      <c r="AC39" s="19">
        <v>282.01583333333309</v>
      </c>
      <c r="AD39" s="19">
        <v>282.01583333333309</v>
      </c>
      <c r="AE39" s="19">
        <v>282.01583333333309</v>
      </c>
      <c r="AF39" s="4">
        <v>43465</v>
      </c>
      <c r="AG39" s="18" t="s">
        <v>2</v>
      </c>
      <c r="AH39" s="18" t="s">
        <v>0</v>
      </c>
      <c r="AI39" s="18" t="s">
        <v>2</v>
      </c>
    </row>
    <row r="40" spans="1:35" x14ac:dyDescent="0.3">
      <c r="A40" t="s">
        <v>0</v>
      </c>
      <c r="B40" t="s">
        <v>25</v>
      </c>
      <c r="C40" t="s">
        <v>12</v>
      </c>
      <c r="D40" t="s">
        <v>31</v>
      </c>
      <c r="E40" t="s">
        <v>0</v>
      </c>
      <c r="G40" t="s">
        <v>134</v>
      </c>
      <c r="H40" t="s">
        <v>4</v>
      </c>
      <c r="M40" s="16">
        <v>131400</v>
      </c>
      <c r="N40">
        <v>1</v>
      </c>
      <c r="P40" s="4">
        <v>43402</v>
      </c>
      <c r="Q40" s="5">
        <v>155</v>
      </c>
      <c r="R40" s="5"/>
      <c r="S40" s="17">
        <v>1007</v>
      </c>
      <c r="T40" s="17">
        <v>8.9999999999999993E-3</v>
      </c>
      <c r="V40" t="s">
        <v>27</v>
      </c>
      <c r="W40" t="s">
        <v>0</v>
      </c>
      <c r="X40" s="4">
        <v>43402</v>
      </c>
      <c r="Y40" s="39">
        <v>982.66416666666589</v>
      </c>
      <c r="Z40" s="19">
        <v>0</v>
      </c>
      <c r="AA40" s="19">
        <v>0</v>
      </c>
      <c r="AB40" s="19">
        <v>0</v>
      </c>
      <c r="AC40" s="19">
        <v>982.66416666666589</v>
      </c>
      <c r="AD40" s="19">
        <v>982.66416666666589</v>
      </c>
      <c r="AE40" s="19">
        <v>982.66416666666589</v>
      </c>
      <c r="AF40" s="4">
        <v>43465</v>
      </c>
      <c r="AG40" s="18" t="s">
        <v>2</v>
      </c>
      <c r="AH40" s="18" t="s">
        <v>0</v>
      </c>
      <c r="AI40" s="18" t="s">
        <v>2</v>
      </c>
    </row>
    <row r="41" spans="1:35" x14ac:dyDescent="0.3">
      <c r="A41" t="s">
        <v>0</v>
      </c>
      <c r="B41" t="s">
        <v>25</v>
      </c>
      <c r="C41" t="s">
        <v>12</v>
      </c>
      <c r="D41" t="s">
        <v>31</v>
      </c>
      <c r="E41" t="s">
        <v>0</v>
      </c>
      <c r="G41" t="s">
        <v>130</v>
      </c>
      <c r="H41" t="s">
        <v>4</v>
      </c>
      <c r="M41" s="16">
        <v>8760</v>
      </c>
      <c r="N41">
        <v>1</v>
      </c>
      <c r="P41" s="4">
        <v>43402</v>
      </c>
      <c r="Q41" s="5">
        <v>155</v>
      </c>
      <c r="R41" s="5"/>
      <c r="S41" s="17">
        <v>289</v>
      </c>
      <c r="T41" s="17">
        <v>0</v>
      </c>
      <c r="V41" t="s">
        <v>27</v>
      </c>
      <c r="W41" t="s">
        <v>0</v>
      </c>
      <c r="X41" s="4">
        <v>43402</v>
      </c>
      <c r="Y41" s="39">
        <v>282.01583333333309</v>
      </c>
      <c r="Z41" s="19">
        <v>0</v>
      </c>
      <c r="AA41" s="19">
        <v>0</v>
      </c>
      <c r="AB41" s="19">
        <v>0</v>
      </c>
      <c r="AC41" s="19">
        <v>282.01583333333309</v>
      </c>
      <c r="AD41" s="19">
        <v>282.01583333333309</v>
      </c>
      <c r="AE41" s="19">
        <v>282.01583333333309</v>
      </c>
      <c r="AF41" s="4">
        <v>43465</v>
      </c>
      <c r="AG41" s="18" t="s">
        <v>2</v>
      </c>
      <c r="AH41" s="18" t="s">
        <v>0</v>
      </c>
      <c r="AI41" s="18" t="s">
        <v>2</v>
      </c>
    </row>
    <row r="42" spans="1:35" x14ac:dyDescent="0.3">
      <c r="A42" t="s">
        <v>0</v>
      </c>
      <c r="B42" t="s">
        <v>25</v>
      </c>
      <c r="C42" t="s">
        <v>12</v>
      </c>
      <c r="D42" t="s">
        <v>26</v>
      </c>
      <c r="E42" t="s">
        <v>0</v>
      </c>
      <c r="G42" t="s">
        <v>126</v>
      </c>
      <c r="H42" t="s">
        <v>4</v>
      </c>
      <c r="M42" s="16">
        <v>70080</v>
      </c>
      <c r="N42">
        <v>2</v>
      </c>
      <c r="P42" s="4">
        <v>43430</v>
      </c>
      <c r="Q42" s="5">
        <v>515</v>
      </c>
      <c r="R42" s="5"/>
      <c r="S42" s="17">
        <v>536</v>
      </c>
      <c r="T42" s="17">
        <v>0</v>
      </c>
      <c r="V42" t="s">
        <v>27</v>
      </c>
      <c r="W42" t="s">
        <v>0</v>
      </c>
      <c r="X42" s="4">
        <v>43430</v>
      </c>
      <c r="Y42" s="39">
        <v>523.04666666666628</v>
      </c>
      <c r="Z42" s="19">
        <v>0</v>
      </c>
      <c r="AA42" s="19">
        <v>0</v>
      </c>
      <c r="AB42" s="19">
        <v>0</v>
      </c>
      <c r="AC42" s="19">
        <v>523.04666666666628</v>
      </c>
      <c r="AD42" s="19">
        <v>523.04666666666628</v>
      </c>
      <c r="AE42" s="19">
        <v>523.04666666666628</v>
      </c>
      <c r="AF42" s="4">
        <v>43465</v>
      </c>
      <c r="AG42" s="18" t="s">
        <v>2</v>
      </c>
      <c r="AH42" s="18" t="s">
        <v>0</v>
      </c>
      <c r="AI42" s="18" t="s">
        <v>2</v>
      </c>
    </row>
    <row r="43" spans="1:35" x14ac:dyDescent="0.3">
      <c r="A43" t="s">
        <v>0</v>
      </c>
      <c r="B43" t="s">
        <v>25</v>
      </c>
      <c r="C43" t="s">
        <v>12</v>
      </c>
      <c r="D43" t="s">
        <v>26</v>
      </c>
      <c r="E43" t="s">
        <v>0</v>
      </c>
      <c r="G43" t="s">
        <v>127</v>
      </c>
      <c r="H43" t="s">
        <v>4</v>
      </c>
      <c r="M43" s="16">
        <v>70080</v>
      </c>
      <c r="N43">
        <v>1</v>
      </c>
      <c r="P43" s="4">
        <v>43430</v>
      </c>
      <c r="Q43" s="5">
        <v>515</v>
      </c>
      <c r="R43" s="5"/>
      <c r="S43" s="17">
        <v>723</v>
      </c>
      <c r="T43" s="17">
        <v>0</v>
      </c>
      <c r="V43" t="s">
        <v>27</v>
      </c>
      <c r="W43" t="s">
        <v>0</v>
      </c>
      <c r="X43" s="4">
        <v>43430</v>
      </c>
      <c r="Y43" s="39">
        <v>705.52749999999946</v>
      </c>
      <c r="Z43" s="19">
        <v>0</v>
      </c>
      <c r="AA43" s="19">
        <v>0</v>
      </c>
      <c r="AB43" s="19">
        <v>0</v>
      </c>
      <c r="AC43" s="19">
        <v>705.52749999999946</v>
      </c>
      <c r="AD43" s="19">
        <v>705.52749999999946</v>
      </c>
      <c r="AE43" s="19">
        <v>705.52749999999946</v>
      </c>
      <c r="AF43" s="4">
        <v>43465</v>
      </c>
      <c r="AG43" s="18" t="s">
        <v>2</v>
      </c>
      <c r="AH43" s="18" t="s">
        <v>0</v>
      </c>
      <c r="AI43" s="18" t="s">
        <v>2</v>
      </c>
    </row>
    <row r="44" spans="1:35" x14ac:dyDescent="0.3">
      <c r="A44" t="s">
        <v>0</v>
      </c>
      <c r="B44" t="s">
        <v>25</v>
      </c>
      <c r="C44" t="s">
        <v>12</v>
      </c>
      <c r="D44" t="s">
        <v>26</v>
      </c>
      <c r="E44" t="s">
        <v>0</v>
      </c>
      <c r="G44" t="s">
        <v>128</v>
      </c>
      <c r="H44" t="s">
        <v>4</v>
      </c>
      <c r="M44" s="16">
        <v>43800</v>
      </c>
      <c r="N44">
        <v>1</v>
      </c>
      <c r="P44" s="4">
        <v>43430</v>
      </c>
      <c r="Q44" s="5">
        <v>515</v>
      </c>
      <c r="R44" s="5"/>
      <c r="S44" s="17">
        <v>548</v>
      </c>
      <c r="T44" s="17">
        <v>0</v>
      </c>
      <c r="V44" t="s">
        <v>27</v>
      </c>
      <c r="W44" t="s">
        <v>0</v>
      </c>
      <c r="X44" s="4">
        <v>43430</v>
      </c>
      <c r="Y44" s="39">
        <v>534.75666666666621</v>
      </c>
      <c r="Z44" s="19">
        <v>0</v>
      </c>
      <c r="AA44" s="19">
        <v>0</v>
      </c>
      <c r="AB44" s="19">
        <v>0</v>
      </c>
      <c r="AC44" s="19">
        <v>534.75666666666621</v>
      </c>
      <c r="AD44" s="19">
        <v>534.75666666666621</v>
      </c>
      <c r="AE44" s="19">
        <v>534.75666666666621</v>
      </c>
      <c r="AF44" s="4">
        <v>43465</v>
      </c>
      <c r="AG44" s="18" t="s">
        <v>2</v>
      </c>
      <c r="AH44" s="18" t="s">
        <v>0</v>
      </c>
      <c r="AI44" s="18" t="s">
        <v>2</v>
      </c>
    </row>
    <row r="45" spans="1:35" x14ac:dyDescent="0.3">
      <c r="A45" t="s">
        <v>0</v>
      </c>
      <c r="B45" t="s">
        <v>25</v>
      </c>
      <c r="C45" t="s">
        <v>12</v>
      </c>
      <c r="D45" t="s">
        <v>26</v>
      </c>
      <c r="E45" t="s">
        <v>0</v>
      </c>
      <c r="G45" t="s">
        <v>129</v>
      </c>
      <c r="H45" t="s">
        <v>4</v>
      </c>
      <c r="M45" s="16">
        <v>43800</v>
      </c>
      <c r="N45">
        <v>2</v>
      </c>
      <c r="P45" s="4">
        <v>43430</v>
      </c>
      <c r="Q45" s="5">
        <v>515</v>
      </c>
      <c r="R45" s="5"/>
      <c r="S45" s="17">
        <v>266</v>
      </c>
      <c r="T45" s="17">
        <v>0</v>
      </c>
      <c r="V45" t="s">
        <v>27</v>
      </c>
      <c r="W45" t="s">
        <v>0</v>
      </c>
      <c r="X45" s="4">
        <v>43430</v>
      </c>
      <c r="Y45" s="39">
        <v>259.57166666666643</v>
      </c>
      <c r="Z45" s="19">
        <v>0</v>
      </c>
      <c r="AA45" s="19">
        <v>0</v>
      </c>
      <c r="AB45" s="19">
        <v>0</v>
      </c>
      <c r="AC45" s="19">
        <v>259.57166666666643</v>
      </c>
      <c r="AD45" s="19">
        <v>259.57166666666643</v>
      </c>
      <c r="AE45" s="19">
        <v>259.57166666666643</v>
      </c>
      <c r="AF45" s="4">
        <v>43465</v>
      </c>
      <c r="AG45" s="18" t="s">
        <v>2</v>
      </c>
      <c r="AH45" s="18" t="s">
        <v>0</v>
      </c>
      <c r="AI45" s="18" t="s">
        <v>2</v>
      </c>
    </row>
    <row r="46" spans="1:35" x14ac:dyDescent="0.3">
      <c r="A46" t="s">
        <v>0</v>
      </c>
      <c r="B46" t="s">
        <v>25</v>
      </c>
      <c r="C46" t="s">
        <v>12</v>
      </c>
      <c r="D46" t="s">
        <v>26</v>
      </c>
      <c r="E46" t="s">
        <v>0</v>
      </c>
      <c r="G46" t="s">
        <v>130</v>
      </c>
      <c r="H46" t="s">
        <v>4</v>
      </c>
      <c r="M46" s="16">
        <v>8760</v>
      </c>
      <c r="N46">
        <v>6</v>
      </c>
      <c r="P46" s="4">
        <v>43430</v>
      </c>
      <c r="Q46" s="5">
        <v>515</v>
      </c>
      <c r="R46" s="5"/>
      <c r="S46" s="17">
        <v>1734</v>
      </c>
      <c r="T46" s="17">
        <v>0</v>
      </c>
      <c r="V46" t="s">
        <v>27</v>
      </c>
      <c r="W46" t="s">
        <v>0</v>
      </c>
      <c r="X46" s="4">
        <v>43430</v>
      </c>
      <c r="Y46" s="39">
        <v>1692.0949999999987</v>
      </c>
      <c r="Z46" s="19">
        <v>0</v>
      </c>
      <c r="AA46" s="19">
        <v>0</v>
      </c>
      <c r="AB46" s="19">
        <v>0</v>
      </c>
      <c r="AC46" s="19">
        <v>1692.0949999999987</v>
      </c>
      <c r="AD46" s="19">
        <v>1692.0949999999987</v>
      </c>
      <c r="AE46" s="19">
        <v>1692.0949999999987</v>
      </c>
      <c r="AF46" s="4">
        <v>43465</v>
      </c>
      <c r="AG46" s="18" t="s">
        <v>2</v>
      </c>
      <c r="AH46" s="18" t="s">
        <v>0</v>
      </c>
      <c r="AI46" s="18" t="s">
        <v>2</v>
      </c>
    </row>
    <row r="47" spans="1:35" x14ac:dyDescent="0.3">
      <c r="A47" t="s">
        <v>0</v>
      </c>
      <c r="B47" t="s">
        <v>25</v>
      </c>
      <c r="C47" t="s">
        <v>12</v>
      </c>
      <c r="D47" t="s">
        <v>61</v>
      </c>
      <c r="E47" t="s">
        <v>0</v>
      </c>
      <c r="G47" t="s">
        <v>131</v>
      </c>
      <c r="H47" t="s">
        <v>4</v>
      </c>
      <c r="M47" s="16">
        <v>131400</v>
      </c>
      <c r="N47">
        <v>3</v>
      </c>
      <c r="P47" s="4">
        <v>43438</v>
      </c>
      <c r="Q47" s="5">
        <v>1065</v>
      </c>
      <c r="R47" s="5"/>
      <c r="S47" s="17">
        <v>3021</v>
      </c>
      <c r="T47" s="17">
        <v>0.16200000000000001</v>
      </c>
      <c r="V47" t="s">
        <v>27</v>
      </c>
      <c r="W47" t="s">
        <v>0</v>
      </c>
      <c r="X47" s="4">
        <v>43438</v>
      </c>
      <c r="Y47" s="18">
        <v>2947.9924999999976</v>
      </c>
      <c r="Z47" s="19">
        <v>0</v>
      </c>
      <c r="AA47" s="19">
        <v>0</v>
      </c>
      <c r="AB47" s="19">
        <v>0</v>
      </c>
      <c r="AC47" s="19">
        <v>2947.9924999999976</v>
      </c>
      <c r="AD47" s="19">
        <v>2947.9924999999976</v>
      </c>
      <c r="AE47" s="19">
        <v>2947.9924999999976</v>
      </c>
      <c r="AF47" s="4">
        <v>43555</v>
      </c>
      <c r="AG47" s="18" t="s">
        <v>2</v>
      </c>
      <c r="AH47" s="18" t="s">
        <v>0</v>
      </c>
      <c r="AI47" s="18" t="s">
        <v>2</v>
      </c>
    </row>
    <row r="48" spans="1:35" x14ac:dyDescent="0.3">
      <c r="A48" t="s">
        <v>0</v>
      </c>
      <c r="B48" t="s">
        <v>25</v>
      </c>
      <c r="C48" t="s">
        <v>12</v>
      </c>
      <c r="D48" t="s">
        <v>61</v>
      </c>
      <c r="E48" t="s">
        <v>0</v>
      </c>
      <c r="G48" t="s">
        <v>130</v>
      </c>
      <c r="H48" t="s">
        <v>4</v>
      </c>
      <c r="M48" s="16">
        <v>8760</v>
      </c>
      <c r="N48">
        <v>4</v>
      </c>
      <c r="P48" s="4">
        <v>43438</v>
      </c>
      <c r="Q48" s="5">
        <v>1065</v>
      </c>
      <c r="R48" s="5"/>
      <c r="S48" s="17">
        <v>1156</v>
      </c>
      <c r="T48" s="17">
        <v>0</v>
      </c>
      <c r="V48" t="s">
        <v>27</v>
      </c>
      <c r="W48" t="s">
        <v>0</v>
      </c>
      <c r="X48" s="4">
        <v>43438</v>
      </c>
      <c r="Y48" s="18">
        <v>1128.0633333333324</v>
      </c>
      <c r="Z48" s="19">
        <v>0</v>
      </c>
      <c r="AA48" s="19">
        <v>0</v>
      </c>
      <c r="AB48" s="19">
        <v>0</v>
      </c>
      <c r="AC48" s="19">
        <v>1128.0633333333324</v>
      </c>
      <c r="AD48" s="19">
        <v>1128.0633333333324</v>
      </c>
      <c r="AE48" s="19">
        <v>1128.0633333333324</v>
      </c>
      <c r="AF48" s="4">
        <v>43555</v>
      </c>
      <c r="AG48" s="18" t="s">
        <v>2</v>
      </c>
      <c r="AH48" s="18" t="s">
        <v>0</v>
      </c>
      <c r="AI48" s="18" t="s">
        <v>2</v>
      </c>
    </row>
    <row r="49" spans="1:35" x14ac:dyDescent="0.3">
      <c r="A49" t="s">
        <v>0</v>
      </c>
      <c r="B49" t="s">
        <v>25</v>
      </c>
      <c r="C49" t="s">
        <v>12</v>
      </c>
      <c r="D49" t="s">
        <v>61</v>
      </c>
      <c r="E49" t="s">
        <v>0</v>
      </c>
      <c r="G49" t="s">
        <v>131</v>
      </c>
      <c r="H49" t="s">
        <v>4</v>
      </c>
      <c r="M49" s="16">
        <v>131400</v>
      </c>
      <c r="N49">
        <v>1</v>
      </c>
      <c r="P49" s="4">
        <v>43438</v>
      </c>
      <c r="Q49" s="5">
        <v>1065</v>
      </c>
      <c r="R49" s="5"/>
      <c r="S49" s="17">
        <v>1007</v>
      </c>
      <c r="T49" s="17">
        <v>5.3999999999999999E-2</v>
      </c>
      <c r="V49" t="s">
        <v>27</v>
      </c>
      <c r="W49" t="s">
        <v>0</v>
      </c>
      <c r="X49" s="4">
        <v>43438</v>
      </c>
      <c r="Y49" s="18">
        <v>982.66416666666589</v>
      </c>
      <c r="Z49" s="19">
        <v>0</v>
      </c>
      <c r="AA49" s="19">
        <v>0</v>
      </c>
      <c r="AB49" s="19">
        <v>0</v>
      </c>
      <c r="AC49" s="19">
        <v>982.66416666666589</v>
      </c>
      <c r="AD49" s="19">
        <v>982.66416666666589</v>
      </c>
      <c r="AE49" s="19">
        <v>982.66416666666589</v>
      </c>
      <c r="AF49" s="4">
        <v>43555</v>
      </c>
      <c r="AG49" s="18" t="s">
        <v>2</v>
      </c>
      <c r="AH49" s="18" t="s">
        <v>0</v>
      </c>
      <c r="AI49" s="18" t="s">
        <v>2</v>
      </c>
    </row>
    <row r="50" spans="1:35" x14ac:dyDescent="0.3">
      <c r="A50" t="s">
        <v>0</v>
      </c>
      <c r="B50" t="s">
        <v>25</v>
      </c>
      <c r="C50" t="s">
        <v>12</v>
      </c>
      <c r="D50" t="s">
        <v>61</v>
      </c>
      <c r="E50" t="s">
        <v>0</v>
      </c>
      <c r="G50" t="s">
        <v>133</v>
      </c>
      <c r="H50" t="s">
        <v>4</v>
      </c>
      <c r="M50" s="16">
        <v>43800</v>
      </c>
      <c r="N50">
        <v>1</v>
      </c>
      <c r="P50" s="4">
        <v>43438</v>
      </c>
      <c r="Q50" s="5">
        <v>1065</v>
      </c>
      <c r="R50" s="5"/>
      <c r="S50" s="17">
        <v>480</v>
      </c>
      <c r="T50" s="17">
        <v>0</v>
      </c>
      <c r="V50" t="s">
        <v>27</v>
      </c>
      <c r="W50" t="s">
        <v>0</v>
      </c>
      <c r="X50" s="4">
        <v>43438</v>
      </c>
      <c r="Y50" s="18">
        <v>468.39999999999964</v>
      </c>
      <c r="Z50" s="19">
        <v>0</v>
      </c>
      <c r="AA50" s="19">
        <v>0</v>
      </c>
      <c r="AB50" s="19">
        <v>0</v>
      </c>
      <c r="AC50" s="19">
        <v>468.39999999999964</v>
      </c>
      <c r="AD50" s="19">
        <v>468.39999999999964</v>
      </c>
      <c r="AE50" s="19">
        <v>468.39999999999964</v>
      </c>
      <c r="AF50" s="4">
        <v>43555</v>
      </c>
      <c r="AG50" s="18" t="s">
        <v>2</v>
      </c>
      <c r="AH50" s="18" t="s">
        <v>0</v>
      </c>
      <c r="AI50" s="18" t="s">
        <v>2</v>
      </c>
    </row>
    <row r="51" spans="1:35" x14ac:dyDescent="0.3">
      <c r="A51" t="s">
        <v>0</v>
      </c>
      <c r="B51" t="s">
        <v>25</v>
      </c>
      <c r="C51" t="s">
        <v>12</v>
      </c>
      <c r="D51" t="s">
        <v>61</v>
      </c>
      <c r="E51" t="s">
        <v>0</v>
      </c>
      <c r="G51" t="s">
        <v>126</v>
      </c>
      <c r="H51" t="s">
        <v>4</v>
      </c>
      <c r="M51" s="16">
        <v>70080</v>
      </c>
      <c r="N51">
        <v>1</v>
      </c>
      <c r="P51" s="4">
        <v>43438</v>
      </c>
      <c r="Q51" s="5">
        <v>1065</v>
      </c>
      <c r="R51" s="5"/>
      <c r="S51" s="17">
        <v>268</v>
      </c>
      <c r="T51" s="17">
        <v>0</v>
      </c>
      <c r="V51" t="s">
        <v>27</v>
      </c>
      <c r="W51" t="s">
        <v>0</v>
      </c>
      <c r="X51" s="4">
        <v>43438</v>
      </c>
      <c r="Y51" s="18">
        <v>261.52333333333314</v>
      </c>
      <c r="Z51" s="19">
        <v>0</v>
      </c>
      <c r="AA51" s="19">
        <v>0</v>
      </c>
      <c r="AB51" s="19">
        <v>0</v>
      </c>
      <c r="AC51" s="19">
        <v>261.52333333333314</v>
      </c>
      <c r="AD51" s="19">
        <v>261.52333333333314</v>
      </c>
      <c r="AE51" s="19">
        <v>261.52333333333314</v>
      </c>
      <c r="AF51" s="4">
        <v>43555</v>
      </c>
      <c r="AG51" s="18" t="s">
        <v>2</v>
      </c>
      <c r="AH51" s="18" t="s">
        <v>0</v>
      </c>
      <c r="AI51" s="18" t="s">
        <v>2</v>
      </c>
    </row>
    <row r="52" spans="1:35" x14ac:dyDescent="0.3">
      <c r="A52" t="s">
        <v>0</v>
      </c>
      <c r="B52" t="s">
        <v>25</v>
      </c>
      <c r="C52" t="s">
        <v>12</v>
      </c>
      <c r="D52" t="s">
        <v>60</v>
      </c>
      <c r="E52" t="s">
        <v>0</v>
      </c>
      <c r="G52" t="s">
        <v>131</v>
      </c>
      <c r="H52" t="s">
        <v>4</v>
      </c>
      <c r="M52" s="16">
        <v>131400</v>
      </c>
      <c r="N52">
        <v>9</v>
      </c>
      <c r="P52" s="4">
        <v>43441</v>
      </c>
      <c r="Q52" s="5">
        <v>2485</v>
      </c>
      <c r="R52" s="5"/>
      <c r="S52" s="17">
        <v>9063</v>
      </c>
      <c r="T52" s="17">
        <v>0.48599999999999999</v>
      </c>
      <c r="V52" t="s">
        <v>27</v>
      </c>
      <c r="W52" t="s">
        <v>0</v>
      </c>
      <c r="X52" s="4">
        <v>43441</v>
      </c>
      <c r="Y52" s="18">
        <v>8843.9774999999936</v>
      </c>
      <c r="Z52" s="19">
        <v>0</v>
      </c>
      <c r="AA52" s="19">
        <v>0</v>
      </c>
      <c r="AB52" s="19">
        <v>0</v>
      </c>
      <c r="AC52" s="19">
        <v>8843.9774999999936</v>
      </c>
      <c r="AD52" s="19">
        <v>8843.9774999999936</v>
      </c>
      <c r="AE52" s="19">
        <v>8843.9774999999936</v>
      </c>
      <c r="AF52" s="4">
        <v>43555</v>
      </c>
      <c r="AG52" s="18" t="s">
        <v>2</v>
      </c>
      <c r="AH52" s="18" t="s">
        <v>0</v>
      </c>
      <c r="AI52" s="18" t="s">
        <v>2</v>
      </c>
    </row>
    <row r="53" spans="1:35" x14ac:dyDescent="0.3">
      <c r="A53" t="s">
        <v>0</v>
      </c>
      <c r="B53" t="s">
        <v>25</v>
      </c>
      <c r="C53" t="s">
        <v>12</v>
      </c>
      <c r="D53" t="s">
        <v>60</v>
      </c>
      <c r="E53" t="s">
        <v>0</v>
      </c>
      <c r="G53" t="s">
        <v>163</v>
      </c>
      <c r="H53" t="s">
        <v>4</v>
      </c>
      <c r="M53" s="16">
        <v>131400</v>
      </c>
      <c r="N53">
        <v>2</v>
      </c>
      <c r="P53" s="4">
        <v>43441</v>
      </c>
      <c r="Q53" s="5">
        <v>2485</v>
      </c>
      <c r="R53" s="5"/>
      <c r="S53" s="17">
        <v>2014</v>
      </c>
      <c r="T53" s="17">
        <v>8.2000000000000003E-2</v>
      </c>
      <c r="V53" t="s">
        <v>27</v>
      </c>
      <c r="W53" t="s">
        <v>0</v>
      </c>
      <c r="X53" s="4">
        <v>43441</v>
      </c>
      <c r="Y53" s="18">
        <v>1965.3283333333318</v>
      </c>
      <c r="Z53" s="19">
        <v>0</v>
      </c>
      <c r="AA53" s="19">
        <v>0</v>
      </c>
      <c r="AB53" s="19">
        <v>0</v>
      </c>
      <c r="AC53" s="19">
        <v>1965.3283333333318</v>
      </c>
      <c r="AD53" s="19">
        <v>1965.3283333333318</v>
      </c>
      <c r="AE53" s="19">
        <v>1965.3283333333318</v>
      </c>
      <c r="AF53" s="4">
        <v>43555</v>
      </c>
      <c r="AG53" s="18" t="s">
        <v>2</v>
      </c>
      <c r="AH53" s="18" t="s">
        <v>0</v>
      </c>
      <c r="AI53" s="18" t="s">
        <v>2</v>
      </c>
    </row>
    <row r="54" spans="1:35" x14ac:dyDescent="0.3">
      <c r="A54" t="s">
        <v>0</v>
      </c>
      <c r="B54" t="s">
        <v>25</v>
      </c>
      <c r="C54" t="s">
        <v>12</v>
      </c>
      <c r="D54" t="s">
        <v>60</v>
      </c>
      <c r="E54" t="s">
        <v>0</v>
      </c>
      <c r="G54" t="s">
        <v>131</v>
      </c>
      <c r="H54" t="s">
        <v>4</v>
      </c>
      <c r="M54" s="16">
        <v>131400</v>
      </c>
      <c r="N54">
        <v>2</v>
      </c>
      <c r="P54" s="4">
        <v>43441</v>
      </c>
      <c r="Q54" s="5">
        <v>2485</v>
      </c>
      <c r="R54" s="5"/>
      <c r="S54" s="17">
        <v>2014</v>
      </c>
      <c r="T54" s="17">
        <v>0.108</v>
      </c>
      <c r="V54" t="s">
        <v>27</v>
      </c>
      <c r="W54" t="s">
        <v>0</v>
      </c>
      <c r="X54" s="4">
        <v>43441</v>
      </c>
      <c r="Y54" s="18">
        <v>1965.3283333333318</v>
      </c>
      <c r="Z54" s="19">
        <v>0</v>
      </c>
      <c r="AA54" s="19">
        <v>0</v>
      </c>
      <c r="AB54" s="19">
        <v>0</v>
      </c>
      <c r="AC54" s="19">
        <v>1965.3283333333318</v>
      </c>
      <c r="AD54" s="19">
        <v>1965.3283333333318</v>
      </c>
      <c r="AE54" s="19">
        <v>1965.3283333333318</v>
      </c>
      <c r="AF54" s="4">
        <v>43555</v>
      </c>
      <c r="AG54" s="18" t="s">
        <v>2</v>
      </c>
      <c r="AH54" s="18" t="s">
        <v>0</v>
      </c>
      <c r="AI54" s="18" t="s">
        <v>2</v>
      </c>
    </row>
    <row r="55" spans="1:35" x14ac:dyDescent="0.3">
      <c r="A55" t="s">
        <v>0</v>
      </c>
      <c r="B55" t="s">
        <v>25</v>
      </c>
      <c r="C55" t="s">
        <v>12</v>
      </c>
      <c r="D55" t="s">
        <v>60</v>
      </c>
      <c r="E55" t="s">
        <v>0</v>
      </c>
      <c r="G55" t="s">
        <v>130</v>
      </c>
      <c r="H55" t="s">
        <v>4</v>
      </c>
      <c r="M55" s="16">
        <v>8760</v>
      </c>
      <c r="N55">
        <v>4</v>
      </c>
      <c r="P55" s="4">
        <v>43441</v>
      </c>
      <c r="Q55" s="5">
        <v>2485</v>
      </c>
      <c r="R55" s="5"/>
      <c r="S55" s="17">
        <v>1156</v>
      </c>
      <c r="T55" s="17">
        <v>0</v>
      </c>
      <c r="V55" t="s">
        <v>27</v>
      </c>
      <c r="W55" t="s">
        <v>0</v>
      </c>
      <c r="X55" s="4">
        <v>43441</v>
      </c>
      <c r="Y55" s="18">
        <v>1128.0633333333324</v>
      </c>
      <c r="Z55" s="19">
        <v>0</v>
      </c>
      <c r="AA55" s="19">
        <v>0</v>
      </c>
      <c r="AB55" s="19">
        <v>0</v>
      </c>
      <c r="AC55" s="19">
        <v>1128.0633333333324</v>
      </c>
      <c r="AD55" s="19">
        <v>1128.0633333333324</v>
      </c>
      <c r="AE55" s="19">
        <v>1128.0633333333324</v>
      </c>
      <c r="AF55" s="4">
        <v>43555</v>
      </c>
      <c r="AG55" s="18" t="s">
        <v>2</v>
      </c>
      <c r="AH55" s="18" t="s">
        <v>0</v>
      </c>
      <c r="AI55" s="18" t="s">
        <v>2</v>
      </c>
    </row>
    <row r="56" spans="1:35" x14ac:dyDescent="0.3">
      <c r="A56" t="s">
        <v>0</v>
      </c>
      <c r="B56" t="s">
        <v>25</v>
      </c>
      <c r="C56" t="s">
        <v>12</v>
      </c>
      <c r="D56" t="s">
        <v>58</v>
      </c>
      <c r="E56" t="s">
        <v>0</v>
      </c>
      <c r="G56" t="s">
        <v>133</v>
      </c>
      <c r="H56" t="s">
        <v>4</v>
      </c>
      <c r="M56" s="16">
        <v>43800</v>
      </c>
      <c r="N56">
        <v>1</v>
      </c>
      <c r="P56" s="4">
        <v>43447</v>
      </c>
      <c r="Q56" s="5">
        <v>315</v>
      </c>
      <c r="R56" s="5"/>
      <c r="S56" s="17">
        <v>480</v>
      </c>
      <c r="T56" s="17">
        <v>0</v>
      </c>
      <c r="V56" t="s">
        <v>27</v>
      </c>
      <c r="W56" t="s">
        <v>0</v>
      </c>
      <c r="X56" s="4">
        <v>43447</v>
      </c>
      <c r="Y56" s="18">
        <v>468.39999999999964</v>
      </c>
      <c r="Z56" s="19">
        <v>0</v>
      </c>
      <c r="AA56" s="19">
        <v>0</v>
      </c>
      <c r="AB56" s="19">
        <v>0</v>
      </c>
      <c r="AC56" s="19">
        <v>468.39999999999964</v>
      </c>
      <c r="AD56" s="19">
        <v>468.39999999999964</v>
      </c>
      <c r="AE56" s="19">
        <v>468.39999999999964</v>
      </c>
      <c r="AF56" s="4">
        <v>43555</v>
      </c>
      <c r="AG56" s="18" t="s">
        <v>2</v>
      </c>
      <c r="AH56" s="18" t="s">
        <v>0</v>
      </c>
      <c r="AI56" s="18" t="s">
        <v>2</v>
      </c>
    </row>
    <row r="57" spans="1:35" x14ac:dyDescent="0.3">
      <c r="A57" t="s">
        <v>0</v>
      </c>
      <c r="B57" t="s">
        <v>25</v>
      </c>
      <c r="C57" t="s">
        <v>12</v>
      </c>
      <c r="D57" t="s">
        <v>58</v>
      </c>
      <c r="E57" t="s">
        <v>0</v>
      </c>
      <c r="G57" t="s">
        <v>130</v>
      </c>
      <c r="H57" t="s">
        <v>4</v>
      </c>
      <c r="M57" s="16">
        <v>8760</v>
      </c>
      <c r="N57">
        <v>6</v>
      </c>
      <c r="P57" s="4">
        <v>43447</v>
      </c>
      <c r="Q57" s="5">
        <v>315</v>
      </c>
      <c r="R57" s="5"/>
      <c r="S57" s="17">
        <v>1734</v>
      </c>
      <c r="T57" s="17">
        <v>0</v>
      </c>
      <c r="V57" t="s">
        <v>27</v>
      </c>
      <c r="W57" t="s">
        <v>0</v>
      </c>
      <c r="X57" s="4">
        <v>43447</v>
      </c>
      <c r="Y57" s="18">
        <v>1692.0949999999987</v>
      </c>
      <c r="Z57" s="19">
        <v>0</v>
      </c>
      <c r="AA57" s="19">
        <v>0</v>
      </c>
      <c r="AB57" s="19">
        <v>0</v>
      </c>
      <c r="AC57" s="19">
        <v>1692.0949999999987</v>
      </c>
      <c r="AD57" s="19">
        <v>1692.0949999999987</v>
      </c>
      <c r="AE57" s="19">
        <v>1692.0949999999987</v>
      </c>
      <c r="AF57" s="4">
        <v>43555</v>
      </c>
      <c r="AG57" s="18" t="s">
        <v>2</v>
      </c>
      <c r="AH57" s="18" t="s">
        <v>0</v>
      </c>
      <c r="AI57" s="18" t="s">
        <v>2</v>
      </c>
    </row>
    <row r="58" spans="1:35" x14ac:dyDescent="0.3">
      <c r="A58" t="s">
        <v>0</v>
      </c>
      <c r="B58" t="s">
        <v>25</v>
      </c>
      <c r="C58" t="s">
        <v>12</v>
      </c>
      <c r="D58" t="s">
        <v>59</v>
      </c>
      <c r="E58" t="s">
        <v>0</v>
      </c>
      <c r="G58" t="s">
        <v>130</v>
      </c>
      <c r="H58" t="s">
        <v>4</v>
      </c>
      <c r="M58" s="16">
        <v>8760</v>
      </c>
      <c r="N58">
        <v>1</v>
      </c>
      <c r="P58" s="4">
        <v>43447</v>
      </c>
      <c r="Q58" s="5">
        <v>195</v>
      </c>
      <c r="R58" s="5"/>
      <c r="S58" s="17">
        <v>289</v>
      </c>
      <c r="T58" s="17">
        <v>0</v>
      </c>
      <c r="V58" t="s">
        <v>27</v>
      </c>
      <c r="W58" t="s">
        <v>0</v>
      </c>
      <c r="X58" s="4">
        <v>43447</v>
      </c>
      <c r="Y58" s="18">
        <v>282.01583333333309</v>
      </c>
      <c r="Z58" s="19">
        <v>0</v>
      </c>
      <c r="AA58" s="19">
        <v>0</v>
      </c>
      <c r="AB58" s="19">
        <v>0</v>
      </c>
      <c r="AC58" s="19">
        <v>282.01583333333309</v>
      </c>
      <c r="AD58" s="19">
        <v>282.01583333333309</v>
      </c>
      <c r="AE58" s="19">
        <v>282.01583333333309</v>
      </c>
      <c r="AF58" s="4">
        <v>43555</v>
      </c>
      <c r="AG58" s="18" t="s">
        <v>2</v>
      </c>
      <c r="AH58" s="18" t="s">
        <v>0</v>
      </c>
      <c r="AI58" s="18" t="s">
        <v>2</v>
      </c>
    </row>
    <row r="59" spans="1:35" x14ac:dyDescent="0.3">
      <c r="A59" t="s">
        <v>0</v>
      </c>
      <c r="B59" t="s">
        <v>25</v>
      </c>
      <c r="C59" t="s">
        <v>12</v>
      </c>
      <c r="D59" t="s">
        <v>59</v>
      </c>
      <c r="E59" t="s">
        <v>0</v>
      </c>
      <c r="G59" t="s">
        <v>132</v>
      </c>
      <c r="H59" t="s">
        <v>4</v>
      </c>
      <c r="M59" s="16">
        <v>131400</v>
      </c>
      <c r="N59">
        <v>1</v>
      </c>
      <c r="P59" s="4">
        <v>43447</v>
      </c>
      <c r="Q59" s="5">
        <v>195</v>
      </c>
      <c r="R59" s="5"/>
      <c r="S59" s="17">
        <v>1007</v>
      </c>
      <c r="T59" s="17">
        <v>8.9999999999999993E-3</v>
      </c>
      <c r="V59" t="s">
        <v>27</v>
      </c>
      <c r="W59" t="s">
        <v>0</v>
      </c>
      <c r="X59" s="4">
        <v>43447</v>
      </c>
      <c r="Y59" s="18">
        <v>982.66416666666589</v>
      </c>
      <c r="Z59" s="19">
        <v>0</v>
      </c>
      <c r="AA59" s="19">
        <v>0</v>
      </c>
      <c r="AB59" s="19">
        <v>0</v>
      </c>
      <c r="AC59" s="19">
        <v>982.66416666666589</v>
      </c>
      <c r="AD59" s="19">
        <v>982.66416666666589</v>
      </c>
      <c r="AE59" s="19">
        <v>982.66416666666589</v>
      </c>
      <c r="AF59" s="4">
        <v>43555</v>
      </c>
      <c r="AG59" s="18" t="s">
        <v>2</v>
      </c>
      <c r="AH59" s="18" t="s">
        <v>0</v>
      </c>
      <c r="AI59" s="18" t="s">
        <v>2</v>
      </c>
    </row>
    <row r="60" spans="1:35" ht="15" thickBot="1" x14ac:dyDescent="0.35">
      <c r="S60" s="22">
        <f>SUM(S2:S59)</f>
        <v>55921</v>
      </c>
      <c r="T60" s="22">
        <f>SUM(T2:T59)</f>
        <v>1.5670000000000002</v>
      </c>
      <c r="Y60" s="22">
        <f>SUM(Y2:Y59)</f>
        <v>54569.5758333333</v>
      </c>
    </row>
    <row r="61" spans="1:35" ht="15" thickTop="1" x14ac:dyDescent="0.3"/>
    <row r="62" spans="1:35" ht="43.2" x14ac:dyDescent="0.3">
      <c r="H62" s="21"/>
      <c r="I62" s="21"/>
      <c r="J62" s="21"/>
      <c r="K62" s="21"/>
      <c r="L62" s="21"/>
      <c r="M62" s="21"/>
      <c r="N62" s="21"/>
      <c r="O62" s="27" t="s">
        <v>8</v>
      </c>
      <c r="P62" s="6" t="s">
        <v>171</v>
      </c>
      <c r="Q62" s="6" t="s">
        <v>172</v>
      </c>
      <c r="R62" s="6" t="s">
        <v>173</v>
      </c>
      <c r="S62" s="11" t="s">
        <v>81</v>
      </c>
      <c r="T62" s="11" t="s">
        <v>82</v>
      </c>
      <c r="V62" s="24" t="s">
        <v>178</v>
      </c>
      <c r="W62" t="s">
        <v>180</v>
      </c>
      <c r="X62" t="s">
        <v>181</v>
      </c>
      <c r="Y62" t="s">
        <v>182</v>
      </c>
    </row>
    <row r="63" spans="1:35" x14ac:dyDescent="0.3">
      <c r="H63" s="23"/>
      <c r="O63" s="28" t="s">
        <v>33</v>
      </c>
      <c r="P63" s="28"/>
      <c r="Q63" s="28"/>
      <c r="R63" s="28" t="s">
        <v>174</v>
      </c>
      <c r="S63">
        <f t="shared" ref="S63:T75" si="0">SUMIF($D$2:$D$59,$O63,S$2:S$59)</f>
        <v>3159</v>
      </c>
      <c r="T63">
        <f t="shared" si="0"/>
        <v>5.3999999999999999E-2</v>
      </c>
      <c r="V63" s="25" t="s">
        <v>174</v>
      </c>
      <c r="W63" s="26">
        <v>34766</v>
      </c>
      <c r="X63" s="26">
        <v>0.78300000000000003</v>
      </c>
      <c r="Y63" s="30">
        <f>+W63/W66</f>
        <v>0.62169846748091062</v>
      </c>
    </row>
    <row r="64" spans="1:35" x14ac:dyDescent="0.3">
      <c r="H64" s="23"/>
      <c r="O64" s="28" t="s">
        <v>29</v>
      </c>
      <c r="P64" s="28"/>
      <c r="Q64" s="28"/>
      <c r="R64" s="28" t="s">
        <v>174</v>
      </c>
      <c r="S64">
        <f t="shared" si="0"/>
        <v>1755</v>
      </c>
      <c r="T64">
        <f t="shared" si="0"/>
        <v>8.9999999999999993E-3</v>
      </c>
      <c r="V64" s="25" t="s">
        <v>175</v>
      </c>
      <c r="W64" s="26">
        <v>17348</v>
      </c>
      <c r="X64" s="26">
        <v>0.78399999999999992</v>
      </c>
      <c r="Y64" s="30">
        <f>+SUM(W64:W65)/GETPIVOTDATA("Sum of Gross_Energy_Savings",$V$62)</f>
        <v>0.37830153251908943</v>
      </c>
    </row>
    <row r="65" spans="4:25" x14ac:dyDescent="0.3">
      <c r="H65" s="23"/>
      <c r="O65" s="28" t="s">
        <v>58</v>
      </c>
      <c r="P65" s="28"/>
      <c r="Q65" s="28"/>
      <c r="R65" s="28" t="s">
        <v>174</v>
      </c>
      <c r="S65">
        <f t="shared" si="0"/>
        <v>2214</v>
      </c>
      <c r="T65">
        <f t="shared" si="0"/>
        <v>0</v>
      </c>
      <c r="V65" s="25" t="s">
        <v>176</v>
      </c>
      <c r="W65" s="26">
        <v>3807</v>
      </c>
      <c r="X65" s="26">
        <v>0</v>
      </c>
    </row>
    <row r="66" spans="4:25" x14ac:dyDescent="0.3">
      <c r="H66" s="23"/>
      <c r="O66" s="28" t="s">
        <v>59</v>
      </c>
      <c r="P66" s="28"/>
      <c r="Q66" s="28"/>
      <c r="R66" s="28" t="s">
        <v>174</v>
      </c>
      <c r="S66">
        <f t="shared" si="0"/>
        <v>1296</v>
      </c>
      <c r="T66">
        <f t="shared" si="0"/>
        <v>8.9999999999999993E-3</v>
      </c>
      <c r="V66" s="25" t="s">
        <v>179</v>
      </c>
      <c r="W66" s="26">
        <v>55921</v>
      </c>
      <c r="X66" s="26">
        <v>1.5669999999999999</v>
      </c>
      <c r="Y66" s="31">
        <f>+Y63+Y64</f>
        <v>1</v>
      </c>
    </row>
    <row r="67" spans="4:25" x14ac:dyDescent="0.3">
      <c r="H67" s="23"/>
      <c r="O67" s="28" t="s">
        <v>34</v>
      </c>
      <c r="P67" s="28"/>
      <c r="Q67" s="28"/>
      <c r="R67" s="28" t="s">
        <v>174</v>
      </c>
      <c r="S67">
        <f t="shared" si="0"/>
        <v>4177</v>
      </c>
      <c r="T67">
        <f t="shared" si="0"/>
        <v>2.6999999999999996E-2</v>
      </c>
      <c r="V67" s="25" t="s">
        <v>185</v>
      </c>
      <c r="W67">
        <f>+'[12]LDC Savings Persistence'!$CI$438</f>
        <v>0.77836772711835345</v>
      </c>
      <c r="X67">
        <f>+'[12]LDC Savings Persistence'!$DV$438</f>
        <v>0.810126582278481</v>
      </c>
    </row>
    <row r="68" spans="4:25" x14ac:dyDescent="0.3">
      <c r="H68" s="23"/>
      <c r="O68" s="28" t="s">
        <v>35</v>
      </c>
      <c r="P68" s="28"/>
      <c r="Q68" s="28"/>
      <c r="R68" s="28" t="s">
        <v>175</v>
      </c>
      <c r="S68">
        <f t="shared" si="0"/>
        <v>3101</v>
      </c>
      <c r="T68">
        <f t="shared" si="0"/>
        <v>0.108</v>
      </c>
      <c r="V68" s="25" t="s">
        <v>184</v>
      </c>
      <c r="W68" s="43">
        <f>+W66*W67</f>
        <v>43527.101668185445</v>
      </c>
      <c r="X68">
        <f>+X66*X67</f>
        <v>1.2694683544303798</v>
      </c>
    </row>
    <row r="69" spans="4:25" x14ac:dyDescent="0.3">
      <c r="H69" s="23"/>
      <c r="O69" s="28" t="s">
        <v>28</v>
      </c>
      <c r="P69" s="28"/>
      <c r="Q69" s="28"/>
      <c r="R69" s="28" t="s">
        <v>174</v>
      </c>
      <c r="S69">
        <f t="shared" si="0"/>
        <v>11049</v>
      </c>
      <c r="T69">
        <f t="shared" si="0"/>
        <v>0.432</v>
      </c>
    </row>
    <row r="70" spans="4:25" x14ac:dyDescent="0.3">
      <c r="H70" s="23"/>
      <c r="O70" s="28" t="s">
        <v>32</v>
      </c>
      <c r="P70" s="28"/>
      <c r="Q70" s="28"/>
      <c r="R70" s="28" t="s">
        <v>174</v>
      </c>
      <c r="S70">
        <f t="shared" si="0"/>
        <v>1296</v>
      </c>
      <c r="T70">
        <f t="shared" si="0"/>
        <v>8.9999999999999993E-3</v>
      </c>
    </row>
    <row r="71" spans="4:25" x14ac:dyDescent="0.3">
      <c r="H71" s="23"/>
      <c r="O71" s="28" t="s">
        <v>30</v>
      </c>
      <c r="P71" s="28"/>
      <c r="Q71" s="28"/>
      <c r="R71" s="28" t="s">
        <v>174</v>
      </c>
      <c r="S71">
        <f t="shared" si="0"/>
        <v>2592</v>
      </c>
      <c r="T71">
        <f t="shared" si="0"/>
        <v>1.7999999999999999E-2</v>
      </c>
    </row>
    <row r="72" spans="4:25" x14ac:dyDescent="0.3">
      <c r="H72" s="23"/>
      <c r="O72" s="28" t="s">
        <v>31</v>
      </c>
      <c r="P72" s="28"/>
      <c r="Q72" s="28"/>
      <c r="R72" s="28" t="s">
        <v>174</v>
      </c>
      <c r="S72">
        <f t="shared" si="0"/>
        <v>1296</v>
      </c>
      <c r="T72">
        <f t="shared" si="0"/>
        <v>8.9999999999999993E-3</v>
      </c>
    </row>
    <row r="73" spans="4:25" x14ac:dyDescent="0.3">
      <c r="H73" s="23"/>
      <c r="O73" s="28" t="s">
        <v>60</v>
      </c>
      <c r="P73" s="28"/>
      <c r="Q73" s="28"/>
      <c r="R73" s="28" t="s">
        <v>175</v>
      </c>
      <c r="S73">
        <f t="shared" si="0"/>
        <v>14247</v>
      </c>
      <c r="T73">
        <f t="shared" si="0"/>
        <v>0.67599999999999993</v>
      </c>
    </row>
    <row r="74" spans="4:25" x14ac:dyDescent="0.3">
      <c r="H74" s="23"/>
      <c r="O74" s="28" t="s">
        <v>26</v>
      </c>
      <c r="P74" s="28"/>
      <c r="Q74" s="28"/>
      <c r="R74" s="28" t="s">
        <v>176</v>
      </c>
      <c r="S74">
        <f t="shared" si="0"/>
        <v>3807</v>
      </c>
      <c r="T74">
        <f t="shared" si="0"/>
        <v>0</v>
      </c>
    </row>
    <row r="75" spans="4:25" x14ac:dyDescent="0.3">
      <c r="H75" s="23"/>
      <c r="O75" s="28" t="s">
        <v>61</v>
      </c>
      <c r="P75" s="28"/>
      <c r="Q75" s="28"/>
      <c r="R75" s="28" t="s">
        <v>174</v>
      </c>
      <c r="S75">
        <f t="shared" si="0"/>
        <v>5932</v>
      </c>
      <c r="T75">
        <f t="shared" si="0"/>
        <v>0.216</v>
      </c>
    </row>
    <row r="76" spans="4:25" ht="15" thickBot="1" x14ac:dyDescent="0.35">
      <c r="D76" s="23"/>
      <c r="E76" s="23"/>
      <c r="F76" s="23"/>
      <c r="G76" s="23"/>
      <c r="H76" s="23"/>
      <c r="S76" s="20">
        <f>SUM(S63:S75)</f>
        <v>55921</v>
      </c>
      <c r="T76" s="20">
        <f>SUM(T63:T75)</f>
        <v>1.5669999999999999</v>
      </c>
    </row>
    <row r="77" spans="4:25" ht="15" thickTop="1" x14ac:dyDescent="0.3"/>
    <row r="81" spans="16:18" x14ac:dyDescent="0.3">
      <c r="P81" t="s">
        <v>197</v>
      </c>
      <c r="Q81" t="s">
        <v>190</v>
      </c>
      <c r="R81" t="s">
        <v>86</v>
      </c>
    </row>
    <row r="82" spans="16:18" x14ac:dyDescent="0.3">
      <c r="P82" t="s">
        <v>194</v>
      </c>
      <c r="Q82" s="40">
        <f>SUM(S2:S46)</f>
        <v>32232</v>
      </c>
      <c r="R82" s="42">
        <f>SUM(Y2:Y46)</f>
        <v>31453.059999999976</v>
      </c>
    </row>
    <row r="83" spans="16:18" x14ac:dyDescent="0.3">
      <c r="P83" t="s">
        <v>191</v>
      </c>
      <c r="Q83" s="40">
        <f>SUM(S47:S59)</f>
        <v>23689</v>
      </c>
      <c r="R83" s="40">
        <f>SUM(Y47:Y59)</f>
        <v>23116.515833333313</v>
      </c>
    </row>
    <row r="84" spans="16:18" ht="15" thickBot="1" x14ac:dyDescent="0.35">
      <c r="P84" t="s">
        <v>192</v>
      </c>
      <c r="Q84" s="41">
        <f>+Q82+Q83</f>
        <v>55921</v>
      </c>
      <c r="R84" s="41">
        <f>+R82+R83</f>
        <v>54569.575833333292</v>
      </c>
    </row>
    <row r="85" spans="16:18" ht="15" thickTop="1" x14ac:dyDescent="0.3"/>
  </sheetData>
  <sortState xmlns:xlrd2="http://schemas.microsoft.com/office/spreadsheetml/2017/richdata2" ref="A2:AJ59">
    <sortCondition ref="P2:P5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AJ111"/>
  <sheetViews>
    <sheetView tabSelected="1" topLeftCell="H70" zoomScale="106" zoomScaleNormal="106" workbookViewId="0">
      <selection activeCell="Q95" sqref="Q95"/>
    </sheetView>
  </sheetViews>
  <sheetFormatPr defaultRowHeight="14.4" x14ac:dyDescent="0.3"/>
  <cols>
    <col min="4" max="4" width="15.109375" customWidth="1"/>
    <col min="5" max="5" width="23.44140625" customWidth="1"/>
    <col min="6" max="6" width="13.44140625" customWidth="1"/>
    <col min="7" max="7" width="20.33203125" customWidth="1"/>
    <col min="15" max="15" width="14.88671875" customWidth="1"/>
    <col min="16" max="16" width="34.109375" bestFit="1" customWidth="1"/>
    <col min="17" max="17" width="13.33203125" bestFit="1" customWidth="1"/>
    <col min="18" max="18" width="14.44140625" bestFit="1" customWidth="1"/>
    <col min="19" max="19" width="11.5546875" customWidth="1"/>
    <col min="21" max="21" width="11" customWidth="1"/>
    <col min="22" max="22" width="12.33203125" customWidth="1"/>
    <col min="24" max="25" width="14.109375" customWidth="1"/>
  </cols>
  <sheetData>
    <row r="1" spans="1:36" ht="86.4" x14ac:dyDescent="0.3">
      <c r="A1" s="2" t="s">
        <v>6</v>
      </c>
      <c r="B1" s="2" t="s">
        <v>7</v>
      </c>
      <c r="C1" s="2" t="s">
        <v>67</v>
      </c>
      <c r="D1" s="2" t="s">
        <v>8</v>
      </c>
      <c r="E1" s="2" t="s">
        <v>9</v>
      </c>
      <c r="F1" s="2" t="s">
        <v>68</v>
      </c>
      <c r="G1" s="2" t="s">
        <v>69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10" t="s">
        <v>75</v>
      </c>
      <c r="N1" s="2" t="s">
        <v>76</v>
      </c>
      <c r="O1" s="2" t="s">
        <v>77</v>
      </c>
      <c r="P1" s="3" t="s">
        <v>78</v>
      </c>
      <c r="Q1" s="7" t="s">
        <v>79</v>
      </c>
      <c r="R1" s="7" t="s">
        <v>80</v>
      </c>
      <c r="S1" s="11" t="s">
        <v>81</v>
      </c>
      <c r="T1" s="11" t="s">
        <v>82</v>
      </c>
      <c r="U1" s="2"/>
      <c r="V1" s="1" t="s">
        <v>83</v>
      </c>
      <c r="W1" s="1" t="s">
        <v>84</v>
      </c>
      <c r="X1" s="8" t="s">
        <v>85</v>
      </c>
      <c r="Y1" s="12" t="s">
        <v>86</v>
      </c>
      <c r="Z1" s="13">
        <v>2015</v>
      </c>
      <c r="AA1" s="13">
        <v>2016</v>
      </c>
      <c r="AB1" s="13">
        <v>2017</v>
      </c>
      <c r="AC1" s="13">
        <v>2018</v>
      </c>
      <c r="AD1" s="13">
        <v>2019</v>
      </c>
      <c r="AE1" s="14">
        <v>2020</v>
      </c>
      <c r="AF1" s="3" t="s">
        <v>10</v>
      </c>
      <c r="AG1" s="15" t="s">
        <v>16</v>
      </c>
      <c r="AH1" s="15" t="s">
        <v>17</v>
      </c>
      <c r="AI1" s="15" t="s">
        <v>18</v>
      </c>
      <c r="AJ1" s="2" t="s">
        <v>87</v>
      </c>
    </row>
    <row r="2" spans="1:36" x14ac:dyDescent="0.3">
      <c r="A2" t="s">
        <v>0</v>
      </c>
      <c r="B2" t="s">
        <v>20</v>
      </c>
      <c r="C2" t="s">
        <v>12</v>
      </c>
      <c r="D2" t="s">
        <v>22</v>
      </c>
      <c r="E2" t="s">
        <v>0</v>
      </c>
      <c r="G2" t="s">
        <v>97</v>
      </c>
      <c r="H2" t="s">
        <v>4</v>
      </c>
      <c r="I2" t="s">
        <v>98</v>
      </c>
      <c r="J2" t="s">
        <v>90</v>
      </c>
      <c r="K2" t="s">
        <v>99</v>
      </c>
      <c r="M2" s="16">
        <v>8.1208380704888707</v>
      </c>
      <c r="N2">
        <v>19</v>
      </c>
      <c r="O2" t="s">
        <v>100</v>
      </c>
      <c r="P2" s="4">
        <v>43133</v>
      </c>
      <c r="Q2" s="5">
        <v>1760</v>
      </c>
      <c r="R2" s="5"/>
      <c r="S2" s="37">
        <v>4679.32</v>
      </c>
      <c r="T2" s="17">
        <v>0.76</v>
      </c>
      <c r="V2" t="s">
        <v>1</v>
      </c>
      <c r="W2" t="s">
        <v>0</v>
      </c>
      <c r="X2" s="4">
        <v>43133</v>
      </c>
      <c r="Y2" s="39">
        <v>2858.3371982710273</v>
      </c>
      <c r="Z2" s="19">
        <v>0</v>
      </c>
      <c r="AA2" s="19">
        <v>0</v>
      </c>
      <c r="AB2" s="19">
        <v>0</v>
      </c>
      <c r="AC2" s="19">
        <v>2858.3371982710273</v>
      </c>
      <c r="AD2" s="19">
        <v>2516.7696956470172</v>
      </c>
      <c r="AE2" s="19">
        <v>1837.8777441433238</v>
      </c>
      <c r="AF2" s="4">
        <v>43190</v>
      </c>
      <c r="AG2" s="18" t="s">
        <v>2</v>
      </c>
      <c r="AH2" s="18" t="s">
        <v>0</v>
      </c>
      <c r="AI2" s="18" t="s">
        <v>2</v>
      </c>
    </row>
    <row r="3" spans="1:36" x14ac:dyDescent="0.3">
      <c r="A3" t="s">
        <v>0</v>
      </c>
      <c r="B3" t="s">
        <v>20</v>
      </c>
      <c r="C3" t="s">
        <v>12</v>
      </c>
      <c r="D3" t="s">
        <v>22</v>
      </c>
      <c r="E3" t="s">
        <v>0</v>
      </c>
      <c r="G3" t="s">
        <v>97</v>
      </c>
      <c r="H3" t="s">
        <v>4</v>
      </c>
      <c r="I3" t="s">
        <v>98</v>
      </c>
      <c r="J3" t="s">
        <v>90</v>
      </c>
      <c r="K3" t="s">
        <v>99</v>
      </c>
      <c r="M3" s="16">
        <v>5.7038558065252101</v>
      </c>
      <c r="N3">
        <v>3</v>
      </c>
      <c r="O3" t="s">
        <v>100</v>
      </c>
      <c r="P3" s="4">
        <v>43133</v>
      </c>
      <c r="Q3" s="5">
        <v>1760</v>
      </c>
      <c r="R3" s="5"/>
      <c r="S3" s="37">
        <v>1051.92</v>
      </c>
      <c r="T3" s="17">
        <v>0.12</v>
      </c>
      <c r="V3" t="s">
        <v>1</v>
      </c>
      <c r="W3" t="s">
        <v>0</v>
      </c>
      <c r="X3" s="4">
        <v>43133</v>
      </c>
      <c r="Y3" s="39">
        <v>642.55961669756698</v>
      </c>
      <c r="Z3" s="19">
        <v>0</v>
      </c>
      <c r="AA3" s="19">
        <v>0</v>
      </c>
      <c r="AB3" s="19">
        <v>0</v>
      </c>
      <c r="AC3" s="19">
        <v>642.55961669756698</v>
      </c>
      <c r="AD3" s="19">
        <v>565.77459507898811</v>
      </c>
      <c r="AE3" s="19">
        <v>413.15839836113906</v>
      </c>
      <c r="AF3" s="4">
        <v>43190</v>
      </c>
      <c r="AG3" s="18" t="s">
        <v>2</v>
      </c>
      <c r="AH3" s="18" t="s">
        <v>0</v>
      </c>
      <c r="AI3" s="18" t="s">
        <v>2</v>
      </c>
    </row>
    <row r="4" spans="1:36" x14ac:dyDescent="0.3">
      <c r="A4" t="s">
        <v>0</v>
      </c>
      <c r="B4" t="s">
        <v>20</v>
      </c>
      <c r="C4" t="s">
        <v>12</v>
      </c>
      <c r="D4" t="s">
        <v>22</v>
      </c>
      <c r="E4" t="s">
        <v>0</v>
      </c>
      <c r="G4" t="s">
        <v>97</v>
      </c>
      <c r="H4" t="s">
        <v>4</v>
      </c>
      <c r="I4" t="s">
        <v>98</v>
      </c>
      <c r="J4" t="s">
        <v>90</v>
      </c>
      <c r="K4" t="s">
        <v>99</v>
      </c>
      <c r="M4" s="16">
        <v>8.1208380704888707</v>
      </c>
      <c r="N4">
        <v>19</v>
      </c>
      <c r="O4" t="s">
        <v>100</v>
      </c>
      <c r="P4" s="4">
        <v>43133</v>
      </c>
      <c r="Q4" s="5">
        <v>1760</v>
      </c>
      <c r="R4" s="5"/>
      <c r="S4" s="37">
        <v>4679.32</v>
      </c>
      <c r="T4" s="17">
        <v>0.76</v>
      </c>
      <c r="V4" t="s">
        <v>1</v>
      </c>
      <c r="W4" t="s">
        <v>0</v>
      </c>
      <c r="X4" s="4">
        <v>43133</v>
      </c>
      <c r="Y4" s="39">
        <v>2858.3371982710273</v>
      </c>
      <c r="Z4" s="19">
        <v>0</v>
      </c>
      <c r="AA4" s="19">
        <v>0</v>
      </c>
      <c r="AB4" s="19">
        <v>0</v>
      </c>
      <c r="AC4" s="19">
        <v>2858.3371982710273</v>
      </c>
      <c r="AD4" s="19">
        <v>2516.7696956470172</v>
      </c>
      <c r="AE4" s="19">
        <v>1837.8777441433238</v>
      </c>
      <c r="AF4" s="4">
        <v>43190</v>
      </c>
      <c r="AG4" s="18" t="s">
        <v>2</v>
      </c>
      <c r="AH4" s="18" t="s">
        <v>0</v>
      </c>
      <c r="AI4" s="18" t="s">
        <v>2</v>
      </c>
    </row>
    <row r="5" spans="1:36" x14ac:dyDescent="0.3">
      <c r="A5" t="s">
        <v>0</v>
      </c>
      <c r="B5" t="s">
        <v>20</v>
      </c>
      <c r="C5" t="s">
        <v>12</v>
      </c>
      <c r="D5" t="s">
        <v>22</v>
      </c>
      <c r="E5" t="s">
        <v>0</v>
      </c>
      <c r="G5" t="s">
        <v>97</v>
      </c>
      <c r="H5" t="s">
        <v>4</v>
      </c>
      <c r="I5" t="s">
        <v>98</v>
      </c>
      <c r="J5" t="s">
        <v>90</v>
      </c>
      <c r="K5" t="s">
        <v>99</v>
      </c>
      <c r="M5" s="16">
        <v>5.7038558065252101</v>
      </c>
      <c r="N5">
        <v>3</v>
      </c>
      <c r="O5" t="s">
        <v>100</v>
      </c>
      <c r="P5" s="4">
        <v>43133</v>
      </c>
      <c r="Q5" s="5">
        <v>1760</v>
      </c>
      <c r="R5" s="5"/>
      <c r="S5" s="37">
        <v>1051.92</v>
      </c>
      <c r="T5" s="17">
        <v>0.12</v>
      </c>
      <c r="V5" t="s">
        <v>1</v>
      </c>
      <c r="W5" t="s">
        <v>0</v>
      </c>
      <c r="X5" s="4">
        <v>43133</v>
      </c>
      <c r="Y5" s="39">
        <v>642.55961669756698</v>
      </c>
      <c r="Z5" s="19">
        <v>0</v>
      </c>
      <c r="AA5" s="19">
        <v>0</v>
      </c>
      <c r="AB5" s="19">
        <v>0</v>
      </c>
      <c r="AC5" s="19">
        <v>642.55961669756698</v>
      </c>
      <c r="AD5" s="19">
        <v>565.77459507898811</v>
      </c>
      <c r="AE5" s="19">
        <v>413.15839836113906</v>
      </c>
      <c r="AF5" s="4">
        <v>43190</v>
      </c>
      <c r="AG5" s="18" t="s">
        <v>2</v>
      </c>
      <c r="AH5" s="18" t="s">
        <v>0</v>
      </c>
      <c r="AI5" s="18" t="s">
        <v>2</v>
      </c>
    </row>
    <row r="6" spans="1:36" x14ac:dyDescent="0.3">
      <c r="A6" t="s">
        <v>0</v>
      </c>
      <c r="B6" t="s">
        <v>20</v>
      </c>
      <c r="C6" t="s">
        <v>12</v>
      </c>
      <c r="D6" t="s">
        <v>21</v>
      </c>
      <c r="E6" t="s">
        <v>0</v>
      </c>
      <c r="G6" t="s">
        <v>88</v>
      </c>
      <c r="H6" t="s">
        <v>4</v>
      </c>
      <c r="I6" t="s">
        <v>89</v>
      </c>
      <c r="J6" t="s">
        <v>90</v>
      </c>
      <c r="K6" t="s">
        <v>91</v>
      </c>
      <c r="M6" s="16">
        <v>5.97086219250059</v>
      </c>
      <c r="N6">
        <v>23</v>
      </c>
      <c r="O6" t="s">
        <v>92</v>
      </c>
      <c r="P6" s="4">
        <v>43146</v>
      </c>
      <c r="Q6" s="5">
        <v>569</v>
      </c>
      <c r="R6" s="5"/>
      <c r="S6" s="37">
        <v>3177.93</v>
      </c>
      <c r="T6" s="17">
        <v>0.76</v>
      </c>
      <c r="V6" t="s">
        <v>1</v>
      </c>
      <c r="W6" t="s">
        <v>0</v>
      </c>
      <c r="X6" s="4">
        <v>43146</v>
      </c>
      <c r="Y6" s="39">
        <v>1941.2212741384315</v>
      </c>
      <c r="Z6" s="19">
        <v>0</v>
      </c>
      <c r="AA6" s="19">
        <v>0</v>
      </c>
      <c r="AB6" s="19">
        <v>0</v>
      </c>
      <c r="AC6" s="19">
        <v>1941.2212741384315</v>
      </c>
      <c r="AD6" s="19">
        <v>1709.2479075779227</v>
      </c>
      <c r="AE6" s="19">
        <v>1248.1828170429449</v>
      </c>
      <c r="AF6" s="4">
        <v>43190</v>
      </c>
      <c r="AG6" s="18" t="s">
        <v>2</v>
      </c>
      <c r="AH6" s="18" t="s">
        <v>0</v>
      </c>
      <c r="AI6" s="18" t="s">
        <v>2</v>
      </c>
    </row>
    <row r="7" spans="1:36" x14ac:dyDescent="0.3">
      <c r="A7" t="s">
        <v>0</v>
      </c>
      <c r="B7" t="s">
        <v>20</v>
      </c>
      <c r="C7" t="s">
        <v>12</v>
      </c>
      <c r="D7" t="s">
        <v>21</v>
      </c>
      <c r="E7" t="s">
        <v>0</v>
      </c>
      <c r="G7" t="s">
        <v>93</v>
      </c>
      <c r="H7" t="s">
        <v>4</v>
      </c>
      <c r="I7" t="s">
        <v>94</v>
      </c>
      <c r="J7" t="s">
        <v>90</v>
      </c>
      <c r="K7" t="s">
        <v>95</v>
      </c>
      <c r="M7" s="16">
        <v>5.97086219250059</v>
      </c>
      <c r="N7">
        <v>2</v>
      </c>
      <c r="O7" t="s">
        <v>96</v>
      </c>
      <c r="P7" s="4">
        <v>43146</v>
      </c>
      <c r="Q7" s="5">
        <v>569</v>
      </c>
      <c r="R7" s="5"/>
      <c r="S7" s="37">
        <v>401.95</v>
      </c>
      <c r="T7" s="17">
        <v>0.1</v>
      </c>
      <c r="V7" t="s">
        <v>1</v>
      </c>
      <c r="W7" t="s">
        <v>0</v>
      </c>
      <c r="X7" s="4">
        <v>43146</v>
      </c>
      <c r="Y7" s="39">
        <v>245.5289736211756</v>
      </c>
      <c r="Z7" s="19">
        <v>0</v>
      </c>
      <c r="AA7" s="19">
        <v>0</v>
      </c>
      <c r="AB7" s="19">
        <v>0</v>
      </c>
      <c r="AC7" s="19">
        <v>245.5289736211756</v>
      </c>
      <c r="AD7" s="19">
        <v>216.18858705224662</v>
      </c>
      <c r="AE7" s="19">
        <v>157.87228897754565</v>
      </c>
      <c r="AF7" s="4">
        <v>43190</v>
      </c>
      <c r="AG7" s="18" t="s">
        <v>2</v>
      </c>
      <c r="AH7" s="18" t="s">
        <v>0</v>
      </c>
      <c r="AI7" s="18" t="s">
        <v>2</v>
      </c>
    </row>
    <row r="8" spans="1:36" x14ac:dyDescent="0.3">
      <c r="A8" t="s">
        <v>0</v>
      </c>
      <c r="B8" t="s">
        <v>20</v>
      </c>
      <c r="C8" t="s">
        <v>12</v>
      </c>
      <c r="D8" t="s">
        <v>21</v>
      </c>
      <c r="E8" t="s">
        <v>0</v>
      </c>
      <c r="G8" t="s">
        <v>88</v>
      </c>
      <c r="H8" t="s">
        <v>4</v>
      </c>
      <c r="I8" t="s">
        <v>89</v>
      </c>
      <c r="J8" t="s">
        <v>90</v>
      </c>
      <c r="K8" t="s">
        <v>91</v>
      </c>
      <c r="M8" s="16">
        <v>5.97086219250059</v>
      </c>
      <c r="N8">
        <v>23</v>
      </c>
      <c r="O8" t="s">
        <v>92</v>
      </c>
      <c r="P8" s="4">
        <v>43146</v>
      </c>
      <c r="Q8" s="5">
        <v>569</v>
      </c>
      <c r="R8" s="5"/>
      <c r="S8" s="37">
        <v>3177.93</v>
      </c>
      <c r="T8" s="17">
        <v>0.76</v>
      </c>
      <c r="V8" t="s">
        <v>1</v>
      </c>
      <c r="W8" t="s">
        <v>0</v>
      </c>
      <c r="X8" s="4">
        <v>43146</v>
      </c>
      <c r="Y8" s="39">
        <v>1941.2212741384315</v>
      </c>
      <c r="Z8" s="19">
        <v>0</v>
      </c>
      <c r="AA8" s="19">
        <v>0</v>
      </c>
      <c r="AB8" s="19">
        <v>0</v>
      </c>
      <c r="AC8" s="19">
        <v>1941.2212741384315</v>
      </c>
      <c r="AD8" s="19">
        <v>1709.2479075779227</v>
      </c>
      <c r="AE8" s="19">
        <v>1248.1828170429449</v>
      </c>
      <c r="AF8" s="4">
        <v>43190</v>
      </c>
      <c r="AG8" s="18" t="s">
        <v>2</v>
      </c>
      <c r="AH8" s="18" t="s">
        <v>0</v>
      </c>
      <c r="AI8" s="18" t="s">
        <v>2</v>
      </c>
    </row>
    <row r="9" spans="1:36" x14ac:dyDescent="0.3">
      <c r="A9" t="s">
        <v>0</v>
      </c>
      <c r="B9" t="s">
        <v>20</v>
      </c>
      <c r="C9" t="s">
        <v>12</v>
      </c>
      <c r="D9" t="s">
        <v>21</v>
      </c>
      <c r="E9" t="s">
        <v>0</v>
      </c>
      <c r="G9" t="s">
        <v>93</v>
      </c>
      <c r="H9" t="s">
        <v>4</v>
      </c>
      <c r="I9" t="s">
        <v>94</v>
      </c>
      <c r="J9" t="s">
        <v>90</v>
      </c>
      <c r="K9" t="s">
        <v>95</v>
      </c>
      <c r="M9" s="16">
        <v>5.97086219250059</v>
      </c>
      <c r="N9">
        <v>2</v>
      </c>
      <c r="O9" t="s">
        <v>96</v>
      </c>
      <c r="P9" s="4">
        <v>43146</v>
      </c>
      <c r="Q9" s="5">
        <v>569</v>
      </c>
      <c r="R9" s="5"/>
      <c r="S9" s="37">
        <v>401.95</v>
      </c>
      <c r="T9" s="17">
        <v>0.1</v>
      </c>
      <c r="V9" t="s">
        <v>1</v>
      </c>
      <c r="W9" t="s">
        <v>0</v>
      </c>
      <c r="X9" s="4">
        <v>43146</v>
      </c>
      <c r="Y9" s="39">
        <v>245.5289736211756</v>
      </c>
      <c r="Z9" s="19">
        <v>0</v>
      </c>
      <c r="AA9" s="19">
        <v>0</v>
      </c>
      <c r="AB9" s="19">
        <v>0</v>
      </c>
      <c r="AC9" s="19">
        <v>245.5289736211756</v>
      </c>
      <c r="AD9" s="19">
        <v>216.18858705224662</v>
      </c>
      <c r="AE9" s="19">
        <v>157.87228897754565</v>
      </c>
      <c r="AF9" s="4">
        <v>43190</v>
      </c>
      <c r="AG9" s="18" t="s">
        <v>2</v>
      </c>
      <c r="AH9" s="18" t="s">
        <v>0</v>
      </c>
      <c r="AI9" s="18" t="s">
        <v>2</v>
      </c>
    </row>
    <row r="10" spans="1:36" x14ac:dyDescent="0.3">
      <c r="A10" t="s">
        <v>0</v>
      </c>
      <c r="B10" t="s">
        <v>20</v>
      </c>
      <c r="C10" t="s">
        <v>12</v>
      </c>
      <c r="D10" t="s">
        <v>23</v>
      </c>
      <c r="E10" t="s">
        <v>0</v>
      </c>
      <c r="G10" t="s">
        <v>101</v>
      </c>
      <c r="H10" t="s">
        <v>4</v>
      </c>
      <c r="I10" t="s">
        <v>102</v>
      </c>
      <c r="J10" t="s">
        <v>90</v>
      </c>
      <c r="K10" t="s">
        <v>91</v>
      </c>
      <c r="M10" s="16">
        <v>5.9157595835305203</v>
      </c>
      <c r="N10">
        <v>27</v>
      </c>
      <c r="O10" t="s">
        <v>103</v>
      </c>
      <c r="P10" s="4">
        <v>43147</v>
      </c>
      <c r="Q10" s="5">
        <v>594</v>
      </c>
      <c r="R10" s="5"/>
      <c r="S10" s="37">
        <v>4792.28</v>
      </c>
      <c r="T10" s="17">
        <v>1.1299999999999999</v>
      </c>
      <c r="V10" t="s">
        <v>1</v>
      </c>
      <c r="W10" t="s">
        <v>0</v>
      </c>
      <c r="X10" s="4">
        <v>43147</v>
      </c>
      <c r="Y10" s="39">
        <v>2927.3382005356075</v>
      </c>
      <c r="Z10" s="19">
        <v>0</v>
      </c>
      <c r="AA10" s="19">
        <v>0</v>
      </c>
      <c r="AB10" s="19">
        <v>0</v>
      </c>
      <c r="AC10" s="19">
        <v>2927.3382005356075</v>
      </c>
      <c r="AD10" s="19">
        <v>2577.5251696945897</v>
      </c>
      <c r="AE10" s="19">
        <v>1882.2445901761726</v>
      </c>
      <c r="AF10" s="4">
        <v>43190</v>
      </c>
      <c r="AG10" s="18" t="s">
        <v>2</v>
      </c>
      <c r="AH10" s="18" t="s">
        <v>0</v>
      </c>
      <c r="AI10" s="18" t="s">
        <v>2</v>
      </c>
    </row>
    <row r="11" spans="1:36" x14ac:dyDescent="0.3">
      <c r="A11" t="s">
        <v>0</v>
      </c>
      <c r="B11" t="s">
        <v>20</v>
      </c>
      <c r="C11" t="s">
        <v>12</v>
      </c>
      <c r="D11" t="s">
        <v>23</v>
      </c>
      <c r="E11" t="s">
        <v>0</v>
      </c>
      <c r="G11" t="s">
        <v>101</v>
      </c>
      <c r="H11" t="s">
        <v>4</v>
      </c>
      <c r="I11" t="s">
        <v>102</v>
      </c>
      <c r="J11" t="s">
        <v>90</v>
      </c>
      <c r="K11" t="s">
        <v>91</v>
      </c>
      <c r="M11" s="16">
        <v>5.9157595835305203</v>
      </c>
      <c r="N11">
        <v>27</v>
      </c>
      <c r="O11" t="s">
        <v>103</v>
      </c>
      <c r="P11" s="4">
        <v>43147</v>
      </c>
      <c r="Q11" s="5">
        <v>594</v>
      </c>
      <c r="R11" s="5"/>
      <c r="S11" s="37">
        <v>4792.28</v>
      </c>
      <c r="T11" s="17">
        <v>1.1299999999999999</v>
      </c>
      <c r="V11" t="s">
        <v>1</v>
      </c>
      <c r="W11" t="s">
        <v>0</v>
      </c>
      <c r="X11" s="4">
        <v>43147</v>
      </c>
      <c r="Y11" s="39">
        <v>2927.3382005356075</v>
      </c>
      <c r="Z11" s="19">
        <v>0</v>
      </c>
      <c r="AA11" s="19">
        <v>0</v>
      </c>
      <c r="AB11" s="19">
        <v>0</v>
      </c>
      <c r="AC11" s="19">
        <v>2927.3382005356075</v>
      </c>
      <c r="AD11" s="19">
        <v>2577.5251696945897</v>
      </c>
      <c r="AE11" s="19">
        <v>1882.2445901761726</v>
      </c>
      <c r="AF11" s="4">
        <v>43190</v>
      </c>
      <c r="AG11" s="18" t="s">
        <v>2</v>
      </c>
      <c r="AH11" s="18" t="s">
        <v>0</v>
      </c>
      <c r="AI11" s="18" t="s">
        <v>2</v>
      </c>
    </row>
    <row r="12" spans="1:36" x14ac:dyDescent="0.3">
      <c r="A12" t="s">
        <v>0</v>
      </c>
      <c r="B12" t="s">
        <v>20</v>
      </c>
      <c r="C12" t="s">
        <v>12</v>
      </c>
      <c r="D12" t="s">
        <v>36</v>
      </c>
      <c r="E12" t="s">
        <v>0</v>
      </c>
      <c r="G12" t="s">
        <v>137</v>
      </c>
      <c r="H12" t="s">
        <v>4</v>
      </c>
      <c r="I12" t="s">
        <v>138</v>
      </c>
      <c r="J12" t="s">
        <v>90</v>
      </c>
      <c r="K12" t="s">
        <v>99</v>
      </c>
      <c r="M12" s="16">
        <v>25.5493101686254</v>
      </c>
      <c r="N12">
        <v>11</v>
      </c>
      <c r="O12" t="s">
        <v>100</v>
      </c>
      <c r="P12" s="4">
        <v>43382</v>
      </c>
      <c r="Q12" s="5">
        <v>880</v>
      </c>
      <c r="R12" s="5"/>
      <c r="S12" s="37">
        <v>861.08</v>
      </c>
      <c r="T12" s="17">
        <v>0.44</v>
      </c>
      <c r="V12" t="s">
        <v>1</v>
      </c>
      <c r="W12" t="s">
        <v>0</v>
      </c>
      <c r="X12" s="4">
        <v>43382</v>
      </c>
      <c r="Y12" s="39">
        <v>525.98603957139426</v>
      </c>
      <c r="Z12" s="19">
        <v>0</v>
      </c>
      <c r="AA12" s="19">
        <v>0</v>
      </c>
      <c r="AB12" s="19">
        <v>0</v>
      </c>
      <c r="AC12" s="19">
        <v>525.98603957139426</v>
      </c>
      <c r="AD12" s="19">
        <v>463.13140574436756</v>
      </c>
      <c r="AE12" s="19">
        <v>338.20293716329155</v>
      </c>
      <c r="AF12" s="4">
        <v>43465</v>
      </c>
      <c r="AG12" s="18" t="s">
        <v>2</v>
      </c>
      <c r="AH12" s="18" t="s">
        <v>0</v>
      </c>
      <c r="AI12" s="18" t="s">
        <v>2</v>
      </c>
    </row>
    <row r="13" spans="1:36" x14ac:dyDescent="0.3">
      <c r="A13" t="s">
        <v>0</v>
      </c>
      <c r="B13" t="s">
        <v>20</v>
      </c>
      <c r="C13" t="s">
        <v>12</v>
      </c>
      <c r="D13" t="s">
        <v>41</v>
      </c>
      <c r="E13" t="s">
        <v>0</v>
      </c>
      <c r="G13" t="s">
        <v>137</v>
      </c>
      <c r="H13" t="s">
        <v>4</v>
      </c>
      <c r="I13" t="s">
        <v>138</v>
      </c>
      <c r="J13" t="s">
        <v>90</v>
      </c>
      <c r="K13" t="s">
        <v>99</v>
      </c>
      <c r="M13" s="16">
        <v>15.2905198776758</v>
      </c>
      <c r="N13">
        <v>18</v>
      </c>
      <c r="O13" t="s">
        <v>100</v>
      </c>
      <c r="P13" s="4">
        <v>43382</v>
      </c>
      <c r="Q13" s="5">
        <v>1620</v>
      </c>
      <c r="R13" s="5"/>
      <c r="S13" s="37">
        <v>2354.4</v>
      </c>
      <c r="T13" s="17">
        <v>0.72</v>
      </c>
      <c r="V13" t="s">
        <v>1</v>
      </c>
      <c r="W13" t="s">
        <v>0</v>
      </c>
      <c r="X13" s="4">
        <v>43382</v>
      </c>
      <c r="Y13" s="39">
        <v>1438.1724480499959</v>
      </c>
      <c r="Z13" s="19">
        <v>0</v>
      </c>
      <c r="AA13" s="19">
        <v>0</v>
      </c>
      <c r="AB13" s="19">
        <v>0</v>
      </c>
      <c r="AC13" s="19">
        <v>1438.1724480499959</v>
      </c>
      <c r="AD13" s="19">
        <v>1266.3127487394188</v>
      </c>
      <c r="AE13" s="19">
        <v>924.72824273848369</v>
      </c>
      <c r="AF13" s="4">
        <v>43465</v>
      </c>
      <c r="AG13" s="18" t="s">
        <v>2</v>
      </c>
      <c r="AH13" s="18" t="s">
        <v>0</v>
      </c>
      <c r="AI13" s="18" t="s">
        <v>2</v>
      </c>
    </row>
    <row r="14" spans="1:36" x14ac:dyDescent="0.3">
      <c r="A14" t="s">
        <v>0</v>
      </c>
      <c r="B14" t="s">
        <v>20</v>
      </c>
      <c r="C14" t="s">
        <v>12</v>
      </c>
      <c r="D14" t="s">
        <v>41</v>
      </c>
      <c r="E14" t="s">
        <v>0</v>
      </c>
      <c r="G14" t="s">
        <v>139</v>
      </c>
      <c r="H14" t="s">
        <v>4</v>
      </c>
      <c r="I14" t="s">
        <v>140</v>
      </c>
      <c r="J14" t="s">
        <v>90</v>
      </c>
      <c r="K14" t="s">
        <v>141</v>
      </c>
      <c r="M14" s="16">
        <v>15.2905198776758</v>
      </c>
      <c r="N14">
        <v>3</v>
      </c>
      <c r="O14" t="s">
        <v>142</v>
      </c>
      <c r="P14" s="4">
        <v>43382</v>
      </c>
      <c r="Q14" s="5">
        <v>1620</v>
      </c>
      <c r="R14" s="5"/>
      <c r="S14" s="37">
        <v>225.63</v>
      </c>
      <c r="T14" s="17">
        <v>7.0000000000000007E-2</v>
      </c>
      <c r="V14" t="s">
        <v>1</v>
      </c>
      <c r="W14" t="s">
        <v>0</v>
      </c>
      <c r="X14" s="4">
        <v>43382</v>
      </c>
      <c r="Y14" s="39">
        <v>137.82485960479127</v>
      </c>
      <c r="Z14" s="19">
        <v>0</v>
      </c>
      <c r="AA14" s="19">
        <v>0</v>
      </c>
      <c r="AB14" s="19">
        <v>0</v>
      </c>
      <c r="AC14" s="19">
        <v>137.82485960479127</v>
      </c>
      <c r="AD14" s="19">
        <v>121.35497175419431</v>
      </c>
      <c r="AE14" s="19">
        <v>88.619789929104684</v>
      </c>
      <c r="AF14" s="4">
        <v>43465</v>
      </c>
      <c r="AG14" s="18" t="s">
        <v>2</v>
      </c>
      <c r="AH14" s="18" t="s">
        <v>0</v>
      </c>
      <c r="AI14" s="18" t="s">
        <v>2</v>
      </c>
    </row>
    <row r="15" spans="1:36" x14ac:dyDescent="0.3">
      <c r="A15" t="s">
        <v>0</v>
      </c>
      <c r="B15" t="s">
        <v>20</v>
      </c>
      <c r="C15" t="s">
        <v>12</v>
      </c>
      <c r="D15" t="s">
        <v>41</v>
      </c>
      <c r="E15" t="s">
        <v>0</v>
      </c>
      <c r="G15" t="s">
        <v>153</v>
      </c>
      <c r="H15" t="s">
        <v>4</v>
      </c>
      <c r="I15" t="s">
        <v>154</v>
      </c>
      <c r="J15" t="s">
        <v>90</v>
      </c>
      <c r="K15" t="s">
        <v>155</v>
      </c>
      <c r="M15" s="16">
        <v>15.2905198776758</v>
      </c>
      <c r="N15">
        <v>1</v>
      </c>
      <c r="O15" t="s">
        <v>156</v>
      </c>
      <c r="P15" s="4">
        <v>43382</v>
      </c>
      <c r="Q15" s="5">
        <v>1620</v>
      </c>
      <c r="R15" s="5"/>
      <c r="S15" s="37">
        <v>104.64</v>
      </c>
      <c r="T15" s="17">
        <v>0.03</v>
      </c>
      <c r="V15" t="s">
        <v>1</v>
      </c>
      <c r="W15" t="s">
        <v>0</v>
      </c>
      <c r="X15" s="4">
        <v>43382</v>
      </c>
      <c r="Y15" s="39">
        <v>63.918775468888704</v>
      </c>
      <c r="Z15" s="19">
        <v>0</v>
      </c>
      <c r="AA15" s="19">
        <v>0</v>
      </c>
      <c r="AB15" s="19">
        <v>0</v>
      </c>
      <c r="AC15" s="19">
        <v>63.918775468888704</v>
      </c>
      <c r="AD15" s="19">
        <v>56.28056661064084</v>
      </c>
      <c r="AE15" s="19">
        <v>41.099033010599271</v>
      </c>
      <c r="AF15" s="4">
        <v>43465</v>
      </c>
      <c r="AG15" s="18" t="s">
        <v>2</v>
      </c>
      <c r="AH15" s="18" t="s">
        <v>0</v>
      </c>
      <c r="AI15" s="18" t="s">
        <v>2</v>
      </c>
    </row>
    <row r="16" spans="1:36" x14ac:dyDescent="0.3">
      <c r="A16" t="s">
        <v>0</v>
      </c>
      <c r="B16" t="s">
        <v>20</v>
      </c>
      <c r="C16" t="s">
        <v>12</v>
      </c>
      <c r="D16" t="s">
        <v>37</v>
      </c>
      <c r="E16" t="s">
        <v>0</v>
      </c>
      <c r="G16" t="s">
        <v>137</v>
      </c>
      <c r="H16" t="s">
        <v>4</v>
      </c>
      <c r="I16" t="s">
        <v>138</v>
      </c>
      <c r="J16" t="s">
        <v>90</v>
      </c>
      <c r="K16" t="s">
        <v>99</v>
      </c>
      <c r="M16" s="16">
        <v>22.820629849383799</v>
      </c>
      <c r="N16">
        <v>4</v>
      </c>
      <c r="O16" t="s">
        <v>100</v>
      </c>
      <c r="P16" s="4">
        <v>43383</v>
      </c>
      <c r="Q16" s="5">
        <v>863</v>
      </c>
      <c r="R16" s="5"/>
      <c r="S16" s="37">
        <v>350.56</v>
      </c>
      <c r="T16" s="17">
        <v>0.16</v>
      </c>
      <c r="V16" t="s">
        <v>1</v>
      </c>
      <c r="W16" t="s">
        <v>0</v>
      </c>
      <c r="X16" s="4">
        <v>43383</v>
      </c>
      <c r="Y16" s="39">
        <v>214.13767133384582</v>
      </c>
      <c r="Z16" s="19">
        <v>0</v>
      </c>
      <c r="AA16" s="19">
        <v>0</v>
      </c>
      <c r="AB16" s="19">
        <v>0</v>
      </c>
      <c r="AC16" s="19">
        <v>214.13767133384582</v>
      </c>
      <c r="AD16" s="19">
        <v>188.54850373687171</v>
      </c>
      <c r="AE16" s="19">
        <v>137.68804484131959</v>
      </c>
      <c r="AF16" s="4">
        <v>43465</v>
      </c>
      <c r="AG16" s="18" t="s">
        <v>2</v>
      </c>
      <c r="AH16" s="18" t="s">
        <v>0</v>
      </c>
      <c r="AI16" s="18" t="s">
        <v>2</v>
      </c>
    </row>
    <row r="17" spans="1:35" x14ac:dyDescent="0.3">
      <c r="A17" t="s">
        <v>0</v>
      </c>
      <c r="B17" t="s">
        <v>20</v>
      </c>
      <c r="C17" t="s">
        <v>12</v>
      </c>
      <c r="D17" t="s">
        <v>37</v>
      </c>
      <c r="E17" t="s">
        <v>0</v>
      </c>
      <c r="G17" t="s">
        <v>139</v>
      </c>
      <c r="H17" t="s">
        <v>4</v>
      </c>
      <c r="I17" t="s">
        <v>140</v>
      </c>
      <c r="J17" t="s">
        <v>90</v>
      </c>
      <c r="K17" t="s">
        <v>141</v>
      </c>
      <c r="M17" s="16">
        <v>22.820629849383799</v>
      </c>
      <c r="N17">
        <v>10</v>
      </c>
      <c r="O17" t="s">
        <v>142</v>
      </c>
      <c r="P17" s="4">
        <v>43383</v>
      </c>
      <c r="Q17" s="5">
        <v>863</v>
      </c>
      <c r="R17" s="5"/>
      <c r="S17" s="37">
        <v>503.93</v>
      </c>
      <c r="T17" s="17">
        <v>0.23</v>
      </c>
      <c r="V17" t="s">
        <v>1</v>
      </c>
      <c r="W17" t="s">
        <v>0</v>
      </c>
      <c r="X17" s="4">
        <v>43383</v>
      </c>
      <c r="Y17" s="39">
        <v>307.82290254240337</v>
      </c>
      <c r="Z17" s="19">
        <v>0</v>
      </c>
      <c r="AA17" s="19">
        <v>0</v>
      </c>
      <c r="AB17" s="19">
        <v>0</v>
      </c>
      <c r="AC17" s="19">
        <v>307.82290254240337</v>
      </c>
      <c r="AD17" s="19">
        <v>271.0384741217531</v>
      </c>
      <c r="AE17" s="19">
        <v>197.92656445939693</v>
      </c>
      <c r="AF17" s="4">
        <v>43465</v>
      </c>
      <c r="AG17" s="18" t="s">
        <v>2</v>
      </c>
      <c r="AH17" s="18" t="s">
        <v>0</v>
      </c>
      <c r="AI17" s="18" t="s">
        <v>2</v>
      </c>
    </row>
    <row r="18" spans="1:35" x14ac:dyDescent="0.3">
      <c r="A18" t="s">
        <v>0</v>
      </c>
      <c r="B18" t="s">
        <v>20</v>
      </c>
      <c r="C18" t="s">
        <v>12</v>
      </c>
      <c r="D18" t="s">
        <v>37</v>
      </c>
      <c r="E18" t="s">
        <v>0</v>
      </c>
      <c r="G18" t="s">
        <v>143</v>
      </c>
      <c r="H18" t="s">
        <v>4</v>
      </c>
      <c r="I18" t="s">
        <v>144</v>
      </c>
      <c r="J18" t="s">
        <v>90</v>
      </c>
      <c r="K18" t="s">
        <v>145</v>
      </c>
      <c r="M18" s="16">
        <v>11.4103149246919</v>
      </c>
      <c r="N18">
        <v>11</v>
      </c>
      <c r="O18" t="s">
        <v>146</v>
      </c>
      <c r="P18" s="4">
        <v>43383</v>
      </c>
      <c r="Q18" s="5">
        <v>863</v>
      </c>
      <c r="R18" s="5"/>
      <c r="S18" s="37">
        <v>216.91</v>
      </c>
      <c r="T18" s="17">
        <v>0.1</v>
      </c>
      <c r="V18" t="s">
        <v>1</v>
      </c>
      <c r="W18" t="s">
        <v>0</v>
      </c>
      <c r="X18" s="4">
        <v>43383</v>
      </c>
      <c r="Y18" s="39">
        <v>132.49829498238387</v>
      </c>
      <c r="Z18" s="19">
        <v>0</v>
      </c>
      <c r="AA18" s="19">
        <v>0</v>
      </c>
      <c r="AB18" s="19">
        <v>0</v>
      </c>
      <c r="AC18" s="19">
        <v>132.49829498238387</v>
      </c>
      <c r="AD18" s="19">
        <v>116.6649245366409</v>
      </c>
      <c r="AE18" s="19">
        <v>85.19487051155474</v>
      </c>
      <c r="AF18" s="4">
        <v>43465</v>
      </c>
      <c r="AG18" s="18" t="s">
        <v>2</v>
      </c>
      <c r="AH18" s="18" t="s">
        <v>0</v>
      </c>
      <c r="AI18" s="18" t="s">
        <v>2</v>
      </c>
    </row>
    <row r="19" spans="1:35" x14ac:dyDescent="0.3">
      <c r="A19" t="s">
        <v>0</v>
      </c>
      <c r="B19" t="s">
        <v>20</v>
      </c>
      <c r="C19" t="s">
        <v>12</v>
      </c>
      <c r="D19" t="s">
        <v>43</v>
      </c>
      <c r="E19" t="s">
        <v>0</v>
      </c>
      <c r="G19" t="s">
        <v>137</v>
      </c>
      <c r="H19" t="s">
        <v>4</v>
      </c>
      <c r="I19" t="s">
        <v>138</v>
      </c>
      <c r="J19" t="s">
        <v>90</v>
      </c>
      <c r="K19" t="s">
        <v>99</v>
      </c>
      <c r="M19" s="16">
        <v>20.695364238410502</v>
      </c>
      <c r="N19">
        <v>8</v>
      </c>
      <c r="O19" t="s">
        <v>100</v>
      </c>
      <c r="P19" s="4">
        <v>43383</v>
      </c>
      <c r="Q19" s="5">
        <v>640</v>
      </c>
      <c r="R19" s="5"/>
      <c r="S19" s="37">
        <v>773.12</v>
      </c>
      <c r="T19" s="17">
        <v>0.32</v>
      </c>
      <c r="V19" t="s">
        <v>1</v>
      </c>
      <c r="W19" t="s">
        <v>0</v>
      </c>
      <c r="X19" s="4">
        <v>43383</v>
      </c>
      <c r="Y19" s="39">
        <v>472.25615147655998</v>
      </c>
      <c r="Z19" s="19">
        <v>0</v>
      </c>
      <c r="AA19" s="19">
        <v>0</v>
      </c>
      <c r="AB19" s="19">
        <v>0</v>
      </c>
      <c r="AC19" s="19">
        <v>472.25615147655998</v>
      </c>
      <c r="AD19" s="19">
        <v>415.82216798565219</v>
      </c>
      <c r="AE19" s="19">
        <v>303.65524083672125</v>
      </c>
      <c r="AF19" s="4">
        <v>43465</v>
      </c>
      <c r="AG19" s="18" t="s">
        <v>2</v>
      </c>
      <c r="AH19" s="18" t="s">
        <v>0</v>
      </c>
      <c r="AI19" s="18" t="s">
        <v>2</v>
      </c>
    </row>
    <row r="20" spans="1:35" x14ac:dyDescent="0.3">
      <c r="A20" t="s">
        <v>0</v>
      </c>
      <c r="B20" t="s">
        <v>20</v>
      </c>
      <c r="C20" t="s">
        <v>12</v>
      </c>
      <c r="D20" t="s">
        <v>38</v>
      </c>
      <c r="E20" t="s">
        <v>0</v>
      </c>
      <c r="G20" t="s">
        <v>143</v>
      </c>
      <c r="H20" t="s">
        <v>4</v>
      </c>
      <c r="I20" t="s">
        <v>144</v>
      </c>
      <c r="J20" t="s">
        <v>90</v>
      </c>
      <c r="K20" t="s">
        <v>147</v>
      </c>
      <c r="M20" s="16">
        <v>2.8519279032626002</v>
      </c>
      <c r="N20">
        <v>9</v>
      </c>
      <c r="O20" t="s">
        <v>148</v>
      </c>
      <c r="P20" s="4">
        <v>43384</v>
      </c>
      <c r="Q20" s="5">
        <v>397</v>
      </c>
      <c r="R20" s="5"/>
      <c r="S20" s="37">
        <v>946.73</v>
      </c>
      <c r="T20" s="17">
        <v>0.11</v>
      </c>
      <c r="V20" t="s">
        <v>1</v>
      </c>
      <c r="W20" t="s">
        <v>0</v>
      </c>
      <c r="X20" s="4">
        <v>43384</v>
      </c>
      <c r="Y20" s="39">
        <v>578.30487671694391</v>
      </c>
      <c r="Z20" s="19">
        <v>0</v>
      </c>
      <c r="AA20" s="19">
        <v>0</v>
      </c>
      <c r="AB20" s="19">
        <v>0</v>
      </c>
      <c r="AC20" s="19">
        <v>578.30487671694391</v>
      </c>
      <c r="AD20" s="19">
        <v>509.19821126999244</v>
      </c>
      <c r="AE20" s="19">
        <v>371.84334405700167</v>
      </c>
      <c r="AF20" s="4">
        <v>43465</v>
      </c>
      <c r="AG20" s="18" t="s">
        <v>2</v>
      </c>
      <c r="AH20" s="18" t="s">
        <v>0</v>
      </c>
      <c r="AI20" s="18" t="s">
        <v>2</v>
      </c>
    </row>
    <row r="21" spans="1:35" x14ac:dyDescent="0.3">
      <c r="A21" t="s">
        <v>0</v>
      </c>
      <c r="B21" t="s">
        <v>20</v>
      </c>
      <c r="C21" t="s">
        <v>12</v>
      </c>
      <c r="D21" t="s">
        <v>38</v>
      </c>
      <c r="E21" t="s">
        <v>0</v>
      </c>
      <c r="G21" t="s">
        <v>139</v>
      </c>
      <c r="H21" t="s">
        <v>4</v>
      </c>
      <c r="I21" t="s">
        <v>140</v>
      </c>
      <c r="J21" t="s">
        <v>90</v>
      </c>
      <c r="K21" t="s">
        <v>141</v>
      </c>
      <c r="M21" s="16">
        <v>5.7038558065252101</v>
      </c>
      <c r="N21">
        <v>7</v>
      </c>
      <c r="O21" t="s">
        <v>142</v>
      </c>
      <c r="P21" s="4">
        <v>43384</v>
      </c>
      <c r="Q21" s="5">
        <v>397</v>
      </c>
      <c r="R21" s="5"/>
      <c r="S21" s="37">
        <v>1411.33</v>
      </c>
      <c r="T21" s="17">
        <v>0.16</v>
      </c>
      <c r="V21" t="s">
        <v>1</v>
      </c>
      <c r="W21" t="s">
        <v>0</v>
      </c>
      <c r="X21" s="4">
        <v>43384</v>
      </c>
      <c r="Y21" s="39">
        <v>862.10326244750286</v>
      </c>
      <c r="Z21" s="19">
        <v>0</v>
      </c>
      <c r="AA21" s="19">
        <v>0</v>
      </c>
      <c r="AB21" s="19">
        <v>0</v>
      </c>
      <c r="AC21" s="19">
        <v>862.10326244750286</v>
      </c>
      <c r="AD21" s="19">
        <v>759.0830664621152</v>
      </c>
      <c r="AE21" s="19">
        <v>554.32242219848126</v>
      </c>
      <c r="AF21" s="4">
        <v>43465</v>
      </c>
      <c r="AG21" s="18" t="s">
        <v>2</v>
      </c>
      <c r="AH21" s="18" t="s">
        <v>0</v>
      </c>
      <c r="AI21" s="18" t="s">
        <v>2</v>
      </c>
    </row>
    <row r="22" spans="1:35" x14ac:dyDescent="0.3">
      <c r="A22" t="s">
        <v>0</v>
      </c>
      <c r="B22" t="s">
        <v>20</v>
      </c>
      <c r="C22" t="s">
        <v>12</v>
      </c>
      <c r="D22" t="s">
        <v>39</v>
      </c>
      <c r="E22" t="s">
        <v>0</v>
      </c>
      <c r="G22" t="s">
        <v>149</v>
      </c>
      <c r="H22" t="s">
        <v>4</v>
      </c>
      <c r="I22" t="s">
        <v>150</v>
      </c>
      <c r="J22" t="s">
        <v>90</v>
      </c>
      <c r="K22" t="s">
        <v>151</v>
      </c>
      <c r="M22" s="16">
        <v>5.8809691837214704</v>
      </c>
      <c r="N22">
        <v>3</v>
      </c>
      <c r="O22" t="s">
        <v>152</v>
      </c>
      <c r="P22" s="4">
        <v>43384</v>
      </c>
      <c r="Q22" s="5">
        <v>177</v>
      </c>
      <c r="R22" s="5"/>
      <c r="S22" s="37">
        <v>331.58</v>
      </c>
      <c r="T22" s="17">
        <v>0.04</v>
      </c>
      <c r="V22" t="s">
        <v>1</v>
      </c>
      <c r="W22" t="s">
        <v>0</v>
      </c>
      <c r="X22" s="4">
        <v>43384</v>
      </c>
      <c r="Y22" s="39">
        <v>202.54384145617465</v>
      </c>
      <c r="Z22" s="19">
        <v>0</v>
      </c>
      <c r="AA22" s="19">
        <v>0</v>
      </c>
      <c r="AB22" s="19">
        <v>0</v>
      </c>
      <c r="AC22" s="19">
        <v>202.54384145617465</v>
      </c>
      <c r="AD22" s="19">
        <v>178.34012114637125</v>
      </c>
      <c r="AE22" s="19">
        <v>130.23334638431294</v>
      </c>
      <c r="AF22" s="4">
        <v>43465</v>
      </c>
      <c r="AG22" s="18" t="s">
        <v>2</v>
      </c>
      <c r="AH22" s="18" t="s">
        <v>0</v>
      </c>
      <c r="AI22" s="18" t="s">
        <v>2</v>
      </c>
    </row>
    <row r="23" spans="1:35" x14ac:dyDescent="0.3">
      <c r="A23" t="s">
        <v>0</v>
      </c>
      <c r="B23" t="s">
        <v>20</v>
      </c>
      <c r="C23" t="s">
        <v>12</v>
      </c>
      <c r="D23" t="s">
        <v>39</v>
      </c>
      <c r="E23" t="s">
        <v>0</v>
      </c>
      <c r="G23" t="s">
        <v>143</v>
      </c>
      <c r="H23" t="s">
        <v>4</v>
      </c>
      <c r="I23" t="s">
        <v>144</v>
      </c>
      <c r="J23" t="s">
        <v>90</v>
      </c>
      <c r="K23" t="s">
        <v>147</v>
      </c>
      <c r="M23" s="16">
        <v>2.9404845918607299</v>
      </c>
      <c r="N23">
        <v>9</v>
      </c>
      <c r="O23" t="s">
        <v>148</v>
      </c>
      <c r="P23" s="4">
        <v>43384</v>
      </c>
      <c r="Q23" s="5">
        <v>177</v>
      </c>
      <c r="R23" s="5"/>
      <c r="S23" s="37">
        <v>918.22</v>
      </c>
      <c r="T23" s="17">
        <v>0.11</v>
      </c>
      <c r="V23" t="s">
        <v>1</v>
      </c>
      <c r="W23" t="s">
        <v>0</v>
      </c>
      <c r="X23" s="4">
        <v>43384</v>
      </c>
      <c r="Y23" s="39">
        <v>560.88969811776553</v>
      </c>
      <c r="Z23" s="19">
        <v>0</v>
      </c>
      <c r="AA23" s="19">
        <v>0</v>
      </c>
      <c r="AB23" s="19">
        <v>0</v>
      </c>
      <c r="AC23" s="19">
        <v>560.88969811776553</v>
      </c>
      <c r="AD23" s="19">
        <v>493.8641234061796</v>
      </c>
      <c r="AE23" s="19">
        <v>360.6455857319616</v>
      </c>
      <c r="AF23" s="4">
        <v>43465</v>
      </c>
      <c r="AG23" s="18" t="s">
        <v>2</v>
      </c>
      <c r="AH23" s="18" t="s">
        <v>0</v>
      </c>
      <c r="AI23" s="18" t="s">
        <v>2</v>
      </c>
    </row>
    <row r="24" spans="1:35" x14ac:dyDescent="0.3">
      <c r="A24" t="s">
        <v>0</v>
      </c>
      <c r="B24" t="s">
        <v>20</v>
      </c>
      <c r="C24" t="s">
        <v>12</v>
      </c>
      <c r="D24" t="s">
        <v>42</v>
      </c>
      <c r="E24" t="s">
        <v>0</v>
      </c>
      <c r="G24" t="s">
        <v>137</v>
      </c>
      <c r="H24" t="s">
        <v>4</v>
      </c>
      <c r="I24" t="s">
        <v>138</v>
      </c>
      <c r="J24" t="s">
        <v>90</v>
      </c>
      <c r="K24" t="s">
        <v>99</v>
      </c>
      <c r="M24" s="16">
        <v>15.6838143036386</v>
      </c>
      <c r="N24">
        <v>8</v>
      </c>
      <c r="O24" t="s">
        <v>100</v>
      </c>
      <c r="P24" s="4">
        <v>43384</v>
      </c>
      <c r="Q24" s="5">
        <v>2000</v>
      </c>
      <c r="R24" s="5"/>
      <c r="S24" s="37">
        <v>1020.16</v>
      </c>
      <c r="T24" s="17">
        <v>0.32</v>
      </c>
      <c r="V24" t="s">
        <v>1</v>
      </c>
      <c r="W24" t="s">
        <v>0</v>
      </c>
      <c r="X24" s="4">
        <v>43384</v>
      </c>
      <c r="Y24" s="39">
        <v>623.15919325632171</v>
      </c>
      <c r="Z24" s="19">
        <v>0</v>
      </c>
      <c r="AA24" s="19">
        <v>0</v>
      </c>
      <c r="AB24" s="19">
        <v>0</v>
      </c>
      <c r="AC24" s="19">
        <v>623.15919325632171</v>
      </c>
      <c r="AD24" s="19">
        <v>548.69249649762389</v>
      </c>
      <c r="AE24" s="19">
        <v>400.68415057428285</v>
      </c>
      <c r="AF24" s="4">
        <v>43465</v>
      </c>
      <c r="AG24" s="18" t="s">
        <v>2</v>
      </c>
      <c r="AH24" s="18" t="s">
        <v>0</v>
      </c>
      <c r="AI24" s="18" t="s">
        <v>2</v>
      </c>
    </row>
    <row r="25" spans="1:35" x14ac:dyDescent="0.3">
      <c r="A25" t="s">
        <v>0</v>
      </c>
      <c r="B25" t="s">
        <v>20</v>
      </c>
      <c r="C25" t="s">
        <v>12</v>
      </c>
      <c r="D25" t="s">
        <v>42</v>
      </c>
      <c r="E25" t="s">
        <v>0</v>
      </c>
      <c r="G25" t="s">
        <v>139</v>
      </c>
      <c r="H25" t="s">
        <v>4</v>
      </c>
      <c r="I25" t="s">
        <v>140</v>
      </c>
      <c r="J25" t="s">
        <v>90</v>
      </c>
      <c r="K25" t="s">
        <v>141</v>
      </c>
      <c r="M25" s="16">
        <v>15.6838143036386</v>
      </c>
      <c r="N25">
        <v>34</v>
      </c>
      <c r="O25" t="s">
        <v>142</v>
      </c>
      <c r="P25" s="4">
        <v>43384</v>
      </c>
      <c r="Q25" s="5">
        <v>2000</v>
      </c>
      <c r="R25" s="5"/>
      <c r="S25" s="37">
        <v>2493.02</v>
      </c>
      <c r="T25" s="17">
        <v>0.78</v>
      </c>
      <c r="V25" t="s">
        <v>1</v>
      </c>
      <c r="W25" t="s">
        <v>0</v>
      </c>
      <c r="X25" s="4">
        <v>43384</v>
      </c>
      <c r="Y25" s="39">
        <v>1522.8477218984033</v>
      </c>
      <c r="Z25" s="19">
        <v>0</v>
      </c>
      <c r="AA25" s="19">
        <v>0</v>
      </c>
      <c r="AB25" s="19">
        <v>0</v>
      </c>
      <c r="AC25" s="19">
        <v>1522.8477218984033</v>
      </c>
      <c r="AD25" s="19">
        <v>1340.8694397138745</v>
      </c>
      <c r="AE25" s="19">
        <v>979.17346402985663</v>
      </c>
      <c r="AF25" s="4">
        <v>43465</v>
      </c>
      <c r="AG25" s="18" t="s">
        <v>2</v>
      </c>
      <c r="AH25" s="18" t="s">
        <v>0</v>
      </c>
      <c r="AI25" s="18" t="s">
        <v>2</v>
      </c>
    </row>
    <row r="26" spans="1:35" x14ac:dyDescent="0.3">
      <c r="A26" t="s">
        <v>0</v>
      </c>
      <c r="B26" t="s">
        <v>20</v>
      </c>
      <c r="C26" t="s">
        <v>12</v>
      </c>
      <c r="D26" t="s">
        <v>40</v>
      </c>
      <c r="E26" t="s">
        <v>0</v>
      </c>
      <c r="G26" t="s">
        <v>153</v>
      </c>
      <c r="H26" t="s">
        <v>4</v>
      </c>
      <c r="I26" t="s">
        <v>154</v>
      </c>
      <c r="J26" t="s">
        <v>90</v>
      </c>
      <c r="K26" t="s">
        <v>155</v>
      </c>
      <c r="M26" s="16">
        <v>16.677785190126698</v>
      </c>
      <c r="N26">
        <v>33</v>
      </c>
      <c r="O26" t="s">
        <v>156</v>
      </c>
      <c r="P26" s="4">
        <v>43385</v>
      </c>
      <c r="Q26" s="5">
        <v>1980</v>
      </c>
      <c r="R26" s="5"/>
      <c r="S26" s="37">
        <v>3165.89</v>
      </c>
      <c r="T26" s="17">
        <v>1.06</v>
      </c>
      <c r="V26" t="s">
        <v>1</v>
      </c>
      <c r="W26" t="s">
        <v>0</v>
      </c>
      <c r="X26" s="4">
        <v>43385</v>
      </c>
      <c r="Y26" s="39">
        <v>1933.8667055542819</v>
      </c>
      <c r="Z26" s="19">
        <v>0</v>
      </c>
      <c r="AA26" s="19">
        <v>0</v>
      </c>
      <c r="AB26" s="19">
        <v>0</v>
      </c>
      <c r="AC26" s="19">
        <v>1933.8667055542819</v>
      </c>
      <c r="AD26" s="19">
        <v>1702.7722001812092</v>
      </c>
      <c r="AE26" s="19">
        <v>1243.4539145444012</v>
      </c>
      <c r="AF26" s="4">
        <v>43465</v>
      </c>
      <c r="AG26" s="18" t="s">
        <v>2</v>
      </c>
      <c r="AH26" s="18" t="s">
        <v>0</v>
      </c>
      <c r="AI26" s="18" t="s">
        <v>2</v>
      </c>
    </row>
    <row r="27" spans="1:35" x14ac:dyDescent="0.3">
      <c r="A27" t="s">
        <v>0</v>
      </c>
      <c r="B27" t="s">
        <v>20</v>
      </c>
      <c r="C27" t="s">
        <v>12</v>
      </c>
      <c r="D27" t="s">
        <v>47</v>
      </c>
      <c r="E27" t="s">
        <v>0</v>
      </c>
      <c r="G27" t="s">
        <v>137</v>
      </c>
      <c r="H27" t="s">
        <v>4</v>
      </c>
      <c r="I27" t="s">
        <v>138</v>
      </c>
      <c r="J27" t="s">
        <v>90</v>
      </c>
      <c r="K27" t="s">
        <v>99</v>
      </c>
      <c r="M27" s="16">
        <v>18.3958793230316</v>
      </c>
      <c r="N27">
        <v>21</v>
      </c>
      <c r="O27" t="s">
        <v>100</v>
      </c>
      <c r="P27" s="4">
        <v>43416</v>
      </c>
      <c r="Q27" s="5">
        <v>1680</v>
      </c>
      <c r="R27" s="5"/>
      <c r="S27" s="37">
        <v>2283.12</v>
      </c>
      <c r="T27" s="17">
        <v>0.84</v>
      </c>
      <c r="V27" t="s">
        <v>1</v>
      </c>
      <c r="W27" t="s">
        <v>0</v>
      </c>
      <c r="X27" s="4">
        <v>43416</v>
      </c>
      <c r="Y27" s="39">
        <v>1394.6314473292161</v>
      </c>
      <c r="Z27" s="19">
        <v>0</v>
      </c>
      <c r="AA27" s="19">
        <v>0</v>
      </c>
      <c r="AB27" s="19">
        <v>0</v>
      </c>
      <c r="AC27" s="19">
        <v>1394.6314473292161</v>
      </c>
      <c r="AD27" s="19">
        <v>1227.9748398326292</v>
      </c>
      <c r="AE27" s="19">
        <v>896.73188309594241</v>
      </c>
      <c r="AF27" s="4">
        <v>43465</v>
      </c>
      <c r="AG27" s="18" t="s">
        <v>2</v>
      </c>
      <c r="AH27" s="18" t="s">
        <v>0</v>
      </c>
      <c r="AI27" s="18" t="s">
        <v>2</v>
      </c>
    </row>
    <row r="28" spans="1:35" x14ac:dyDescent="0.3">
      <c r="A28" t="s">
        <v>0</v>
      </c>
      <c r="B28" t="s">
        <v>20</v>
      </c>
      <c r="C28" t="s">
        <v>12</v>
      </c>
      <c r="D28" t="s">
        <v>50</v>
      </c>
      <c r="E28" t="s">
        <v>0</v>
      </c>
      <c r="G28" t="s">
        <v>139</v>
      </c>
      <c r="H28" t="s">
        <v>4</v>
      </c>
      <c r="I28" t="s">
        <v>140</v>
      </c>
      <c r="J28" t="s">
        <v>90</v>
      </c>
      <c r="K28" t="s">
        <v>141</v>
      </c>
      <c r="M28" s="16">
        <v>11.7619383674429</v>
      </c>
      <c r="N28">
        <v>50</v>
      </c>
      <c r="O28" t="s">
        <v>142</v>
      </c>
      <c r="P28" s="4">
        <v>43416</v>
      </c>
      <c r="Q28" s="5">
        <v>2000</v>
      </c>
      <c r="R28" s="5"/>
      <c r="S28" s="37">
        <v>4888.6499999999996</v>
      </c>
      <c r="T28" s="17">
        <v>1.1499999999999999</v>
      </c>
      <c r="V28" t="s">
        <v>1</v>
      </c>
      <c r="W28" t="s">
        <v>0</v>
      </c>
      <c r="X28" s="4">
        <v>43416</v>
      </c>
      <c r="Y28" s="39">
        <v>2986.2052914371438</v>
      </c>
      <c r="Z28" s="19">
        <v>0</v>
      </c>
      <c r="AA28" s="19">
        <v>0</v>
      </c>
      <c r="AB28" s="19">
        <v>0</v>
      </c>
      <c r="AC28" s="19">
        <v>2986.2052914371438</v>
      </c>
      <c r="AD28" s="19">
        <v>2629.3577213408767</v>
      </c>
      <c r="AE28" s="19">
        <v>1920.0954484639346</v>
      </c>
      <c r="AF28" s="4">
        <v>43465</v>
      </c>
      <c r="AG28" s="18" t="s">
        <v>2</v>
      </c>
      <c r="AH28" s="18" t="s">
        <v>0</v>
      </c>
      <c r="AI28" s="18" t="s">
        <v>2</v>
      </c>
    </row>
    <row r="29" spans="1:35" x14ac:dyDescent="0.3">
      <c r="A29" t="s">
        <v>0</v>
      </c>
      <c r="B29" t="s">
        <v>20</v>
      </c>
      <c r="C29" t="s">
        <v>12</v>
      </c>
      <c r="D29" t="s">
        <v>44</v>
      </c>
      <c r="E29" t="s">
        <v>0</v>
      </c>
      <c r="G29" t="s">
        <v>139</v>
      </c>
      <c r="H29" t="s">
        <v>4</v>
      </c>
      <c r="I29" t="s">
        <v>140</v>
      </c>
      <c r="J29" t="s">
        <v>90</v>
      </c>
      <c r="K29" t="s">
        <v>141</v>
      </c>
      <c r="M29" s="16">
        <v>15.1883353584447</v>
      </c>
      <c r="N29">
        <v>50</v>
      </c>
      <c r="O29" t="s">
        <v>142</v>
      </c>
      <c r="P29" s="4">
        <v>43417</v>
      </c>
      <c r="Q29" s="5">
        <v>2000</v>
      </c>
      <c r="R29" s="5"/>
      <c r="S29" s="37">
        <v>3785.8</v>
      </c>
      <c r="T29" s="17">
        <v>1.1499999999999999</v>
      </c>
      <c r="V29" t="s">
        <v>1</v>
      </c>
      <c r="W29" t="s">
        <v>0</v>
      </c>
      <c r="X29" s="4">
        <v>43417</v>
      </c>
      <c r="Y29" s="39">
        <v>2312.5353609529711</v>
      </c>
      <c r="Z29" s="19">
        <v>0</v>
      </c>
      <c r="AA29" s="19">
        <v>0</v>
      </c>
      <c r="AB29" s="19">
        <v>0</v>
      </c>
      <c r="AC29" s="19">
        <v>2312.5353609529711</v>
      </c>
      <c r="AD29" s="19">
        <v>2036.1904536942291</v>
      </c>
      <c r="AE29" s="19">
        <v>1486.9334783211655</v>
      </c>
      <c r="AF29" s="4">
        <v>43465</v>
      </c>
      <c r="AG29" s="18" t="s">
        <v>2</v>
      </c>
      <c r="AH29" s="18" t="s">
        <v>0</v>
      </c>
      <c r="AI29" s="18" t="s">
        <v>2</v>
      </c>
    </row>
    <row r="30" spans="1:35" x14ac:dyDescent="0.3">
      <c r="A30" t="s">
        <v>0</v>
      </c>
      <c r="B30" t="s">
        <v>20</v>
      </c>
      <c r="C30" t="s">
        <v>12</v>
      </c>
      <c r="D30" t="s">
        <v>46</v>
      </c>
      <c r="E30" t="s">
        <v>0</v>
      </c>
      <c r="G30" t="s">
        <v>137</v>
      </c>
      <c r="H30" t="s">
        <v>4</v>
      </c>
      <c r="I30" t="s">
        <v>138</v>
      </c>
      <c r="J30" t="s">
        <v>90</v>
      </c>
      <c r="K30" t="s">
        <v>99</v>
      </c>
      <c r="M30" s="16">
        <v>17.642907551164399</v>
      </c>
      <c r="N30">
        <v>25</v>
      </c>
      <c r="O30" t="s">
        <v>100</v>
      </c>
      <c r="P30" s="4">
        <v>43417</v>
      </c>
      <c r="Q30" s="5">
        <v>2000</v>
      </c>
      <c r="R30" s="5"/>
      <c r="S30" s="37">
        <v>2834</v>
      </c>
      <c r="T30" s="17">
        <v>1</v>
      </c>
      <c r="V30" t="s">
        <v>1</v>
      </c>
      <c r="W30" t="s">
        <v>0</v>
      </c>
      <c r="X30" s="4">
        <v>43417</v>
      </c>
      <c r="Y30" s="39">
        <v>1731.1335022824026</v>
      </c>
      <c r="Z30" s="19">
        <v>0</v>
      </c>
      <c r="AA30" s="19">
        <v>0</v>
      </c>
      <c r="AB30" s="19">
        <v>0</v>
      </c>
      <c r="AC30" s="19">
        <v>1731.1335022824026</v>
      </c>
      <c r="AD30" s="19">
        <v>1524.2653457048561</v>
      </c>
      <c r="AE30" s="19">
        <v>1113.0988107037304</v>
      </c>
      <c r="AF30" s="4">
        <v>43465</v>
      </c>
      <c r="AG30" s="18" t="s">
        <v>2</v>
      </c>
      <c r="AH30" s="18" t="s">
        <v>0</v>
      </c>
      <c r="AI30" s="18" t="s">
        <v>2</v>
      </c>
    </row>
    <row r="31" spans="1:35" x14ac:dyDescent="0.3">
      <c r="A31" t="s">
        <v>0</v>
      </c>
      <c r="B31" t="s">
        <v>20</v>
      </c>
      <c r="C31" t="s">
        <v>12</v>
      </c>
      <c r="D31" t="s">
        <v>48</v>
      </c>
      <c r="E31" t="s">
        <v>0</v>
      </c>
      <c r="G31" t="s">
        <v>153</v>
      </c>
      <c r="H31" t="s">
        <v>4</v>
      </c>
      <c r="I31" t="s">
        <v>154</v>
      </c>
      <c r="J31" t="s">
        <v>90</v>
      </c>
      <c r="K31" t="s">
        <v>155</v>
      </c>
      <c r="M31" s="16">
        <v>22.820629849383799</v>
      </c>
      <c r="N31">
        <v>24</v>
      </c>
      <c r="O31" t="s">
        <v>156</v>
      </c>
      <c r="P31" s="4">
        <v>43418</v>
      </c>
      <c r="Q31" s="5">
        <v>1480</v>
      </c>
      <c r="R31" s="5"/>
      <c r="S31" s="37">
        <v>1682.69</v>
      </c>
      <c r="T31" s="17">
        <v>0.77</v>
      </c>
      <c r="V31" t="s">
        <v>1</v>
      </c>
      <c r="W31" t="s">
        <v>0</v>
      </c>
      <c r="X31" s="4">
        <v>43418</v>
      </c>
      <c r="Y31" s="39">
        <v>1027.8620440915936</v>
      </c>
      <c r="Z31" s="19">
        <v>0</v>
      </c>
      <c r="AA31" s="19">
        <v>0</v>
      </c>
      <c r="AB31" s="19">
        <v>0</v>
      </c>
      <c r="AC31" s="19">
        <v>1027.8620440915936</v>
      </c>
      <c r="AD31" s="19">
        <v>905.03389363588735</v>
      </c>
      <c r="AE31" s="19">
        <v>660.90340077031067</v>
      </c>
      <c r="AF31" s="4">
        <v>43465</v>
      </c>
      <c r="AG31" s="18" t="s">
        <v>2</v>
      </c>
      <c r="AH31" s="18" t="s">
        <v>0</v>
      </c>
      <c r="AI31" s="18" t="s">
        <v>2</v>
      </c>
    </row>
    <row r="32" spans="1:35" x14ac:dyDescent="0.3">
      <c r="A32" t="s">
        <v>0</v>
      </c>
      <c r="B32" t="s">
        <v>20</v>
      </c>
      <c r="C32" t="s">
        <v>12</v>
      </c>
      <c r="D32" t="s">
        <v>48</v>
      </c>
      <c r="E32" t="s">
        <v>0</v>
      </c>
      <c r="G32" t="s">
        <v>139</v>
      </c>
      <c r="H32" t="s">
        <v>4</v>
      </c>
      <c r="I32" t="s">
        <v>140</v>
      </c>
      <c r="J32" t="s">
        <v>90</v>
      </c>
      <c r="K32" t="s">
        <v>141</v>
      </c>
      <c r="M32" s="16">
        <v>22.820629849383799</v>
      </c>
      <c r="N32">
        <v>1</v>
      </c>
      <c r="O32" t="s">
        <v>142</v>
      </c>
      <c r="P32" s="4">
        <v>43418</v>
      </c>
      <c r="Q32" s="5">
        <v>1480</v>
      </c>
      <c r="R32" s="5"/>
      <c r="S32" s="37">
        <v>50.39</v>
      </c>
      <c r="T32" s="17">
        <v>0.02</v>
      </c>
      <c r="V32" t="s">
        <v>1</v>
      </c>
      <c r="W32" t="s">
        <v>0</v>
      </c>
      <c r="X32" s="4">
        <v>43418</v>
      </c>
      <c r="Y32" s="39">
        <v>30.780457720539964</v>
      </c>
      <c r="Z32" s="19">
        <v>0</v>
      </c>
      <c r="AA32" s="19">
        <v>0</v>
      </c>
      <c r="AB32" s="19">
        <v>0</v>
      </c>
      <c r="AC32" s="19">
        <v>30.780457720539964</v>
      </c>
      <c r="AD32" s="19">
        <v>27.10223386382064</v>
      </c>
      <c r="AE32" s="19">
        <v>19.791478147974939</v>
      </c>
      <c r="AF32" s="4">
        <v>43465</v>
      </c>
      <c r="AG32" s="18" t="s">
        <v>2</v>
      </c>
      <c r="AH32" s="18" t="s">
        <v>0</v>
      </c>
      <c r="AI32" s="18" t="s">
        <v>2</v>
      </c>
    </row>
    <row r="33" spans="1:35" x14ac:dyDescent="0.3">
      <c r="A33" t="s">
        <v>0</v>
      </c>
      <c r="B33" t="s">
        <v>20</v>
      </c>
      <c r="C33" t="s">
        <v>12</v>
      </c>
      <c r="D33" t="s">
        <v>49</v>
      </c>
      <c r="E33" t="s">
        <v>0</v>
      </c>
      <c r="G33" t="s">
        <v>139</v>
      </c>
      <c r="H33" t="s">
        <v>4</v>
      </c>
      <c r="I33" t="s">
        <v>140</v>
      </c>
      <c r="J33" t="s">
        <v>90</v>
      </c>
      <c r="K33" t="s">
        <v>141</v>
      </c>
      <c r="M33" s="16">
        <v>15.484670176525199</v>
      </c>
      <c r="N33">
        <v>19</v>
      </c>
      <c r="O33" t="s">
        <v>142</v>
      </c>
      <c r="P33" s="4">
        <v>43418</v>
      </c>
      <c r="Q33" s="5">
        <v>760</v>
      </c>
      <c r="R33" s="5"/>
      <c r="S33" s="37">
        <v>1411.07</v>
      </c>
      <c r="T33" s="17">
        <v>0.44</v>
      </c>
      <c r="V33" t="s">
        <v>1</v>
      </c>
      <c r="W33" t="s">
        <v>0</v>
      </c>
      <c r="X33" s="4">
        <v>43418</v>
      </c>
      <c r="Y33" s="39">
        <v>861.94444286013743</v>
      </c>
      <c r="Z33" s="19">
        <v>0</v>
      </c>
      <c r="AA33" s="19">
        <v>0</v>
      </c>
      <c r="AB33" s="19">
        <v>0</v>
      </c>
      <c r="AC33" s="19">
        <v>861.94444286013743</v>
      </c>
      <c r="AD33" s="19">
        <v>758.94322560471107</v>
      </c>
      <c r="AE33" s="19">
        <v>554.22030304153589</v>
      </c>
      <c r="AF33" s="4">
        <v>43465</v>
      </c>
      <c r="AG33" s="18" t="s">
        <v>2</v>
      </c>
      <c r="AH33" s="18" t="s">
        <v>0</v>
      </c>
      <c r="AI33" s="18" t="s">
        <v>2</v>
      </c>
    </row>
    <row r="34" spans="1:35" x14ac:dyDescent="0.3">
      <c r="A34" t="s">
        <v>0</v>
      </c>
      <c r="B34" t="s">
        <v>20</v>
      </c>
      <c r="C34" t="s">
        <v>12</v>
      </c>
      <c r="D34" t="s">
        <v>45</v>
      </c>
      <c r="E34" t="s">
        <v>0</v>
      </c>
      <c r="G34" t="s">
        <v>139</v>
      </c>
      <c r="H34" t="s">
        <v>4</v>
      </c>
      <c r="I34" t="s">
        <v>140</v>
      </c>
      <c r="J34" t="s">
        <v>90</v>
      </c>
      <c r="K34" t="s">
        <v>141</v>
      </c>
      <c r="M34" s="16">
        <v>16.784155756965401</v>
      </c>
      <c r="N34">
        <v>35</v>
      </c>
      <c r="O34" t="s">
        <v>142</v>
      </c>
      <c r="P34" s="4">
        <v>43419</v>
      </c>
      <c r="Q34" s="5">
        <v>1480</v>
      </c>
      <c r="R34" s="5"/>
      <c r="S34" s="37">
        <v>2398.1</v>
      </c>
      <c r="T34" s="17">
        <v>0.81</v>
      </c>
      <c r="V34" t="s">
        <v>1</v>
      </c>
      <c r="W34" t="s">
        <v>0</v>
      </c>
      <c r="X34" s="4">
        <v>43419</v>
      </c>
      <c r="Y34" s="39">
        <v>1464.8663556187119</v>
      </c>
      <c r="Z34" s="19">
        <v>0</v>
      </c>
      <c r="AA34" s="19">
        <v>0</v>
      </c>
      <c r="AB34" s="19">
        <v>0</v>
      </c>
      <c r="AC34" s="19">
        <v>1464.8663556187119</v>
      </c>
      <c r="AD34" s="19">
        <v>1289.8167697723413</v>
      </c>
      <c r="AE34" s="19">
        <v>941.89211642505848</v>
      </c>
      <c r="AF34" s="4">
        <v>43465</v>
      </c>
      <c r="AG34" s="18" t="s">
        <v>2</v>
      </c>
      <c r="AH34" s="18" t="s">
        <v>0</v>
      </c>
      <c r="AI34" s="18" t="s">
        <v>2</v>
      </c>
    </row>
    <row r="35" spans="1:35" x14ac:dyDescent="0.3">
      <c r="A35" t="s">
        <v>0</v>
      </c>
      <c r="B35" t="s">
        <v>20</v>
      </c>
      <c r="C35" t="s">
        <v>12</v>
      </c>
      <c r="D35" t="s">
        <v>45</v>
      </c>
      <c r="E35" t="s">
        <v>0</v>
      </c>
      <c r="G35" t="s">
        <v>149</v>
      </c>
      <c r="H35" t="s">
        <v>4</v>
      </c>
      <c r="I35" t="s">
        <v>150</v>
      </c>
      <c r="J35" t="s">
        <v>90</v>
      </c>
      <c r="K35" t="s">
        <v>151</v>
      </c>
      <c r="M35" s="16">
        <v>16.784155756965401</v>
      </c>
      <c r="N35">
        <v>4</v>
      </c>
      <c r="O35" t="s">
        <v>152</v>
      </c>
      <c r="P35" s="4">
        <v>43419</v>
      </c>
      <c r="Q35" s="5">
        <v>1480</v>
      </c>
      <c r="R35" s="5"/>
      <c r="S35" s="37">
        <v>154.91</v>
      </c>
      <c r="T35" s="17">
        <v>0.05</v>
      </c>
      <c r="V35" t="s">
        <v>1</v>
      </c>
      <c r="W35" t="s">
        <v>0</v>
      </c>
      <c r="X35" s="4">
        <v>43419</v>
      </c>
      <c r="Y35" s="39">
        <v>94.625931841413887</v>
      </c>
      <c r="Z35" s="19">
        <v>0</v>
      </c>
      <c r="AA35" s="19">
        <v>0</v>
      </c>
      <c r="AB35" s="19">
        <v>0</v>
      </c>
      <c r="AC35" s="19">
        <v>94.625931841413887</v>
      </c>
      <c r="AD35" s="19">
        <v>83.318258540274968</v>
      </c>
      <c r="AE35" s="19">
        <v>60.843379239984074</v>
      </c>
      <c r="AF35" s="4">
        <v>43465</v>
      </c>
      <c r="AG35" s="18" t="s">
        <v>2</v>
      </c>
      <c r="AH35" s="18" t="s">
        <v>0</v>
      </c>
      <c r="AI35" s="18" t="s">
        <v>2</v>
      </c>
    </row>
    <row r="36" spans="1:35" x14ac:dyDescent="0.3">
      <c r="A36" t="s">
        <v>0</v>
      </c>
      <c r="B36" t="s">
        <v>20</v>
      </c>
      <c r="C36" t="s">
        <v>12</v>
      </c>
      <c r="D36" t="s">
        <v>52</v>
      </c>
      <c r="E36" t="s">
        <v>0</v>
      </c>
      <c r="G36" t="s">
        <v>139</v>
      </c>
      <c r="H36" t="s">
        <v>4</v>
      </c>
      <c r="I36" t="s">
        <v>140</v>
      </c>
      <c r="J36" t="s">
        <v>90</v>
      </c>
      <c r="K36" t="s">
        <v>141</v>
      </c>
      <c r="M36" s="16">
        <v>20.016012810248199</v>
      </c>
      <c r="N36">
        <v>15</v>
      </c>
      <c r="O36" t="s">
        <v>142</v>
      </c>
      <c r="P36" s="4">
        <v>43432</v>
      </c>
      <c r="Q36" s="5">
        <v>782</v>
      </c>
      <c r="R36" s="5"/>
      <c r="S36" s="37">
        <v>861.81</v>
      </c>
      <c r="T36" s="17">
        <v>0.35</v>
      </c>
      <c r="V36" t="s">
        <v>1</v>
      </c>
      <c r="W36" t="s">
        <v>0</v>
      </c>
      <c r="X36" s="4">
        <v>43432</v>
      </c>
      <c r="Y36" s="39">
        <v>526.43195610515079</v>
      </c>
      <c r="Z36" s="19">
        <v>0</v>
      </c>
      <c r="AA36" s="19">
        <v>0</v>
      </c>
      <c r="AB36" s="19">
        <v>0</v>
      </c>
      <c r="AC36" s="19">
        <v>526.43195610515079</v>
      </c>
      <c r="AD36" s="19">
        <v>463.52403584400213</v>
      </c>
      <c r="AE36" s="19">
        <v>338.48965633471488</v>
      </c>
      <c r="AF36" s="4">
        <v>43465</v>
      </c>
      <c r="AG36" s="18" t="s">
        <v>2</v>
      </c>
      <c r="AH36" s="18" t="s">
        <v>0</v>
      </c>
      <c r="AI36" s="18" t="s">
        <v>2</v>
      </c>
    </row>
    <row r="37" spans="1:35" x14ac:dyDescent="0.3">
      <c r="A37" t="s">
        <v>0</v>
      </c>
      <c r="B37" t="s">
        <v>20</v>
      </c>
      <c r="C37" t="s">
        <v>12</v>
      </c>
      <c r="D37" t="s">
        <v>52</v>
      </c>
      <c r="E37" t="s">
        <v>0</v>
      </c>
      <c r="G37" t="s">
        <v>137</v>
      </c>
      <c r="H37" t="s">
        <v>4</v>
      </c>
      <c r="I37" t="s">
        <v>138</v>
      </c>
      <c r="J37" t="s">
        <v>90</v>
      </c>
      <c r="K37" t="s">
        <v>99</v>
      </c>
      <c r="M37" s="16">
        <v>20.016012810248199</v>
      </c>
      <c r="N37">
        <v>2</v>
      </c>
      <c r="O37" t="s">
        <v>100</v>
      </c>
      <c r="P37" s="4">
        <v>43432</v>
      </c>
      <c r="Q37" s="5">
        <v>782</v>
      </c>
      <c r="R37" s="5"/>
      <c r="S37" s="37">
        <v>199.84</v>
      </c>
      <c r="T37" s="17">
        <v>0.08</v>
      </c>
      <c r="V37" t="s">
        <v>1</v>
      </c>
      <c r="W37" t="s">
        <v>0</v>
      </c>
      <c r="X37" s="4">
        <v>43432</v>
      </c>
      <c r="Y37" s="39">
        <v>122.07117822728134</v>
      </c>
      <c r="Z37" s="19">
        <v>0</v>
      </c>
      <c r="AA37" s="19">
        <v>0</v>
      </c>
      <c r="AB37" s="19">
        <v>0</v>
      </c>
      <c r="AC37" s="19">
        <v>122.07117822728134</v>
      </c>
      <c r="AD37" s="19">
        <v>107.48383439860919</v>
      </c>
      <c r="AE37" s="19">
        <v>78.490355092107791</v>
      </c>
      <c r="AF37" s="4">
        <v>43465</v>
      </c>
      <c r="AG37" s="18" t="s">
        <v>2</v>
      </c>
      <c r="AH37" s="18" t="s">
        <v>0</v>
      </c>
      <c r="AI37" s="18" t="s">
        <v>2</v>
      </c>
    </row>
    <row r="38" spans="1:35" x14ac:dyDescent="0.3">
      <c r="A38" t="s">
        <v>0</v>
      </c>
      <c r="B38" t="s">
        <v>20</v>
      </c>
      <c r="C38" t="s">
        <v>12</v>
      </c>
      <c r="D38" t="s">
        <v>52</v>
      </c>
      <c r="E38" t="s">
        <v>0</v>
      </c>
      <c r="G38" t="s">
        <v>157</v>
      </c>
      <c r="H38" t="s">
        <v>4</v>
      </c>
      <c r="I38" t="s">
        <v>158</v>
      </c>
      <c r="J38" t="s">
        <v>90</v>
      </c>
      <c r="K38" t="s">
        <v>159</v>
      </c>
      <c r="M38" s="16">
        <v>10.0080064051241</v>
      </c>
      <c r="N38">
        <v>1</v>
      </c>
      <c r="O38" t="s">
        <v>160</v>
      </c>
      <c r="P38" s="4">
        <v>43432</v>
      </c>
      <c r="Q38" s="5">
        <v>782</v>
      </c>
      <c r="R38" s="5"/>
      <c r="S38" s="37">
        <v>209.83</v>
      </c>
      <c r="T38" s="17">
        <v>0.08</v>
      </c>
      <c r="V38" t="s">
        <v>1</v>
      </c>
      <c r="W38" t="s">
        <v>0</v>
      </c>
      <c r="X38" s="4">
        <v>43432</v>
      </c>
      <c r="Y38" s="39">
        <v>128.17351544951183</v>
      </c>
      <c r="Z38" s="19">
        <v>0</v>
      </c>
      <c r="AA38" s="19">
        <v>0</v>
      </c>
      <c r="AB38" s="19">
        <v>0</v>
      </c>
      <c r="AC38" s="19">
        <v>128.17351544951183</v>
      </c>
      <c r="AD38" s="19">
        <v>112.85695041963655</v>
      </c>
      <c r="AE38" s="19">
        <v>82.414087314736676</v>
      </c>
      <c r="AF38" s="4">
        <v>43465</v>
      </c>
      <c r="AG38" s="18" t="s">
        <v>2</v>
      </c>
      <c r="AH38" s="18" t="s">
        <v>0</v>
      </c>
      <c r="AI38" s="18" t="s">
        <v>2</v>
      </c>
    </row>
    <row r="39" spans="1:35" x14ac:dyDescent="0.3">
      <c r="A39" t="s">
        <v>0</v>
      </c>
      <c r="B39" t="s">
        <v>20</v>
      </c>
      <c r="C39" t="s">
        <v>12</v>
      </c>
      <c r="D39" t="s">
        <v>53</v>
      </c>
      <c r="E39" t="s">
        <v>0</v>
      </c>
      <c r="G39" t="s">
        <v>153</v>
      </c>
      <c r="H39" t="s">
        <v>4</v>
      </c>
      <c r="I39" t="s">
        <v>154</v>
      </c>
      <c r="J39" t="s">
        <v>90</v>
      </c>
      <c r="K39" t="s">
        <v>155</v>
      </c>
      <c r="M39" s="16">
        <v>22.232103156958601</v>
      </c>
      <c r="N39">
        <v>8</v>
      </c>
      <c r="O39" t="s">
        <v>156</v>
      </c>
      <c r="P39" s="4">
        <v>43432</v>
      </c>
      <c r="Q39" s="5">
        <v>480</v>
      </c>
      <c r="R39" s="5"/>
      <c r="S39" s="37">
        <v>575.74</v>
      </c>
      <c r="T39" s="17">
        <v>0.26</v>
      </c>
      <c r="V39" t="s">
        <v>1</v>
      </c>
      <c r="W39" t="s">
        <v>0</v>
      </c>
      <c r="X39" s="4">
        <v>43432</v>
      </c>
      <c r="Y39" s="39">
        <v>351.68765088358168</v>
      </c>
      <c r="Z39" s="19">
        <v>0</v>
      </c>
      <c r="AA39" s="19">
        <v>0</v>
      </c>
      <c r="AB39" s="19">
        <v>0</v>
      </c>
      <c r="AC39" s="19">
        <v>351.68765088358168</v>
      </c>
      <c r="AD39" s="19">
        <v>309.66144323786659</v>
      </c>
      <c r="AE39" s="19">
        <v>226.13109007571128</v>
      </c>
      <c r="AF39" s="4">
        <v>43465</v>
      </c>
      <c r="AG39" s="18" t="s">
        <v>2</v>
      </c>
      <c r="AH39" s="18" t="s">
        <v>0</v>
      </c>
      <c r="AI39" s="18" t="s">
        <v>2</v>
      </c>
    </row>
    <row r="40" spans="1:35" x14ac:dyDescent="0.3">
      <c r="A40" t="s">
        <v>0</v>
      </c>
      <c r="B40" t="s">
        <v>20</v>
      </c>
      <c r="C40" t="s">
        <v>12</v>
      </c>
      <c r="D40" t="s">
        <v>54</v>
      </c>
      <c r="E40" t="s">
        <v>0</v>
      </c>
      <c r="G40" t="s">
        <v>139</v>
      </c>
      <c r="H40" t="s">
        <v>4</v>
      </c>
      <c r="I40" t="s">
        <v>140</v>
      </c>
      <c r="J40" t="s">
        <v>90</v>
      </c>
      <c r="K40" t="s">
        <v>141</v>
      </c>
      <c r="M40" s="16">
        <v>20.695364238410502</v>
      </c>
      <c r="N40">
        <v>1</v>
      </c>
      <c r="O40" t="s">
        <v>142</v>
      </c>
      <c r="P40" s="4">
        <v>43432</v>
      </c>
      <c r="Q40" s="5">
        <v>1180</v>
      </c>
      <c r="R40" s="5"/>
      <c r="S40" s="37">
        <v>55.57</v>
      </c>
      <c r="T40" s="17">
        <v>0.02</v>
      </c>
      <c r="V40" t="s">
        <v>1</v>
      </c>
      <c r="W40" t="s">
        <v>0</v>
      </c>
      <c r="X40" s="4">
        <v>43432</v>
      </c>
      <c r="Y40" s="39">
        <v>33.944632576511331</v>
      </c>
      <c r="Z40" s="19">
        <v>0</v>
      </c>
      <c r="AA40" s="19">
        <v>0</v>
      </c>
      <c r="AB40" s="19">
        <v>0</v>
      </c>
      <c r="AC40" s="19">
        <v>33.944632576511331</v>
      </c>
      <c r="AD40" s="19">
        <v>29.888294022871865</v>
      </c>
      <c r="AE40" s="19">
        <v>21.826005967115844</v>
      </c>
      <c r="AF40" s="4">
        <v>43465</v>
      </c>
      <c r="AG40" s="18" t="s">
        <v>2</v>
      </c>
      <c r="AH40" s="18" t="s">
        <v>0</v>
      </c>
      <c r="AI40" s="18" t="s">
        <v>2</v>
      </c>
    </row>
    <row r="41" spans="1:35" x14ac:dyDescent="0.3">
      <c r="A41" t="s">
        <v>0</v>
      </c>
      <c r="B41" t="s">
        <v>20</v>
      </c>
      <c r="C41" t="s">
        <v>12</v>
      </c>
      <c r="D41" t="s">
        <v>54</v>
      </c>
      <c r="E41" t="s">
        <v>0</v>
      </c>
      <c r="G41" t="s">
        <v>153</v>
      </c>
      <c r="H41" t="s">
        <v>4</v>
      </c>
      <c r="I41" t="s">
        <v>154</v>
      </c>
      <c r="J41" t="s">
        <v>90</v>
      </c>
      <c r="K41" t="s">
        <v>155</v>
      </c>
      <c r="M41" s="16">
        <v>20.695364238410502</v>
      </c>
      <c r="N41">
        <v>19</v>
      </c>
      <c r="O41" t="s">
        <v>156</v>
      </c>
      <c r="P41" s="4">
        <v>43432</v>
      </c>
      <c r="Q41" s="5">
        <v>1180</v>
      </c>
      <c r="R41" s="5"/>
      <c r="S41" s="37">
        <v>1468.93</v>
      </c>
      <c r="T41" s="17">
        <v>0.61</v>
      </c>
      <c r="V41" t="s">
        <v>1</v>
      </c>
      <c r="W41" t="s">
        <v>0</v>
      </c>
      <c r="X41" s="4">
        <v>43432</v>
      </c>
      <c r="Y41" s="39">
        <v>897.28790949459756</v>
      </c>
      <c r="Z41" s="19">
        <v>0</v>
      </c>
      <c r="AA41" s="19">
        <v>0</v>
      </c>
      <c r="AB41" s="19">
        <v>0</v>
      </c>
      <c r="AC41" s="19">
        <v>897.28790949459756</v>
      </c>
      <c r="AD41" s="19">
        <v>790.06319487164228</v>
      </c>
      <c r="AE41" s="19">
        <v>576.94574312174689</v>
      </c>
      <c r="AF41" s="4">
        <v>43465</v>
      </c>
      <c r="AG41" s="18" t="s">
        <v>2</v>
      </c>
      <c r="AH41" s="18" t="s">
        <v>0</v>
      </c>
      <c r="AI41" s="18" t="s">
        <v>2</v>
      </c>
    </row>
    <row r="42" spans="1:35" x14ac:dyDescent="0.3">
      <c r="A42" t="s">
        <v>0</v>
      </c>
      <c r="B42" t="s">
        <v>20</v>
      </c>
      <c r="C42" t="s">
        <v>12</v>
      </c>
      <c r="D42" t="s">
        <v>55</v>
      </c>
      <c r="E42" t="s">
        <v>0</v>
      </c>
      <c r="G42" t="s">
        <v>153</v>
      </c>
      <c r="H42" t="s">
        <v>4</v>
      </c>
      <c r="I42" t="s">
        <v>154</v>
      </c>
      <c r="J42" t="s">
        <v>90</v>
      </c>
      <c r="K42" t="s">
        <v>155</v>
      </c>
      <c r="M42" s="16">
        <v>25.012506253126499</v>
      </c>
      <c r="N42">
        <v>18</v>
      </c>
      <c r="O42" t="s">
        <v>156</v>
      </c>
      <c r="P42" s="4">
        <v>43432</v>
      </c>
      <c r="Q42" s="5">
        <v>1240</v>
      </c>
      <c r="R42" s="5"/>
      <c r="S42" s="37">
        <v>1151.42</v>
      </c>
      <c r="T42" s="17">
        <v>0.57999999999999996</v>
      </c>
      <c r="V42" t="s">
        <v>1</v>
      </c>
      <c r="W42" t="s">
        <v>0</v>
      </c>
      <c r="X42" s="4">
        <v>43432</v>
      </c>
      <c r="Y42" s="39">
        <v>703.33865109315593</v>
      </c>
      <c r="Z42" s="19">
        <v>0</v>
      </c>
      <c r="AA42" s="19">
        <v>0</v>
      </c>
      <c r="AB42" s="19">
        <v>0</v>
      </c>
      <c r="AC42" s="19">
        <v>703.33865109315593</v>
      </c>
      <c r="AD42" s="19">
        <v>619.29061550863992</v>
      </c>
      <c r="AE42" s="19">
        <v>452.2386141921275</v>
      </c>
      <c r="AF42" s="4">
        <v>43465</v>
      </c>
      <c r="AG42" s="18" t="s">
        <v>2</v>
      </c>
      <c r="AH42" s="18" t="s">
        <v>0</v>
      </c>
      <c r="AI42" s="18" t="s">
        <v>2</v>
      </c>
    </row>
    <row r="43" spans="1:35" x14ac:dyDescent="0.3">
      <c r="A43" t="s">
        <v>0</v>
      </c>
      <c r="B43" t="s">
        <v>20</v>
      </c>
      <c r="C43" t="s">
        <v>12</v>
      </c>
      <c r="D43" t="s">
        <v>55</v>
      </c>
      <c r="E43" t="s">
        <v>0</v>
      </c>
      <c r="G43" t="s">
        <v>139</v>
      </c>
      <c r="H43" t="s">
        <v>4</v>
      </c>
      <c r="I43" t="s">
        <v>140</v>
      </c>
      <c r="J43" t="s">
        <v>90</v>
      </c>
      <c r="K43" t="s">
        <v>141</v>
      </c>
      <c r="M43" s="16">
        <v>25.012506253126499</v>
      </c>
      <c r="N43">
        <v>4</v>
      </c>
      <c r="O43" t="s">
        <v>142</v>
      </c>
      <c r="P43" s="4">
        <v>43432</v>
      </c>
      <c r="Q43" s="5">
        <v>1240</v>
      </c>
      <c r="R43" s="5"/>
      <c r="S43" s="37">
        <v>183.91</v>
      </c>
      <c r="T43" s="17">
        <v>0.09</v>
      </c>
      <c r="V43" t="s">
        <v>1</v>
      </c>
      <c r="W43" t="s">
        <v>0</v>
      </c>
      <c r="X43" s="4">
        <v>43432</v>
      </c>
      <c r="Y43" s="39">
        <v>112.3404242783192</v>
      </c>
      <c r="Z43" s="19">
        <v>0</v>
      </c>
      <c r="AA43" s="19">
        <v>0</v>
      </c>
      <c r="AB43" s="19">
        <v>0</v>
      </c>
      <c r="AC43" s="19">
        <v>112.3404242783192</v>
      </c>
      <c r="AD43" s="19">
        <v>98.915892635349351</v>
      </c>
      <c r="AE43" s="19">
        <v>72.233592899267123</v>
      </c>
      <c r="AF43" s="4">
        <v>43465</v>
      </c>
      <c r="AG43" s="18" t="s">
        <v>2</v>
      </c>
      <c r="AH43" s="18" t="s">
        <v>0</v>
      </c>
      <c r="AI43" s="18" t="s">
        <v>2</v>
      </c>
    </row>
    <row r="44" spans="1:35" x14ac:dyDescent="0.3">
      <c r="A44" t="s">
        <v>0</v>
      </c>
      <c r="B44" t="s">
        <v>20</v>
      </c>
      <c r="C44" t="s">
        <v>12</v>
      </c>
      <c r="D44" t="s">
        <v>56</v>
      </c>
      <c r="E44" t="s">
        <v>0</v>
      </c>
      <c r="G44" t="s">
        <v>137</v>
      </c>
      <c r="H44" t="s">
        <v>4</v>
      </c>
      <c r="I44" t="s">
        <v>138</v>
      </c>
      <c r="J44" t="s">
        <v>90</v>
      </c>
      <c r="K44" t="s">
        <v>99</v>
      </c>
      <c r="M44" s="16">
        <v>22.232103156958601</v>
      </c>
      <c r="N44">
        <v>19</v>
      </c>
      <c r="O44" t="s">
        <v>100</v>
      </c>
      <c r="P44" s="4">
        <v>43432</v>
      </c>
      <c r="Q44" s="5">
        <v>1720</v>
      </c>
      <c r="R44" s="5"/>
      <c r="S44" s="37">
        <v>1709.24</v>
      </c>
      <c r="T44" s="17">
        <v>0.76</v>
      </c>
      <c r="V44" t="s">
        <v>1</v>
      </c>
      <c r="W44" t="s">
        <v>0</v>
      </c>
      <c r="X44" s="4">
        <v>43432</v>
      </c>
      <c r="Y44" s="39">
        <v>1044.0799673398637</v>
      </c>
      <c r="Z44" s="19">
        <v>0</v>
      </c>
      <c r="AA44" s="19">
        <v>0</v>
      </c>
      <c r="AB44" s="19">
        <v>0</v>
      </c>
      <c r="AC44" s="19">
        <v>1044.0799673398637</v>
      </c>
      <c r="AD44" s="19">
        <v>919.31379657465368</v>
      </c>
      <c r="AE44" s="19">
        <v>671.33133775837837</v>
      </c>
      <c r="AF44" s="4">
        <v>43465</v>
      </c>
      <c r="AG44" s="18" t="s">
        <v>2</v>
      </c>
      <c r="AH44" s="18" t="s">
        <v>0</v>
      </c>
      <c r="AI44" s="18" t="s">
        <v>2</v>
      </c>
    </row>
    <row r="45" spans="1:35" x14ac:dyDescent="0.3">
      <c r="A45" t="s">
        <v>0</v>
      </c>
      <c r="B45" t="s">
        <v>20</v>
      </c>
      <c r="C45" t="s">
        <v>12</v>
      </c>
      <c r="D45" t="s">
        <v>56</v>
      </c>
      <c r="E45" t="s">
        <v>0</v>
      </c>
      <c r="G45" t="s">
        <v>139</v>
      </c>
      <c r="H45" t="s">
        <v>4</v>
      </c>
      <c r="I45" t="s">
        <v>140</v>
      </c>
      <c r="J45" t="s">
        <v>90</v>
      </c>
      <c r="K45" t="s">
        <v>141</v>
      </c>
      <c r="M45" s="16">
        <v>22.232103156958601</v>
      </c>
      <c r="N45">
        <v>5</v>
      </c>
      <c r="O45" t="s">
        <v>142</v>
      </c>
      <c r="P45" s="4">
        <v>43432</v>
      </c>
      <c r="Q45" s="5">
        <v>1720</v>
      </c>
      <c r="R45" s="5"/>
      <c r="S45" s="37">
        <v>258.64</v>
      </c>
      <c r="T45" s="17">
        <v>0.12</v>
      </c>
      <c r="V45" t="s">
        <v>1</v>
      </c>
      <c r="W45" t="s">
        <v>0</v>
      </c>
      <c r="X45" s="4">
        <v>43432</v>
      </c>
      <c r="Y45" s="39">
        <v>157.98883875452384</v>
      </c>
      <c r="Z45" s="19">
        <v>0</v>
      </c>
      <c r="AA45" s="19">
        <v>0</v>
      </c>
      <c r="AB45" s="19">
        <v>0</v>
      </c>
      <c r="AC45" s="19">
        <v>157.98883875452384</v>
      </c>
      <c r="AD45" s="19">
        <v>139.10938215000141</v>
      </c>
      <c r="AE45" s="19">
        <v>101.58499520127481</v>
      </c>
      <c r="AF45" s="4">
        <v>43465</v>
      </c>
      <c r="AG45" s="18" t="s">
        <v>2</v>
      </c>
      <c r="AH45" s="18" t="s">
        <v>0</v>
      </c>
      <c r="AI45" s="18" t="s">
        <v>2</v>
      </c>
    </row>
    <row r="46" spans="1:35" x14ac:dyDescent="0.3">
      <c r="A46" t="s">
        <v>0</v>
      </c>
      <c r="B46" t="s">
        <v>20</v>
      </c>
      <c r="C46" t="s">
        <v>12</v>
      </c>
      <c r="D46" t="s">
        <v>57</v>
      </c>
      <c r="E46" t="s">
        <v>0</v>
      </c>
      <c r="G46" t="s">
        <v>153</v>
      </c>
      <c r="H46" t="s">
        <v>4</v>
      </c>
      <c r="I46" t="s">
        <v>154</v>
      </c>
      <c r="J46" t="s">
        <v>90</v>
      </c>
      <c r="K46" t="s">
        <v>155</v>
      </c>
      <c r="M46" s="16">
        <v>25.012506253126499</v>
      </c>
      <c r="N46">
        <v>25</v>
      </c>
      <c r="O46" t="s">
        <v>156</v>
      </c>
      <c r="P46" s="4">
        <v>43433</v>
      </c>
      <c r="Q46" s="5">
        <v>1740</v>
      </c>
      <c r="R46" s="5"/>
      <c r="S46" s="37">
        <v>1599.2</v>
      </c>
      <c r="T46" s="17">
        <v>0.8</v>
      </c>
      <c r="V46" t="s">
        <v>1</v>
      </c>
      <c r="W46" t="s">
        <v>0</v>
      </c>
      <c r="X46" s="4">
        <v>43433</v>
      </c>
      <c r="Y46" s="39">
        <v>976.86263121030981</v>
      </c>
      <c r="Z46" s="19">
        <v>0</v>
      </c>
      <c r="AA46" s="19">
        <v>0</v>
      </c>
      <c r="AB46" s="19">
        <v>0</v>
      </c>
      <c r="AC46" s="19">
        <v>976.86263121030981</v>
      </c>
      <c r="AD46" s="19">
        <v>860.12884292561955</v>
      </c>
      <c r="AE46" s="19">
        <v>628.11136841122288</v>
      </c>
      <c r="AF46" s="4">
        <v>43465</v>
      </c>
      <c r="AG46" s="18" t="s">
        <v>2</v>
      </c>
      <c r="AH46" s="18" t="s">
        <v>0</v>
      </c>
      <c r="AI46" s="18" t="s">
        <v>2</v>
      </c>
    </row>
    <row r="47" spans="1:35" x14ac:dyDescent="0.3">
      <c r="A47" t="s">
        <v>0</v>
      </c>
      <c r="B47" t="s">
        <v>20</v>
      </c>
      <c r="C47" t="s">
        <v>12</v>
      </c>
      <c r="D47" t="s">
        <v>57</v>
      </c>
      <c r="E47" t="s">
        <v>0</v>
      </c>
      <c r="G47" t="s">
        <v>139</v>
      </c>
      <c r="H47" t="s">
        <v>4</v>
      </c>
      <c r="I47" t="s">
        <v>140</v>
      </c>
      <c r="J47" t="s">
        <v>90</v>
      </c>
      <c r="K47" t="s">
        <v>141</v>
      </c>
      <c r="M47" s="16">
        <v>25.012506253126499</v>
      </c>
      <c r="N47">
        <v>6</v>
      </c>
      <c r="O47" t="s">
        <v>142</v>
      </c>
      <c r="P47" s="4">
        <v>43433</v>
      </c>
      <c r="Q47" s="5">
        <v>1740</v>
      </c>
      <c r="R47" s="5"/>
      <c r="S47" s="37">
        <v>275.86</v>
      </c>
      <c r="T47" s="17">
        <v>0.14000000000000001</v>
      </c>
      <c r="V47" t="s">
        <v>1</v>
      </c>
      <c r="W47" t="s">
        <v>0</v>
      </c>
      <c r="X47" s="4">
        <v>43433</v>
      </c>
      <c r="Y47" s="39">
        <v>168.50758219464487</v>
      </c>
      <c r="Z47" s="19">
        <v>0</v>
      </c>
      <c r="AA47" s="19">
        <v>0</v>
      </c>
      <c r="AB47" s="19">
        <v>0</v>
      </c>
      <c r="AC47" s="19">
        <v>168.50758219464487</v>
      </c>
      <c r="AD47" s="19">
        <v>148.37114970576627</v>
      </c>
      <c r="AE47" s="19">
        <v>108.34842551895944</v>
      </c>
      <c r="AF47" s="4">
        <v>43465</v>
      </c>
      <c r="AG47" s="18" t="s">
        <v>2</v>
      </c>
      <c r="AH47" s="18" t="s">
        <v>0</v>
      </c>
      <c r="AI47" s="18" t="s">
        <v>2</v>
      </c>
    </row>
    <row r="48" spans="1:35" x14ac:dyDescent="0.3">
      <c r="A48" t="s">
        <v>0</v>
      </c>
      <c r="B48" t="s">
        <v>20</v>
      </c>
      <c r="C48" t="s">
        <v>12</v>
      </c>
      <c r="D48" t="s">
        <v>51</v>
      </c>
      <c r="E48" t="s">
        <v>0</v>
      </c>
      <c r="G48" t="s">
        <v>153</v>
      </c>
      <c r="H48" t="s">
        <v>4</v>
      </c>
      <c r="I48" t="s">
        <v>154</v>
      </c>
      <c r="J48" t="s">
        <v>90</v>
      </c>
      <c r="K48" t="s">
        <v>155</v>
      </c>
      <c r="M48" s="16">
        <v>20.016012810248199</v>
      </c>
      <c r="N48">
        <v>11</v>
      </c>
      <c r="O48" t="s">
        <v>156</v>
      </c>
      <c r="P48" s="4">
        <v>43434</v>
      </c>
      <c r="Q48" s="5">
        <v>660</v>
      </c>
      <c r="R48" s="5"/>
      <c r="S48" s="37">
        <v>879.3</v>
      </c>
      <c r="T48" s="17">
        <v>0.35</v>
      </c>
      <c r="V48" t="s">
        <v>1</v>
      </c>
      <c r="W48" t="s">
        <v>0</v>
      </c>
      <c r="X48" s="4">
        <v>43434</v>
      </c>
      <c r="Y48" s="39">
        <v>537.11562757830507</v>
      </c>
      <c r="Z48" s="19">
        <v>0</v>
      </c>
      <c r="AA48" s="19">
        <v>0</v>
      </c>
      <c r="AB48" s="19">
        <v>0</v>
      </c>
      <c r="AC48" s="19">
        <v>537.11562757830507</v>
      </c>
      <c r="AD48" s="19">
        <v>472.93102275168667</v>
      </c>
      <c r="AE48" s="19">
        <v>345.35913346922729</v>
      </c>
      <c r="AF48" s="4">
        <v>43465</v>
      </c>
      <c r="AG48" s="18" t="s">
        <v>2</v>
      </c>
      <c r="AH48" s="18" t="s">
        <v>0</v>
      </c>
      <c r="AI48" s="18" t="s">
        <v>2</v>
      </c>
    </row>
    <row r="49" spans="1:35" x14ac:dyDescent="0.3">
      <c r="A49" t="s">
        <v>0</v>
      </c>
      <c r="B49" t="s">
        <v>20</v>
      </c>
      <c r="C49" t="s">
        <v>12</v>
      </c>
      <c r="D49" t="s">
        <v>62</v>
      </c>
      <c r="E49" t="s">
        <v>0</v>
      </c>
      <c r="G49" t="s">
        <v>164</v>
      </c>
      <c r="H49" t="s">
        <v>4</v>
      </c>
      <c r="I49" t="s">
        <v>165</v>
      </c>
      <c r="J49" t="s">
        <v>90</v>
      </c>
      <c r="K49" t="s">
        <v>91</v>
      </c>
      <c r="M49" s="16">
        <v>8.7138375739999994</v>
      </c>
      <c r="N49">
        <v>20</v>
      </c>
      <c r="O49" t="s">
        <v>103</v>
      </c>
      <c r="P49" s="4">
        <v>43441</v>
      </c>
      <c r="Q49" s="5">
        <v>579</v>
      </c>
      <c r="R49" s="5"/>
      <c r="S49" s="17">
        <v>2409.96</v>
      </c>
      <c r="T49" s="17">
        <v>0.84</v>
      </c>
      <c r="V49" t="s">
        <v>1</v>
      </c>
      <c r="W49" t="s">
        <v>0</v>
      </c>
      <c r="X49" s="4">
        <v>43441</v>
      </c>
      <c r="Y49" s="18">
        <v>1472.1109721808393</v>
      </c>
      <c r="Z49" s="19">
        <v>0</v>
      </c>
      <c r="AA49" s="19">
        <v>0</v>
      </c>
      <c r="AB49" s="19">
        <v>0</v>
      </c>
      <c r="AC49" s="19">
        <v>1472.1109721808393</v>
      </c>
      <c r="AD49" s="19">
        <v>1296.1956642677753</v>
      </c>
      <c r="AE49" s="19">
        <v>946.55032104571706</v>
      </c>
      <c r="AF49" s="4">
        <v>43555</v>
      </c>
      <c r="AG49" s="18" t="s">
        <v>2</v>
      </c>
      <c r="AH49" s="18" t="s">
        <v>0</v>
      </c>
      <c r="AI49" s="18" t="s">
        <v>2</v>
      </c>
    </row>
    <row r="50" spans="1:35" x14ac:dyDescent="0.3">
      <c r="A50" t="s">
        <v>0</v>
      </c>
      <c r="B50" t="s">
        <v>20</v>
      </c>
      <c r="C50" t="s">
        <v>12</v>
      </c>
      <c r="D50" t="s">
        <v>62</v>
      </c>
      <c r="E50" t="s">
        <v>0</v>
      </c>
      <c r="G50" t="s">
        <v>143</v>
      </c>
      <c r="H50" t="s">
        <v>4</v>
      </c>
      <c r="I50" t="s">
        <v>144</v>
      </c>
      <c r="J50" t="s">
        <v>90</v>
      </c>
      <c r="K50" t="s">
        <v>95</v>
      </c>
      <c r="M50" s="16">
        <v>8.7138375739999994</v>
      </c>
      <c r="N50">
        <v>11</v>
      </c>
      <c r="O50" t="s">
        <v>96</v>
      </c>
      <c r="P50" s="4">
        <v>43441</v>
      </c>
      <c r="Q50" s="5">
        <v>579</v>
      </c>
      <c r="R50" s="5"/>
      <c r="S50" s="17">
        <v>1546.39</v>
      </c>
      <c r="T50" s="17">
        <v>0.54</v>
      </c>
      <c r="V50" t="s">
        <v>1</v>
      </c>
      <c r="W50" t="s">
        <v>0</v>
      </c>
      <c r="X50" s="4">
        <v>43441</v>
      </c>
      <c r="Y50" s="18">
        <v>944.60392963813854</v>
      </c>
      <c r="Z50" s="19">
        <v>0</v>
      </c>
      <c r="AA50" s="19">
        <v>0</v>
      </c>
      <c r="AB50" s="19">
        <v>0</v>
      </c>
      <c r="AC50" s="19">
        <v>944.60392963813854</v>
      </c>
      <c r="AD50" s="19">
        <v>831.7250133890376</v>
      </c>
      <c r="AE50" s="19">
        <v>607.36939657168023</v>
      </c>
      <c r="AF50" s="4">
        <v>43555</v>
      </c>
      <c r="AG50" s="18" t="s">
        <v>2</v>
      </c>
      <c r="AH50" s="18" t="s">
        <v>0</v>
      </c>
      <c r="AI50" s="18" t="s">
        <v>2</v>
      </c>
    </row>
    <row r="51" spans="1:35" x14ac:dyDescent="0.3">
      <c r="A51" t="s">
        <v>0</v>
      </c>
      <c r="B51" t="s">
        <v>20</v>
      </c>
      <c r="C51" t="s">
        <v>12</v>
      </c>
      <c r="D51" t="s">
        <v>62</v>
      </c>
      <c r="E51" t="s">
        <v>0</v>
      </c>
      <c r="G51" t="s">
        <v>166</v>
      </c>
      <c r="H51" t="s">
        <v>4</v>
      </c>
      <c r="I51" t="s">
        <v>167</v>
      </c>
      <c r="J51" t="s">
        <v>90</v>
      </c>
      <c r="K51" t="s">
        <v>95</v>
      </c>
      <c r="M51" s="16">
        <v>8.7138375739999994</v>
      </c>
      <c r="N51">
        <v>4</v>
      </c>
      <c r="O51" t="s">
        <v>168</v>
      </c>
      <c r="P51" s="4">
        <v>43441</v>
      </c>
      <c r="Q51" s="5">
        <v>579</v>
      </c>
      <c r="R51" s="5"/>
      <c r="S51" s="17">
        <v>401.66</v>
      </c>
      <c r="T51" s="17">
        <v>0.14000000000000001</v>
      </c>
      <c r="V51" t="s">
        <v>1</v>
      </c>
      <c r="W51" t="s">
        <v>0</v>
      </c>
      <c r="X51" s="4">
        <v>43441</v>
      </c>
      <c r="Y51" s="18">
        <v>245.35182869680656</v>
      </c>
      <c r="Z51" s="19">
        <v>0</v>
      </c>
      <c r="AA51" s="19">
        <v>0</v>
      </c>
      <c r="AB51" s="19">
        <v>0</v>
      </c>
      <c r="AC51" s="19">
        <v>245.35182869680656</v>
      </c>
      <c r="AD51" s="19">
        <v>216.03261071129589</v>
      </c>
      <c r="AE51" s="19">
        <v>157.75838684095285</v>
      </c>
      <c r="AF51" s="4">
        <v>43555</v>
      </c>
      <c r="AG51" s="18" t="s">
        <v>2</v>
      </c>
      <c r="AH51" s="18" t="s">
        <v>0</v>
      </c>
      <c r="AI51" s="18" t="s">
        <v>2</v>
      </c>
    </row>
    <row r="52" spans="1:35" x14ac:dyDescent="0.3">
      <c r="A52" t="s">
        <v>0</v>
      </c>
      <c r="B52" t="s">
        <v>20</v>
      </c>
      <c r="C52" t="s">
        <v>12</v>
      </c>
      <c r="D52" t="s">
        <v>63</v>
      </c>
      <c r="E52" t="s">
        <v>0</v>
      </c>
      <c r="G52" t="s">
        <v>153</v>
      </c>
      <c r="H52" t="s">
        <v>4</v>
      </c>
      <c r="I52" t="s">
        <v>154</v>
      </c>
      <c r="J52" t="s">
        <v>90</v>
      </c>
      <c r="K52" t="s">
        <v>155</v>
      </c>
      <c r="M52" s="16">
        <v>23.529411759999999</v>
      </c>
      <c r="N52">
        <v>14</v>
      </c>
      <c r="O52" t="s">
        <v>156</v>
      </c>
      <c r="P52" s="4">
        <v>43441</v>
      </c>
      <c r="Q52" s="5">
        <v>1240</v>
      </c>
      <c r="R52" s="5"/>
      <c r="S52" s="17">
        <v>952</v>
      </c>
      <c r="T52" s="17">
        <v>0.45</v>
      </c>
      <c r="V52" t="s">
        <v>1</v>
      </c>
      <c r="W52" t="s">
        <v>0</v>
      </c>
      <c r="X52" s="4">
        <v>43441</v>
      </c>
      <c r="Y52" s="18">
        <v>581.52402758392634</v>
      </c>
      <c r="Z52" s="19">
        <v>0</v>
      </c>
      <c r="AA52" s="19">
        <v>0</v>
      </c>
      <c r="AB52" s="19">
        <v>0</v>
      </c>
      <c r="AC52" s="19">
        <v>581.52402758392634</v>
      </c>
      <c r="AD52" s="19">
        <v>512.03267787968355</v>
      </c>
      <c r="AE52" s="19">
        <v>373.9132208150852</v>
      </c>
      <c r="AF52" s="4">
        <v>43555</v>
      </c>
      <c r="AG52" s="18" t="s">
        <v>2</v>
      </c>
      <c r="AH52" s="18" t="s">
        <v>0</v>
      </c>
      <c r="AI52" s="18" t="s">
        <v>2</v>
      </c>
    </row>
    <row r="53" spans="1:35" x14ac:dyDescent="0.3">
      <c r="A53" t="s">
        <v>0</v>
      </c>
      <c r="B53" t="s">
        <v>20</v>
      </c>
      <c r="C53" t="s">
        <v>12</v>
      </c>
      <c r="D53" t="s">
        <v>63</v>
      </c>
      <c r="E53" t="s">
        <v>0</v>
      </c>
      <c r="G53" t="s">
        <v>139</v>
      </c>
      <c r="H53" t="s">
        <v>4</v>
      </c>
      <c r="I53" t="s">
        <v>140</v>
      </c>
      <c r="J53" t="s">
        <v>90</v>
      </c>
      <c r="K53" t="s">
        <v>141</v>
      </c>
      <c r="M53" s="16">
        <v>23.529411759999999</v>
      </c>
      <c r="N53">
        <v>10</v>
      </c>
      <c r="O53" t="s">
        <v>142</v>
      </c>
      <c r="P53" s="4">
        <v>43441</v>
      </c>
      <c r="Q53" s="5">
        <v>1240</v>
      </c>
      <c r="R53" s="5"/>
      <c r="S53" s="17">
        <v>488.75</v>
      </c>
      <c r="T53" s="17">
        <v>0.23</v>
      </c>
      <c r="V53" t="s">
        <v>1</v>
      </c>
      <c r="W53" t="s">
        <v>0</v>
      </c>
      <c r="X53" s="4">
        <v>43441</v>
      </c>
      <c r="Y53" s="18">
        <v>298.55028201853361</v>
      </c>
      <c r="Z53" s="19">
        <v>0</v>
      </c>
      <c r="AA53" s="19">
        <v>0</v>
      </c>
      <c r="AB53" s="19">
        <v>0</v>
      </c>
      <c r="AC53" s="19">
        <v>298.55028201853361</v>
      </c>
      <c r="AD53" s="19">
        <v>262.87391944715893</v>
      </c>
      <c r="AE53" s="19">
        <v>191.96437675774462</v>
      </c>
      <c r="AF53" s="4">
        <v>43555</v>
      </c>
      <c r="AG53" s="18" t="s">
        <v>2</v>
      </c>
      <c r="AH53" s="18" t="s">
        <v>0</v>
      </c>
      <c r="AI53" s="18" t="s">
        <v>2</v>
      </c>
    </row>
    <row r="54" spans="1:35" x14ac:dyDescent="0.3">
      <c r="A54" t="s">
        <v>0</v>
      </c>
      <c r="B54" t="s">
        <v>20</v>
      </c>
      <c r="C54" t="s">
        <v>12</v>
      </c>
      <c r="D54" t="s">
        <v>64</v>
      </c>
      <c r="E54" t="s">
        <v>0</v>
      </c>
      <c r="G54" t="s">
        <v>137</v>
      </c>
      <c r="H54" t="s">
        <v>4</v>
      </c>
      <c r="I54" t="s">
        <v>138</v>
      </c>
      <c r="J54" t="s">
        <v>90</v>
      </c>
      <c r="K54" t="s">
        <v>99</v>
      </c>
      <c r="M54" s="16">
        <v>25.012506250000001</v>
      </c>
      <c r="N54">
        <v>20</v>
      </c>
      <c r="O54" t="s">
        <v>100</v>
      </c>
      <c r="P54" s="4">
        <v>43455</v>
      </c>
      <c r="Q54" s="5">
        <v>1828</v>
      </c>
      <c r="R54" s="5"/>
      <c r="S54" s="17">
        <v>1599.2</v>
      </c>
      <c r="T54" s="17">
        <v>0.8</v>
      </c>
      <c r="V54" t="s">
        <v>1</v>
      </c>
      <c r="W54" t="s">
        <v>0</v>
      </c>
      <c r="X54" s="4">
        <v>43455</v>
      </c>
      <c r="Y54" s="18">
        <v>976.86263121030981</v>
      </c>
      <c r="Z54" s="19">
        <v>0</v>
      </c>
      <c r="AA54" s="19">
        <v>0</v>
      </c>
      <c r="AB54" s="19">
        <v>0</v>
      </c>
      <c r="AC54" s="19">
        <v>976.86263121030981</v>
      </c>
      <c r="AD54" s="19">
        <v>860.12884292561955</v>
      </c>
      <c r="AE54" s="19">
        <v>628.11136841122288</v>
      </c>
      <c r="AF54" s="4">
        <v>43555</v>
      </c>
      <c r="AG54" s="18" t="s">
        <v>2</v>
      </c>
      <c r="AH54" s="18" t="s">
        <v>0</v>
      </c>
      <c r="AI54" s="18" t="s">
        <v>2</v>
      </c>
    </row>
    <row r="55" spans="1:35" x14ac:dyDescent="0.3">
      <c r="A55" t="s">
        <v>0</v>
      </c>
      <c r="B55" t="s">
        <v>20</v>
      </c>
      <c r="C55" t="s">
        <v>12</v>
      </c>
      <c r="D55" t="s">
        <v>64</v>
      </c>
      <c r="E55" t="s">
        <v>0</v>
      </c>
      <c r="G55" t="s">
        <v>164</v>
      </c>
      <c r="H55" t="s">
        <v>4</v>
      </c>
      <c r="I55" t="s">
        <v>165</v>
      </c>
      <c r="J55" t="s">
        <v>90</v>
      </c>
      <c r="K55" t="s">
        <v>91</v>
      </c>
      <c r="M55" s="16">
        <v>12.506253129999999</v>
      </c>
      <c r="N55">
        <v>12</v>
      </c>
      <c r="O55" t="s">
        <v>103</v>
      </c>
      <c r="P55" s="4">
        <v>43455</v>
      </c>
      <c r="Q55" s="5">
        <v>1828</v>
      </c>
      <c r="R55" s="5"/>
      <c r="S55" s="17">
        <v>1007.5</v>
      </c>
      <c r="T55" s="17">
        <v>0.5</v>
      </c>
      <c r="V55" t="s">
        <v>1</v>
      </c>
      <c r="W55" t="s">
        <v>0</v>
      </c>
      <c r="X55" s="4">
        <v>43455</v>
      </c>
      <c r="Y55" s="18">
        <v>615.42590104076237</v>
      </c>
      <c r="Z55" s="19">
        <v>0</v>
      </c>
      <c r="AA55" s="19">
        <v>0</v>
      </c>
      <c r="AB55" s="19">
        <v>0</v>
      </c>
      <c r="AC55" s="19">
        <v>615.42590104076237</v>
      </c>
      <c r="AD55" s="19">
        <v>541.88332244094659</v>
      </c>
      <c r="AE55" s="19">
        <v>395.71173316302344</v>
      </c>
      <c r="AF55" s="4">
        <v>43555</v>
      </c>
      <c r="AG55" s="18" t="s">
        <v>2</v>
      </c>
      <c r="AH55" s="18" t="s">
        <v>0</v>
      </c>
      <c r="AI55" s="18" t="s">
        <v>2</v>
      </c>
    </row>
    <row r="56" spans="1:35" x14ac:dyDescent="0.3">
      <c r="A56" t="s">
        <v>0</v>
      </c>
      <c r="B56" t="s">
        <v>20</v>
      </c>
      <c r="C56" t="s">
        <v>12</v>
      </c>
      <c r="D56" t="s">
        <v>65</v>
      </c>
      <c r="E56" t="s">
        <v>0</v>
      </c>
      <c r="G56" t="s">
        <v>139</v>
      </c>
      <c r="H56" t="s">
        <v>4</v>
      </c>
      <c r="I56" t="s">
        <v>140</v>
      </c>
      <c r="J56" t="s">
        <v>90</v>
      </c>
      <c r="K56" t="s">
        <v>141</v>
      </c>
      <c r="M56" s="16">
        <v>29.95805872</v>
      </c>
      <c r="N56">
        <v>31</v>
      </c>
      <c r="O56" t="s">
        <v>142</v>
      </c>
      <c r="P56" s="4">
        <v>43455</v>
      </c>
      <c r="Q56" s="5">
        <v>1266</v>
      </c>
      <c r="R56" s="5"/>
      <c r="S56" s="17">
        <v>1190</v>
      </c>
      <c r="T56" s="17">
        <v>0.71</v>
      </c>
      <c r="V56" t="s">
        <v>1</v>
      </c>
      <c r="W56" t="s">
        <v>0</v>
      </c>
      <c r="X56" s="4">
        <v>43455</v>
      </c>
      <c r="Y56" s="18">
        <v>726.90503447990784</v>
      </c>
      <c r="Z56" s="19">
        <v>0</v>
      </c>
      <c r="AA56" s="19">
        <v>0</v>
      </c>
      <c r="AB56" s="19">
        <v>0</v>
      </c>
      <c r="AC56" s="19">
        <v>726.90503447990784</v>
      </c>
      <c r="AD56" s="19">
        <v>640.04084734960429</v>
      </c>
      <c r="AE56" s="19">
        <v>467.39152601885638</v>
      </c>
      <c r="AF56" s="4">
        <v>43555</v>
      </c>
      <c r="AG56" s="18" t="s">
        <v>2</v>
      </c>
      <c r="AH56" s="18" t="s">
        <v>0</v>
      </c>
      <c r="AI56" s="18" t="s">
        <v>2</v>
      </c>
    </row>
    <row r="57" spans="1:35" x14ac:dyDescent="0.3">
      <c r="A57" t="s">
        <v>0</v>
      </c>
      <c r="B57" t="s">
        <v>20</v>
      </c>
      <c r="C57" t="s">
        <v>12</v>
      </c>
      <c r="D57" t="s">
        <v>65</v>
      </c>
      <c r="E57" t="s">
        <v>0</v>
      </c>
      <c r="G57" t="s">
        <v>169</v>
      </c>
      <c r="H57" t="s">
        <v>4</v>
      </c>
      <c r="I57" t="s">
        <v>170</v>
      </c>
      <c r="J57" t="s">
        <v>90</v>
      </c>
      <c r="K57" t="s">
        <v>91</v>
      </c>
      <c r="M57" s="16">
        <v>5.7077625569999997</v>
      </c>
      <c r="N57">
        <v>1</v>
      </c>
      <c r="O57" t="s">
        <v>92</v>
      </c>
      <c r="P57" s="4">
        <v>43455</v>
      </c>
      <c r="Q57" s="5">
        <v>1266</v>
      </c>
      <c r="R57" s="5"/>
      <c r="S57" s="17">
        <v>113.88</v>
      </c>
      <c r="T57" s="17">
        <v>0.03</v>
      </c>
      <c r="V57" t="s">
        <v>1</v>
      </c>
      <c r="W57" t="s">
        <v>0</v>
      </c>
      <c r="X57" s="4">
        <v>43455</v>
      </c>
      <c r="Y57" s="18">
        <v>69.562979266026815</v>
      </c>
      <c r="Z57" s="19">
        <v>0</v>
      </c>
      <c r="AA57" s="19">
        <v>0</v>
      </c>
      <c r="AB57" s="19">
        <v>0</v>
      </c>
      <c r="AC57" s="19">
        <v>69.562979266026815</v>
      </c>
      <c r="AD57" s="19">
        <v>61.250295543002473</v>
      </c>
      <c r="AE57" s="19">
        <v>44.728190742039807</v>
      </c>
      <c r="AF57" s="4">
        <v>43555</v>
      </c>
      <c r="AG57" s="18" t="s">
        <v>2</v>
      </c>
      <c r="AH57" s="18" t="s">
        <v>0</v>
      </c>
      <c r="AI57" s="18" t="s">
        <v>2</v>
      </c>
    </row>
    <row r="58" spans="1:35" x14ac:dyDescent="0.3">
      <c r="A58" t="s">
        <v>0</v>
      </c>
      <c r="B58" t="s">
        <v>20</v>
      </c>
      <c r="C58" t="s">
        <v>12</v>
      </c>
      <c r="D58" t="s">
        <v>66</v>
      </c>
      <c r="E58" t="s">
        <v>0</v>
      </c>
      <c r="G58" t="s">
        <v>137</v>
      </c>
      <c r="H58" t="s">
        <v>4</v>
      </c>
      <c r="I58" t="s">
        <v>138</v>
      </c>
      <c r="J58" t="s">
        <v>90</v>
      </c>
      <c r="K58" t="s">
        <v>99</v>
      </c>
      <c r="M58" s="16">
        <v>12.83367556</v>
      </c>
      <c r="N58">
        <v>6</v>
      </c>
      <c r="O58" t="s">
        <v>100</v>
      </c>
      <c r="P58" s="4">
        <v>43455</v>
      </c>
      <c r="Q58" s="5">
        <v>4440</v>
      </c>
      <c r="R58" s="5"/>
      <c r="S58" s="17">
        <v>935.04</v>
      </c>
      <c r="T58" s="17">
        <v>0.24</v>
      </c>
      <c r="V58" t="s">
        <v>1</v>
      </c>
      <c r="W58" t="s">
        <v>0</v>
      </c>
      <c r="X58" s="4">
        <v>43455</v>
      </c>
      <c r="Y58" s="18">
        <v>571.1641037311706</v>
      </c>
      <c r="Z58" s="19">
        <v>0</v>
      </c>
      <c r="AA58" s="19">
        <v>0</v>
      </c>
      <c r="AB58" s="19">
        <v>0</v>
      </c>
      <c r="AC58" s="19">
        <v>571.1641037311706</v>
      </c>
      <c r="AD58" s="19">
        <v>502.91075118132272</v>
      </c>
      <c r="AE58" s="19">
        <v>367.25190965434581</v>
      </c>
      <c r="AF58" s="4">
        <v>43555</v>
      </c>
      <c r="AG58" s="18" t="s">
        <v>2</v>
      </c>
      <c r="AH58" s="18" t="s">
        <v>0</v>
      </c>
      <c r="AI58" s="18" t="s">
        <v>2</v>
      </c>
    </row>
    <row r="59" spans="1:35" x14ac:dyDescent="0.3">
      <c r="A59" t="s">
        <v>0</v>
      </c>
      <c r="B59" t="s">
        <v>20</v>
      </c>
      <c r="C59" t="s">
        <v>12</v>
      </c>
      <c r="D59" t="s">
        <v>66</v>
      </c>
      <c r="E59" t="s">
        <v>0</v>
      </c>
      <c r="G59" t="s">
        <v>139</v>
      </c>
      <c r="H59" t="s">
        <v>4</v>
      </c>
      <c r="I59" t="s">
        <v>140</v>
      </c>
      <c r="J59" t="s">
        <v>90</v>
      </c>
      <c r="K59" t="s">
        <v>141</v>
      </c>
      <c r="M59" s="16">
        <v>12.83367556</v>
      </c>
      <c r="N59">
        <v>46</v>
      </c>
      <c r="O59" t="s">
        <v>142</v>
      </c>
      <c r="P59" s="4">
        <v>43455</v>
      </c>
      <c r="Q59" s="5">
        <v>4440</v>
      </c>
      <c r="R59" s="5"/>
      <c r="S59" s="17">
        <v>4121.97</v>
      </c>
      <c r="T59" s="17">
        <v>1.06</v>
      </c>
      <c r="V59" t="s">
        <v>1</v>
      </c>
      <c r="W59" t="s">
        <v>0</v>
      </c>
      <c r="X59" s="4">
        <v>43455</v>
      </c>
      <c r="Y59" s="18">
        <v>2517.8829789707111</v>
      </c>
      <c r="Z59" s="19">
        <v>0</v>
      </c>
      <c r="AA59" s="19">
        <v>0</v>
      </c>
      <c r="AB59" s="19">
        <v>0</v>
      </c>
      <c r="AC59" s="19">
        <v>2517.8829789707111</v>
      </c>
      <c r="AD59" s="19">
        <v>2216.9993038232346</v>
      </c>
      <c r="AE59" s="19">
        <v>1618.9696205915511</v>
      </c>
      <c r="AF59" s="4">
        <v>43555</v>
      </c>
      <c r="AG59" s="18" t="s">
        <v>2</v>
      </c>
      <c r="AH59" s="18" t="s">
        <v>0</v>
      </c>
      <c r="AI59" s="18" t="s">
        <v>2</v>
      </c>
    </row>
    <row r="60" spans="1:35" x14ac:dyDescent="0.3">
      <c r="A60" t="s">
        <v>0</v>
      </c>
      <c r="B60" t="s">
        <v>20</v>
      </c>
      <c r="C60" t="s">
        <v>12</v>
      </c>
      <c r="D60" t="s">
        <v>66</v>
      </c>
      <c r="E60" t="s">
        <v>0</v>
      </c>
      <c r="G60" t="s">
        <v>153</v>
      </c>
      <c r="H60" t="s">
        <v>4</v>
      </c>
      <c r="I60" t="s">
        <v>154</v>
      </c>
      <c r="J60" t="s">
        <v>90</v>
      </c>
      <c r="K60" t="s">
        <v>155</v>
      </c>
      <c r="M60" s="16">
        <v>12.83367556</v>
      </c>
      <c r="N60">
        <v>10</v>
      </c>
      <c r="O60" t="s">
        <v>156</v>
      </c>
      <c r="P60" s="4">
        <v>43455</v>
      </c>
      <c r="Q60" s="5">
        <v>4440</v>
      </c>
      <c r="R60" s="5"/>
      <c r="S60" s="17">
        <v>1246.72</v>
      </c>
      <c r="T60" s="17">
        <v>0.32</v>
      </c>
      <c r="V60" t="s">
        <v>1</v>
      </c>
      <c r="W60" t="s">
        <v>0</v>
      </c>
      <c r="X60" s="4">
        <v>43455</v>
      </c>
      <c r="Y60" s="18">
        <v>761.55213830822754</v>
      </c>
      <c r="Z60" s="19">
        <v>0</v>
      </c>
      <c r="AA60" s="19">
        <v>0</v>
      </c>
      <c r="AB60" s="19">
        <v>0</v>
      </c>
      <c r="AC60" s="19">
        <v>761.55213830822754</v>
      </c>
      <c r="AD60" s="19">
        <v>670.54766824176363</v>
      </c>
      <c r="AE60" s="19">
        <v>489.66921287246112</v>
      </c>
      <c r="AF60" s="4">
        <v>43555</v>
      </c>
      <c r="AG60" s="18" t="s">
        <v>2</v>
      </c>
      <c r="AH60" s="18" t="s">
        <v>0</v>
      </c>
      <c r="AI60" s="18" t="s">
        <v>2</v>
      </c>
    </row>
    <row r="61" spans="1:35" x14ac:dyDescent="0.3">
      <c r="A61" t="s">
        <v>0</v>
      </c>
      <c r="B61" t="s">
        <v>20</v>
      </c>
      <c r="C61" t="s">
        <v>12</v>
      </c>
      <c r="D61" t="s">
        <v>66</v>
      </c>
      <c r="E61" t="s">
        <v>0</v>
      </c>
      <c r="G61" t="s">
        <v>137</v>
      </c>
      <c r="H61" t="s">
        <v>4</v>
      </c>
      <c r="I61" t="s">
        <v>138</v>
      </c>
      <c r="J61" t="s">
        <v>90</v>
      </c>
      <c r="K61" t="s">
        <v>99</v>
      </c>
      <c r="M61" s="16">
        <v>12.83367556</v>
      </c>
      <c r="N61">
        <v>2</v>
      </c>
      <c r="O61" t="s">
        <v>100</v>
      </c>
      <c r="P61" s="4">
        <v>43455</v>
      </c>
      <c r="Q61" s="5">
        <v>4440</v>
      </c>
      <c r="R61" s="5"/>
      <c r="S61" s="17">
        <v>311.68</v>
      </c>
      <c r="T61" s="17">
        <v>0.08</v>
      </c>
      <c r="V61" t="s">
        <v>1</v>
      </c>
      <c r="W61" t="s">
        <v>0</v>
      </c>
      <c r="X61" s="4">
        <v>43455</v>
      </c>
      <c r="Y61" s="18">
        <v>190.38803457705689</v>
      </c>
      <c r="Z61" s="19">
        <v>0</v>
      </c>
      <c r="AA61" s="19">
        <v>0</v>
      </c>
      <c r="AB61" s="19">
        <v>0</v>
      </c>
      <c r="AC61" s="19">
        <v>190.38803457705689</v>
      </c>
      <c r="AD61" s="19">
        <v>167.63691706044091</v>
      </c>
      <c r="AE61" s="19">
        <v>122.41730321811528</v>
      </c>
      <c r="AF61" s="4">
        <v>43555</v>
      </c>
      <c r="AG61" s="18" t="s">
        <v>2</v>
      </c>
      <c r="AH61" s="18" t="s">
        <v>0</v>
      </c>
      <c r="AI61" s="18" t="s">
        <v>2</v>
      </c>
    </row>
    <row r="62" spans="1:35" x14ac:dyDescent="0.3">
      <c r="A62" t="s">
        <v>0</v>
      </c>
      <c r="B62" t="s">
        <v>20</v>
      </c>
      <c r="C62" t="s">
        <v>12</v>
      </c>
      <c r="D62" t="s">
        <v>66</v>
      </c>
      <c r="E62" t="s">
        <v>0</v>
      </c>
      <c r="G62" t="s">
        <v>137</v>
      </c>
      <c r="H62" t="s">
        <v>4</v>
      </c>
      <c r="I62" t="s">
        <v>138</v>
      </c>
      <c r="J62" t="s">
        <v>90</v>
      </c>
      <c r="K62" t="s">
        <v>99</v>
      </c>
      <c r="M62" s="16">
        <v>12.83367556</v>
      </c>
      <c r="N62">
        <v>10</v>
      </c>
      <c r="O62" t="s">
        <v>100</v>
      </c>
      <c r="P62" s="4">
        <v>43455</v>
      </c>
      <c r="Q62" s="5">
        <v>4440</v>
      </c>
      <c r="R62" s="5"/>
      <c r="S62" s="17">
        <v>1558.4</v>
      </c>
      <c r="T62" s="17">
        <v>0.4</v>
      </c>
      <c r="V62" t="s">
        <v>1</v>
      </c>
      <c r="W62" t="s">
        <v>0</v>
      </c>
      <c r="X62" s="4">
        <v>43455</v>
      </c>
      <c r="Y62" s="18">
        <v>951.94017288528448</v>
      </c>
      <c r="Z62" s="19">
        <v>0</v>
      </c>
      <c r="AA62" s="19">
        <v>0</v>
      </c>
      <c r="AB62" s="19">
        <v>0</v>
      </c>
      <c r="AC62" s="19">
        <v>951.94017288528448</v>
      </c>
      <c r="AD62" s="19">
        <v>838.1845853022046</v>
      </c>
      <c r="AE62" s="19">
        <v>612.08651609057642</v>
      </c>
      <c r="AF62" s="4">
        <v>43555</v>
      </c>
      <c r="AG62" s="18" t="s">
        <v>2</v>
      </c>
      <c r="AH62" s="18" t="s">
        <v>0</v>
      </c>
      <c r="AI62" s="18" t="s">
        <v>2</v>
      </c>
    </row>
    <row r="63" spans="1:35" x14ac:dyDescent="0.3">
      <c r="A63" t="s">
        <v>0</v>
      </c>
      <c r="B63" t="s">
        <v>20</v>
      </c>
      <c r="C63" t="s">
        <v>12</v>
      </c>
      <c r="D63" t="s">
        <v>66</v>
      </c>
      <c r="E63" t="s">
        <v>0</v>
      </c>
      <c r="G63" t="s">
        <v>139</v>
      </c>
      <c r="H63" t="s">
        <v>4</v>
      </c>
      <c r="I63" t="s">
        <v>140</v>
      </c>
      <c r="J63" t="s">
        <v>90</v>
      </c>
      <c r="K63" t="s">
        <v>141</v>
      </c>
      <c r="M63" s="16">
        <v>12.83367556</v>
      </c>
      <c r="N63">
        <v>14</v>
      </c>
      <c r="O63" t="s">
        <v>142</v>
      </c>
      <c r="P63" s="4">
        <v>43455</v>
      </c>
      <c r="Q63" s="5">
        <v>4440</v>
      </c>
      <c r="R63" s="5"/>
      <c r="S63" s="17">
        <v>1254.51</v>
      </c>
      <c r="T63" s="17">
        <v>0.32</v>
      </c>
      <c r="V63" t="s">
        <v>1</v>
      </c>
      <c r="W63" t="s">
        <v>0</v>
      </c>
      <c r="X63" s="4">
        <v>43455</v>
      </c>
      <c r="Y63" s="18">
        <v>766.31061748351999</v>
      </c>
      <c r="Z63" s="19">
        <v>0</v>
      </c>
      <c r="AA63" s="19">
        <v>0</v>
      </c>
      <c r="AB63" s="19">
        <v>0</v>
      </c>
      <c r="AC63" s="19">
        <v>766.31061748352033</v>
      </c>
      <c r="AD63" s="19">
        <v>674.7375154693716</v>
      </c>
      <c r="AE63" s="19">
        <v>492.72885992093745</v>
      </c>
      <c r="AF63" s="4">
        <v>43555</v>
      </c>
      <c r="AG63" s="18" t="s">
        <v>2</v>
      </c>
      <c r="AH63" s="18" t="s">
        <v>0</v>
      </c>
      <c r="AI63" s="18" t="s">
        <v>2</v>
      </c>
    </row>
    <row r="64" spans="1:35" ht="15" thickBot="1" x14ac:dyDescent="0.35">
      <c r="S64" s="22">
        <f>SUM(S2:S63)</f>
        <v>91939.680000000008</v>
      </c>
      <c r="T64" s="22">
        <f>SUM(T2:T63)</f>
        <v>27.52</v>
      </c>
      <c r="Y64" s="22">
        <f>SUM(Y2:Y63)</f>
        <v>56160.854000396394</v>
      </c>
    </row>
    <row r="65" spans="8:25" ht="15" thickTop="1" x14ac:dyDescent="0.3">
      <c r="Y65">
        <f>+Y64/S64</f>
        <v>0.61084456678983856</v>
      </c>
    </row>
    <row r="66" spans="8:25" ht="43.2" x14ac:dyDescent="0.3">
      <c r="H66" s="21"/>
      <c r="I66" s="21"/>
      <c r="J66" s="21"/>
      <c r="K66" s="21"/>
      <c r="L66" s="21"/>
      <c r="M66" s="21"/>
      <c r="N66" s="21"/>
      <c r="O66" s="27" t="s">
        <v>8</v>
      </c>
      <c r="P66" s="6" t="s">
        <v>171</v>
      </c>
      <c r="Q66" s="6" t="s">
        <v>172</v>
      </c>
      <c r="R66" s="6" t="s">
        <v>173</v>
      </c>
      <c r="S66" s="11" t="s">
        <v>81</v>
      </c>
      <c r="T66" s="11" t="s">
        <v>82</v>
      </c>
    </row>
    <row r="67" spans="8:25" x14ac:dyDescent="0.3">
      <c r="O67" s="28" t="s">
        <v>21</v>
      </c>
      <c r="P67" s="28"/>
      <c r="Q67" s="28"/>
      <c r="R67" s="36" t="s">
        <v>174</v>
      </c>
      <c r="S67">
        <f>SUMIF($D$2:$D$63,$O67,S$2:S$63)</f>
        <v>7159.7599999999993</v>
      </c>
      <c r="T67">
        <f t="shared" ref="S67:T96" si="0">SUMIF($D$2:$D$63,$O67,T$2:T$63)</f>
        <v>1.7200000000000002</v>
      </c>
      <c r="U67">
        <f>+S67*$S$98</f>
        <v>6127.7415540552265</v>
      </c>
      <c r="V67" s="4">
        <f>VLOOKUP(O67,D:P,13,FALSE)</f>
        <v>43146</v>
      </c>
    </row>
    <row r="68" spans="8:25" x14ac:dyDescent="0.3">
      <c r="O68" s="28" t="s">
        <v>22</v>
      </c>
      <c r="P68" s="28"/>
      <c r="Q68" s="28"/>
      <c r="R68" s="36" t="s">
        <v>174</v>
      </c>
      <c r="S68">
        <f t="shared" si="0"/>
        <v>11462.48</v>
      </c>
      <c r="T68">
        <f t="shared" si="0"/>
        <v>1.7600000000000002</v>
      </c>
      <c r="U68">
        <f t="shared" ref="U68:U96" si="1">+S68*$S$98</f>
        <v>9810.2610993283233</v>
      </c>
      <c r="V68" s="4">
        <f t="shared" ref="V68:V96" si="2">VLOOKUP(O68,D:P,13,FALSE)</f>
        <v>43133</v>
      </c>
    </row>
    <row r="69" spans="8:25" x14ac:dyDescent="0.3">
      <c r="O69" s="28" t="s">
        <v>23</v>
      </c>
      <c r="P69" s="28"/>
      <c r="Q69" s="28"/>
      <c r="R69" s="36" t="s">
        <v>174</v>
      </c>
      <c r="S69">
        <f t="shared" si="0"/>
        <v>9584.56</v>
      </c>
      <c r="T69">
        <f t="shared" si="0"/>
        <v>2.2599999999999998</v>
      </c>
      <c r="U69">
        <f t="shared" si="1"/>
        <v>8203.0272787545346</v>
      </c>
      <c r="V69" s="4">
        <f t="shared" si="2"/>
        <v>43147</v>
      </c>
    </row>
    <row r="70" spans="8:25" x14ac:dyDescent="0.3">
      <c r="O70" s="28" t="s">
        <v>44</v>
      </c>
      <c r="P70" s="28"/>
      <c r="Q70" s="28"/>
      <c r="R70" s="36" t="s">
        <v>174</v>
      </c>
      <c r="S70">
        <f t="shared" si="0"/>
        <v>3785.8</v>
      </c>
      <c r="T70">
        <f t="shared" si="0"/>
        <v>1.1499999999999999</v>
      </c>
      <c r="U70">
        <f t="shared" si="1"/>
        <v>3240.1091622264266</v>
      </c>
      <c r="V70" s="4">
        <f t="shared" si="2"/>
        <v>43417</v>
      </c>
    </row>
    <row r="71" spans="8:25" x14ac:dyDescent="0.3">
      <c r="O71" s="28" t="s">
        <v>36</v>
      </c>
      <c r="P71" s="28"/>
      <c r="Q71" s="28"/>
      <c r="R71" s="36" t="s">
        <v>174</v>
      </c>
      <c r="S71">
        <f t="shared" si="0"/>
        <v>861.08</v>
      </c>
      <c r="T71">
        <f t="shared" si="0"/>
        <v>0.44</v>
      </c>
      <c r="U71">
        <f t="shared" si="1"/>
        <v>736.9626492181128</v>
      </c>
      <c r="V71" s="4">
        <f t="shared" si="2"/>
        <v>43382</v>
      </c>
    </row>
    <row r="72" spans="8:25" x14ac:dyDescent="0.3">
      <c r="O72" s="28" t="s">
        <v>37</v>
      </c>
      <c r="P72" s="28"/>
      <c r="Q72" s="28"/>
      <c r="R72" s="36" t="s">
        <v>174</v>
      </c>
      <c r="S72">
        <f t="shared" si="0"/>
        <v>1071.4000000000001</v>
      </c>
      <c r="T72">
        <f t="shared" si="0"/>
        <v>0.49</v>
      </c>
      <c r="U72">
        <f t="shared" si="1"/>
        <v>916.96681187843876</v>
      </c>
      <c r="V72" s="4">
        <f t="shared" si="2"/>
        <v>43383</v>
      </c>
    </row>
    <row r="73" spans="8:25" x14ac:dyDescent="0.3">
      <c r="O73" s="28" t="s">
        <v>38</v>
      </c>
      <c r="P73" s="28"/>
      <c r="Q73" s="28"/>
      <c r="R73" s="36" t="s">
        <v>174</v>
      </c>
      <c r="S73">
        <f t="shared" si="0"/>
        <v>2358.06</v>
      </c>
      <c r="T73">
        <f t="shared" si="0"/>
        <v>0.27</v>
      </c>
      <c r="U73">
        <f t="shared" si="1"/>
        <v>2018.1657274762658</v>
      </c>
      <c r="V73" s="4">
        <f t="shared" si="2"/>
        <v>43384</v>
      </c>
    </row>
    <row r="74" spans="8:25" x14ac:dyDescent="0.3">
      <c r="O74" s="28" t="s">
        <v>39</v>
      </c>
      <c r="P74" s="28"/>
      <c r="Q74" s="28"/>
      <c r="R74" s="36" t="s">
        <v>174</v>
      </c>
      <c r="S74">
        <f t="shared" si="0"/>
        <v>1249.8</v>
      </c>
      <c r="T74">
        <f t="shared" si="0"/>
        <v>0.15</v>
      </c>
      <c r="U74">
        <f t="shared" si="1"/>
        <v>1069.6519707725151</v>
      </c>
      <c r="V74" s="4">
        <f t="shared" si="2"/>
        <v>43384</v>
      </c>
    </row>
    <row r="75" spans="8:25" x14ac:dyDescent="0.3">
      <c r="O75" s="28" t="s">
        <v>45</v>
      </c>
      <c r="P75" s="28"/>
      <c r="Q75" s="28"/>
      <c r="R75" s="36" t="s">
        <v>174</v>
      </c>
      <c r="S75">
        <f t="shared" si="0"/>
        <v>2553.0099999999998</v>
      </c>
      <c r="T75">
        <f t="shared" si="0"/>
        <v>0.8600000000000001</v>
      </c>
      <c r="U75">
        <f t="shared" si="1"/>
        <v>2185.0153447767152</v>
      </c>
      <c r="V75" s="4">
        <f t="shared" si="2"/>
        <v>43419</v>
      </c>
    </row>
    <row r="76" spans="8:25" x14ac:dyDescent="0.3">
      <c r="O76" s="28" t="s">
        <v>40</v>
      </c>
      <c r="P76" s="28"/>
      <c r="Q76" s="28"/>
      <c r="R76" s="36" t="s">
        <v>174</v>
      </c>
      <c r="S76">
        <f t="shared" si="0"/>
        <v>3165.89</v>
      </c>
      <c r="T76">
        <f t="shared" si="0"/>
        <v>1.06</v>
      </c>
      <c r="U76">
        <f t="shared" si="1"/>
        <v>2709.55391082493</v>
      </c>
      <c r="V76" s="4">
        <f t="shared" si="2"/>
        <v>43385</v>
      </c>
    </row>
    <row r="77" spans="8:25" x14ac:dyDescent="0.3">
      <c r="O77" s="28" t="s">
        <v>41</v>
      </c>
      <c r="P77" s="28"/>
      <c r="Q77" s="28"/>
      <c r="R77" s="36" t="s">
        <v>174</v>
      </c>
      <c r="S77">
        <f t="shared" si="0"/>
        <v>2684.67</v>
      </c>
      <c r="T77">
        <f t="shared" si="0"/>
        <v>0.82000000000000006</v>
      </c>
      <c r="U77">
        <f t="shared" si="1"/>
        <v>2297.697676727355</v>
      </c>
      <c r="V77" s="4">
        <f t="shared" si="2"/>
        <v>43382</v>
      </c>
    </row>
    <row r="78" spans="8:25" x14ac:dyDescent="0.3">
      <c r="O78" s="28" t="s">
        <v>46</v>
      </c>
      <c r="P78" s="28"/>
      <c r="Q78" s="28"/>
      <c r="R78" s="36" t="s">
        <v>174</v>
      </c>
      <c r="S78">
        <f t="shared" si="0"/>
        <v>2834</v>
      </c>
      <c r="T78">
        <f t="shared" si="0"/>
        <v>1</v>
      </c>
      <c r="U78">
        <f t="shared" si="1"/>
        <v>2425.5030286200254</v>
      </c>
      <c r="V78" s="4">
        <f t="shared" si="2"/>
        <v>43417</v>
      </c>
    </row>
    <row r="79" spans="8:25" x14ac:dyDescent="0.3">
      <c r="O79" s="28" t="s">
        <v>42</v>
      </c>
      <c r="P79" s="28"/>
      <c r="Q79" s="28"/>
      <c r="R79" s="36" t="s">
        <v>174</v>
      </c>
      <c r="S79">
        <f t="shared" si="0"/>
        <v>3513.18</v>
      </c>
      <c r="T79">
        <f t="shared" si="0"/>
        <v>1.1000000000000001</v>
      </c>
      <c r="U79">
        <f t="shared" si="1"/>
        <v>3006.7850141451308</v>
      </c>
      <c r="V79" s="4">
        <f t="shared" si="2"/>
        <v>43384</v>
      </c>
    </row>
    <row r="80" spans="8:25" x14ac:dyDescent="0.3">
      <c r="O80" s="28" t="s">
        <v>43</v>
      </c>
      <c r="P80" s="28"/>
      <c r="Q80" s="28"/>
      <c r="R80" s="36" t="s">
        <v>174</v>
      </c>
      <c r="S80">
        <f t="shared" si="0"/>
        <v>773.12</v>
      </c>
      <c r="T80">
        <f t="shared" si="0"/>
        <v>0.32</v>
      </c>
      <c r="U80">
        <f t="shared" si="1"/>
        <v>661.68133432841</v>
      </c>
      <c r="V80" s="4">
        <f t="shared" si="2"/>
        <v>43383</v>
      </c>
    </row>
    <row r="81" spans="15:22" x14ac:dyDescent="0.3">
      <c r="O81" s="28" t="s">
        <v>47</v>
      </c>
      <c r="P81" s="28"/>
      <c r="Q81" s="28"/>
      <c r="R81" s="36" t="s">
        <v>174</v>
      </c>
      <c r="S81">
        <f t="shared" si="0"/>
        <v>2283.12</v>
      </c>
      <c r="T81">
        <f t="shared" si="0"/>
        <v>0.84</v>
      </c>
      <c r="U81">
        <f t="shared" si="1"/>
        <v>1954.0276904385858</v>
      </c>
      <c r="V81" s="4">
        <f t="shared" si="2"/>
        <v>43416</v>
      </c>
    </row>
    <row r="82" spans="15:22" x14ac:dyDescent="0.3">
      <c r="O82" s="28" t="s">
        <v>62</v>
      </c>
      <c r="P82" s="28"/>
      <c r="Q82" s="28"/>
      <c r="R82" s="36" t="s">
        <v>174</v>
      </c>
      <c r="S82">
        <f t="shared" si="0"/>
        <v>4358.01</v>
      </c>
      <c r="T82">
        <f t="shared" si="0"/>
        <v>1.52</v>
      </c>
      <c r="U82">
        <f t="shared" si="1"/>
        <v>3729.8399625110646</v>
      </c>
      <c r="V82" s="4">
        <f t="shared" si="2"/>
        <v>43441</v>
      </c>
    </row>
    <row r="83" spans="15:22" x14ac:dyDescent="0.3">
      <c r="O83" s="28" t="s">
        <v>50</v>
      </c>
      <c r="P83" s="28"/>
      <c r="Q83" s="28"/>
      <c r="R83" s="36" t="s">
        <v>174</v>
      </c>
      <c r="S83">
        <f t="shared" si="0"/>
        <v>4888.6499999999996</v>
      </c>
      <c r="T83">
        <f t="shared" si="0"/>
        <v>1.1499999999999999</v>
      </c>
      <c r="U83">
        <f t="shared" si="1"/>
        <v>4183.9927243695438</v>
      </c>
      <c r="V83" s="4">
        <f t="shared" si="2"/>
        <v>43416</v>
      </c>
    </row>
    <row r="84" spans="15:22" x14ac:dyDescent="0.3">
      <c r="O84" s="28" t="s">
        <v>51</v>
      </c>
      <c r="P84" s="28"/>
      <c r="Q84" s="28"/>
      <c r="R84" s="36" t="s">
        <v>174</v>
      </c>
      <c r="S84">
        <f t="shared" si="0"/>
        <v>879.3</v>
      </c>
      <c r="T84">
        <f t="shared" si="0"/>
        <v>0.35</v>
      </c>
      <c r="U84">
        <f t="shared" si="1"/>
        <v>752.55639134283285</v>
      </c>
      <c r="V84" s="4">
        <f t="shared" si="2"/>
        <v>43434</v>
      </c>
    </row>
    <row r="85" spans="15:22" x14ac:dyDescent="0.3">
      <c r="O85" s="28" t="s">
        <v>52</v>
      </c>
      <c r="P85" s="28"/>
      <c r="Q85" s="28"/>
      <c r="R85" s="36" t="s">
        <v>174</v>
      </c>
      <c r="S85">
        <f t="shared" si="0"/>
        <v>1271.4799999999998</v>
      </c>
      <c r="T85">
        <f t="shared" si="0"/>
        <v>0.51</v>
      </c>
      <c r="U85">
        <f t="shared" si="1"/>
        <v>1088.2069833556068</v>
      </c>
      <c r="V85" s="4">
        <f t="shared" si="2"/>
        <v>43432</v>
      </c>
    </row>
    <row r="86" spans="15:22" x14ac:dyDescent="0.3">
      <c r="O86" s="28" t="s">
        <v>53</v>
      </c>
      <c r="P86" s="28"/>
      <c r="Q86" s="28"/>
      <c r="R86" s="36" t="s">
        <v>174</v>
      </c>
      <c r="S86">
        <f t="shared" si="0"/>
        <v>575.74</v>
      </c>
      <c r="T86">
        <f t="shared" si="0"/>
        <v>0.26</v>
      </c>
      <c r="U86">
        <f t="shared" si="1"/>
        <v>492.75198083898852</v>
      </c>
      <c r="V86" s="4">
        <f t="shared" si="2"/>
        <v>43432</v>
      </c>
    </row>
    <row r="87" spans="15:22" x14ac:dyDescent="0.3">
      <c r="O87" s="28" t="s">
        <v>54</v>
      </c>
      <c r="P87" s="28"/>
      <c r="Q87" s="28"/>
      <c r="R87" s="36" t="s">
        <v>174</v>
      </c>
      <c r="S87">
        <f t="shared" si="0"/>
        <v>1524.5</v>
      </c>
      <c r="T87">
        <f t="shared" si="0"/>
        <v>0.63</v>
      </c>
      <c r="U87">
        <f t="shared" si="1"/>
        <v>1304.7563045628895</v>
      </c>
      <c r="V87" s="4">
        <f t="shared" si="2"/>
        <v>43432</v>
      </c>
    </row>
    <row r="88" spans="15:22" x14ac:dyDescent="0.3">
      <c r="O88" s="28" t="s">
        <v>55</v>
      </c>
      <c r="P88" s="28"/>
      <c r="Q88" s="28"/>
      <c r="R88" s="36" t="s">
        <v>174</v>
      </c>
      <c r="S88">
        <f t="shared" si="0"/>
        <v>1335.3300000000002</v>
      </c>
      <c r="T88">
        <f t="shared" si="0"/>
        <v>0.66999999999999993</v>
      </c>
      <c r="U88">
        <f t="shared" si="1"/>
        <v>1142.8535494732459</v>
      </c>
      <c r="V88" s="4">
        <f t="shared" si="2"/>
        <v>43432</v>
      </c>
    </row>
    <row r="89" spans="15:22" x14ac:dyDescent="0.3">
      <c r="O89" s="28" t="s">
        <v>56</v>
      </c>
      <c r="P89" s="28"/>
      <c r="Q89" s="28"/>
      <c r="R89" s="36" t="s">
        <v>174</v>
      </c>
      <c r="S89">
        <f t="shared" si="0"/>
        <v>1967.88</v>
      </c>
      <c r="T89">
        <f t="shared" si="0"/>
        <v>0.88</v>
      </c>
      <c r="U89">
        <f t="shared" si="1"/>
        <v>1684.2268524914523</v>
      </c>
      <c r="V89" s="4">
        <f t="shared" si="2"/>
        <v>43432</v>
      </c>
    </row>
    <row r="90" spans="15:22" x14ac:dyDescent="0.3">
      <c r="O90" s="28" t="s">
        <v>57</v>
      </c>
      <c r="P90" s="28"/>
      <c r="Q90" s="28"/>
      <c r="R90" s="36" t="s">
        <v>174</v>
      </c>
      <c r="S90">
        <f t="shared" si="0"/>
        <v>1875.06</v>
      </c>
      <c r="T90">
        <f t="shared" si="0"/>
        <v>0.94000000000000006</v>
      </c>
      <c r="U90">
        <f t="shared" si="1"/>
        <v>1604.7860652238055</v>
      </c>
      <c r="V90" s="4">
        <f t="shared" si="2"/>
        <v>43433</v>
      </c>
    </row>
    <row r="91" spans="15:22" x14ac:dyDescent="0.3">
      <c r="O91" s="28" t="s">
        <v>63</v>
      </c>
      <c r="P91" s="28"/>
      <c r="Q91" s="28"/>
      <c r="R91" s="36" t="s">
        <v>174</v>
      </c>
      <c r="S91">
        <f t="shared" si="0"/>
        <v>1440.75</v>
      </c>
      <c r="T91">
        <f t="shared" si="0"/>
        <v>0.68</v>
      </c>
      <c r="U91">
        <f t="shared" si="1"/>
        <v>1233.0781540170437</v>
      </c>
      <c r="V91" s="4">
        <f t="shared" si="2"/>
        <v>43441</v>
      </c>
    </row>
    <row r="92" spans="15:22" x14ac:dyDescent="0.3">
      <c r="O92" s="28" t="s">
        <v>64</v>
      </c>
      <c r="P92" s="28"/>
      <c r="Q92" s="28"/>
      <c r="R92" s="36" t="s">
        <v>174</v>
      </c>
      <c r="S92">
        <f t="shared" si="0"/>
        <v>2606.6999999999998</v>
      </c>
      <c r="T92">
        <f t="shared" si="0"/>
        <v>1.3</v>
      </c>
      <c r="U92">
        <f t="shared" si="1"/>
        <v>2230.9663883923149</v>
      </c>
      <c r="V92" s="4">
        <f t="shared" si="2"/>
        <v>43455</v>
      </c>
    </row>
    <row r="93" spans="15:22" x14ac:dyDescent="0.3">
      <c r="O93" s="28" t="s">
        <v>66</v>
      </c>
      <c r="P93" s="28"/>
      <c r="Q93" s="28"/>
      <c r="R93" s="36" t="s">
        <v>174</v>
      </c>
      <c r="S93">
        <f t="shared" si="0"/>
        <v>9428.3200000000015</v>
      </c>
      <c r="T93">
        <f t="shared" si="0"/>
        <v>2.42</v>
      </c>
      <c r="U93">
        <f t="shared" si="1"/>
        <v>8069.3079445302619</v>
      </c>
      <c r="V93" s="4">
        <f t="shared" si="2"/>
        <v>43455</v>
      </c>
    </row>
    <row r="94" spans="15:22" x14ac:dyDescent="0.3">
      <c r="O94" s="28" t="s">
        <v>65</v>
      </c>
      <c r="P94" s="28"/>
      <c r="Q94" s="28"/>
      <c r="R94" s="36" t="s">
        <v>174</v>
      </c>
      <c r="S94">
        <f t="shared" si="0"/>
        <v>1303.8800000000001</v>
      </c>
      <c r="T94">
        <f t="shared" si="0"/>
        <v>0.74</v>
      </c>
      <c r="U94">
        <f t="shared" si="1"/>
        <v>1115.936799208567</v>
      </c>
      <c r="V94" s="4">
        <f t="shared" si="2"/>
        <v>43455</v>
      </c>
    </row>
    <row r="95" spans="15:22" x14ac:dyDescent="0.3">
      <c r="O95" s="28" t="s">
        <v>48</v>
      </c>
      <c r="P95" s="28"/>
      <c r="Q95" s="28"/>
      <c r="R95" s="36" t="s">
        <v>174</v>
      </c>
      <c r="S95">
        <f t="shared" si="0"/>
        <v>1733.0800000000002</v>
      </c>
      <c r="T95">
        <f t="shared" si="0"/>
        <v>0.79</v>
      </c>
      <c r="U95">
        <f t="shared" si="1"/>
        <v>1483.27127340889</v>
      </c>
      <c r="V95" s="4">
        <f t="shared" si="2"/>
        <v>43418</v>
      </c>
    </row>
    <row r="96" spans="15:22" x14ac:dyDescent="0.3">
      <c r="O96" s="28" t="s">
        <v>49</v>
      </c>
      <c r="P96" s="28"/>
      <c r="Q96" s="28"/>
      <c r="R96" s="36" t="s">
        <v>174</v>
      </c>
      <c r="S96">
        <f t="shared" si="0"/>
        <v>1411.07</v>
      </c>
      <c r="T96">
        <f t="shared" si="0"/>
        <v>0.44</v>
      </c>
      <c r="U96">
        <f t="shared" si="1"/>
        <v>1207.6762733221099</v>
      </c>
      <c r="V96" s="4">
        <f t="shared" si="2"/>
        <v>43418</v>
      </c>
    </row>
    <row r="97" spans="15:22" ht="15" thickBot="1" x14ac:dyDescent="0.35">
      <c r="S97" s="22">
        <f>SUM(S67:S96)</f>
        <v>91939.680000000037</v>
      </c>
      <c r="T97" s="22">
        <f>SUM(T67:T96)</f>
        <v>27.520000000000003</v>
      </c>
      <c r="U97" s="22">
        <f>SUM(U67:U96)</f>
        <v>78687.357900619594</v>
      </c>
    </row>
    <row r="98" spans="15:22" ht="15" thickTop="1" x14ac:dyDescent="0.3">
      <c r="R98" s="25" t="s">
        <v>185</v>
      </c>
      <c r="S98">
        <f>+'[12]LDC Savings Persistence'!$CI$445</f>
        <v>0.85585851398024893</v>
      </c>
      <c r="T98">
        <f>+'[12]LDC Savings Persistence'!$DV$445</f>
        <v>0.77777777777777779</v>
      </c>
    </row>
    <row r="99" spans="15:22" x14ac:dyDescent="0.3">
      <c r="R99" s="25" t="s">
        <v>184</v>
      </c>
      <c r="S99" s="43">
        <f>+S97*S98</f>
        <v>78687.357900619638</v>
      </c>
      <c r="T99">
        <f>+T97*T98</f>
        <v>21.404444444444447</v>
      </c>
    </row>
    <row r="101" spans="15:22" x14ac:dyDescent="0.3">
      <c r="O101" t="s">
        <v>188</v>
      </c>
      <c r="S101">
        <f>+U101/S98</f>
        <v>65619.490935269307</v>
      </c>
      <c r="U101">
        <v>56161</v>
      </c>
      <c r="V101" t="s">
        <v>189</v>
      </c>
    </row>
    <row r="102" spans="15:22" x14ac:dyDescent="0.3">
      <c r="O102" t="s">
        <v>186</v>
      </c>
      <c r="S102">
        <f>+U102/S98</f>
        <v>51960.691251622324</v>
      </c>
      <c r="U102" s="38">
        <v>44471</v>
      </c>
    </row>
    <row r="105" spans="15:22" x14ac:dyDescent="0.3">
      <c r="O105" t="s">
        <v>187</v>
      </c>
      <c r="S105" s="17">
        <f>+S97-S101</f>
        <v>26320.18906473073</v>
      </c>
    </row>
    <row r="107" spans="15:22" x14ac:dyDescent="0.3">
      <c r="P107" t="s">
        <v>193</v>
      </c>
      <c r="Q107" t="s">
        <v>190</v>
      </c>
      <c r="R107" t="s">
        <v>86</v>
      </c>
    </row>
    <row r="108" spans="15:22" x14ac:dyDescent="0.3">
      <c r="P108" t="s">
        <v>194</v>
      </c>
      <c r="Q108" s="40">
        <f>SUM(S2:S48)</f>
        <v>72802.020000000019</v>
      </c>
      <c r="R108" s="42">
        <f>SUM(Y2:Y48)</f>
        <v>44470.718368325171</v>
      </c>
    </row>
    <row r="109" spans="15:22" x14ac:dyDescent="0.3">
      <c r="P109" t="s">
        <v>191</v>
      </c>
      <c r="Q109" s="40">
        <f>SUM(S49:S63)</f>
        <v>19137.659999999996</v>
      </c>
      <c r="R109" s="40">
        <f>SUM(Y49:Y63)</f>
        <v>11690.13563207122</v>
      </c>
    </row>
    <row r="110" spans="15:22" ht="15" thickBot="1" x14ac:dyDescent="0.35">
      <c r="P110" t="s">
        <v>192</v>
      </c>
      <c r="Q110" s="41">
        <f>+Q108+Q109</f>
        <v>91939.680000000022</v>
      </c>
      <c r="R110" s="41">
        <f>+R108+R109</f>
        <v>56160.854000396394</v>
      </c>
    </row>
    <row r="111" spans="15:22" ht="15" thickTop="1" x14ac:dyDescent="0.3"/>
  </sheetData>
  <sortState xmlns:xlrd2="http://schemas.microsoft.com/office/spreadsheetml/2017/richdata2" ref="A2:AJ63">
    <sortCondition ref="P2:P6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OHL Retrofit 2018</vt:lpstr>
      <vt:lpstr>BRI 2018</vt:lpstr>
      <vt:lpstr>SBL 2018</vt:lpstr>
    </vt:vector>
  </TitlesOfParts>
  <Company>IESO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Glenna Ford</dc:creator>
  <cp:lastModifiedBy>Suzanne Presseault</cp:lastModifiedBy>
  <cp:lastPrinted>2019-10-03T13:26:14Z</cp:lastPrinted>
  <dcterms:created xsi:type="dcterms:W3CDTF">2019-09-26T15:29:34Z</dcterms:created>
  <dcterms:modified xsi:type="dcterms:W3CDTF">2022-01-13T21:46:39Z</dcterms:modified>
</cp:coreProperties>
</file>