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Regulatory\OEB\IRM\2022 IRM\11. IR's\"/>
    </mc:Choice>
  </mc:AlternateContent>
  <xr:revisionPtr revIDLastSave="0" documentId="13_ncr:1_{CB7DF24F-EAE9-4145-8356-6C72B2389307}" xr6:coauthVersionLast="47" xr6:coauthVersionMax="47" xr10:uidLastSave="{00000000-0000-0000-0000-000000000000}"/>
  <bookViews>
    <workbookView xWindow="28680" yWindow="1905" windowWidth="29040" windowHeight="15840" xr2:uid="{CFED7A8D-5F65-4278-88AB-4862FDEEDD7F}"/>
  </bookViews>
  <sheets>
    <sheet name="NTP 2011-2014 LDC Savings Pers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W72" i="1" l="1"/>
  <c r="BV72" i="1"/>
  <c r="BU72" i="1"/>
  <c r="BT72" i="1"/>
  <c r="BS72" i="1"/>
  <c r="BR72" i="1"/>
  <c r="BQ72" i="1"/>
  <c r="BP72" i="1"/>
  <c r="BO72" i="1"/>
  <c r="BN72" i="1"/>
  <c r="BM72" i="1"/>
  <c r="BL72" i="1"/>
  <c r="BK72" i="1"/>
  <c r="BJ72" i="1"/>
  <c r="BI72" i="1"/>
  <c r="BH72" i="1"/>
  <c r="BG72" i="1"/>
  <c r="BF72" i="1"/>
  <c r="BE72" i="1"/>
  <c r="BD72" i="1"/>
  <c r="BC72" i="1"/>
  <c r="BB72" i="1"/>
  <c r="BA72" i="1"/>
  <c r="AZ72" i="1"/>
  <c r="AY72" i="1"/>
  <c r="AX72" i="1"/>
  <c r="AW72" i="1"/>
  <c r="AV72" i="1"/>
  <c r="AU72" i="1"/>
  <c r="AT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BW71" i="1"/>
  <c r="BV71" i="1"/>
  <c r="BU71" i="1"/>
  <c r="BT71" i="1"/>
  <c r="BS71" i="1"/>
  <c r="BR71" i="1"/>
  <c r="BQ71" i="1"/>
  <c r="BP71" i="1"/>
  <c r="BO71" i="1"/>
  <c r="BN71" i="1"/>
  <c r="BM71" i="1"/>
  <c r="BL71" i="1"/>
  <c r="BK71" i="1"/>
  <c r="BJ71" i="1"/>
  <c r="BI71" i="1"/>
  <c r="BH71" i="1"/>
  <c r="BG71" i="1"/>
  <c r="BF71" i="1"/>
  <c r="BE71" i="1"/>
  <c r="BD71" i="1"/>
  <c r="BC71" i="1"/>
  <c r="BB71" i="1"/>
  <c r="BA71" i="1"/>
  <c r="AZ71" i="1"/>
  <c r="AY71" i="1"/>
  <c r="AX71" i="1"/>
  <c r="AW71" i="1"/>
  <c r="AV71" i="1"/>
  <c r="AU71" i="1"/>
  <c r="AT71" i="1"/>
  <c r="AR71" i="1"/>
  <c r="AQ71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BW70" i="1"/>
  <c r="BV70" i="1"/>
  <c r="BU70" i="1"/>
  <c r="BT70" i="1"/>
  <c r="BS70" i="1"/>
  <c r="BR70" i="1"/>
  <c r="BQ70" i="1"/>
  <c r="BP70" i="1"/>
  <c r="BO70" i="1"/>
  <c r="BN70" i="1"/>
  <c r="BM70" i="1"/>
  <c r="BL70" i="1"/>
  <c r="BK70" i="1"/>
  <c r="BJ70" i="1"/>
  <c r="BI70" i="1"/>
  <c r="BH70" i="1"/>
  <c r="BG70" i="1"/>
  <c r="BF70" i="1"/>
  <c r="BE70" i="1"/>
  <c r="BD70" i="1"/>
  <c r="BC70" i="1"/>
  <c r="BB70" i="1"/>
  <c r="BA70" i="1"/>
  <c r="AZ70" i="1"/>
  <c r="AY70" i="1"/>
  <c r="AX70" i="1"/>
  <c r="AW70" i="1"/>
  <c r="AV70" i="1"/>
  <c r="AU70" i="1"/>
  <c r="AT70" i="1"/>
  <c r="AR70" i="1"/>
  <c r="AQ70" i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BW69" i="1"/>
  <c r="BW73" i="1" s="1"/>
  <c r="BV69" i="1"/>
  <c r="BV73" i="1" s="1"/>
  <c r="BU69" i="1"/>
  <c r="BU73" i="1" s="1"/>
  <c r="BT69" i="1"/>
  <c r="BT73" i="1" s="1"/>
  <c r="BS69" i="1"/>
  <c r="BS73" i="1" s="1"/>
  <c r="BR69" i="1"/>
  <c r="BR73" i="1" s="1"/>
  <c r="BQ69" i="1"/>
  <c r="BQ73" i="1" s="1"/>
  <c r="BP69" i="1"/>
  <c r="BP73" i="1" s="1"/>
  <c r="BO69" i="1"/>
  <c r="BO73" i="1" s="1"/>
  <c r="BN69" i="1"/>
  <c r="BN73" i="1" s="1"/>
  <c r="BM69" i="1"/>
  <c r="BM73" i="1" s="1"/>
  <c r="BL69" i="1"/>
  <c r="BL73" i="1" s="1"/>
  <c r="BK69" i="1"/>
  <c r="BK73" i="1" s="1"/>
  <c r="BJ69" i="1"/>
  <c r="BJ73" i="1" s="1"/>
  <c r="BI69" i="1"/>
  <c r="BI73" i="1" s="1"/>
  <c r="BH69" i="1"/>
  <c r="BH73" i="1" s="1"/>
  <c r="BG69" i="1"/>
  <c r="BG73" i="1" s="1"/>
  <c r="BF69" i="1"/>
  <c r="BF73" i="1" s="1"/>
  <c r="BE69" i="1"/>
  <c r="BE73" i="1" s="1"/>
  <c r="BD69" i="1"/>
  <c r="BD73" i="1" s="1"/>
  <c r="BC69" i="1"/>
  <c r="BC73" i="1" s="1"/>
  <c r="BB69" i="1"/>
  <c r="BB73" i="1" s="1"/>
  <c r="BA69" i="1"/>
  <c r="BA73" i="1" s="1"/>
  <c r="AZ69" i="1"/>
  <c r="AZ73" i="1" s="1"/>
  <c r="AY69" i="1"/>
  <c r="AY73" i="1" s="1"/>
  <c r="AX69" i="1"/>
  <c r="AX73" i="1" s="1"/>
  <c r="AW69" i="1"/>
  <c r="AW73" i="1" s="1"/>
  <c r="AV69" i="1"/>
  <c r="AV73" i="1" s="1"/>
  <c r="AU69" i="1"/>
  <c r="AU73" i="1" s="1"/>
  <c r="AT69" i="1"/>
  <c r="AT73" i="1" s="1"/>
  <c r="AR69" i="1"/>
  <c r="AR73" i="1" s="1"/>
  <c r="AQ69" i="1"/>
  <c r="AQ73" i="1" s="1"/>
  <c r="AP69" i="1"/>
  <c r="AP73" i="1" s="1"/>
  <c r="AO69" i="1"/>
  <c r="AO73" i="1" s="1"/>
  <c r="AN69" i="1"/>
  <c r="AN73" i="1" s="1"/>
  <c r="AM69" i="1"/>
  <c r="AM73" i="1" s="1"/>
  <c r="AL69" i="1"/>
  <c r="AL73" i="1" s="1"/>
  <c r="AK69" i="1"/>
  <c r="AK73" i="1" s="1"/>
  <c r="AJ69" i="1"/>
  <c r="AJ73" i="1" s="1"/>
  <c r="AI69" i="1"/>
  <c r="AI73" i="1" s="1"/>
  <c r="AH69" i="1"/>
  <c r="AH73" i="1" s="1"/>
  <c r="AG69" i="1"/>
  <c r="AG73" i="1" s="1"/>
  <c r="AF69" i="1"/>
  <c r="AF73" i="1" s="1"/>
  <c r="AE69" i="1"/>
  <c r="AE73" i="1" s="1"/>
  <c r="AD69" i="1"/>
  <c r="AD73" i="1" s="1"/>
  <c r="AC69" i="1"/>
  <c r="AC73" i="1" s="1"/>
  <c r="AB69" i="1"/>
  <c r="AB73" i="1" s="1"/>
  <c r="AA69" i="1"/>
  <c r="AA73" i="1" s="1"/>
  <c r="Z69" i="1"/>
  <c r="Z73" i="1" s="1"/>
  <c r="Y69" i="1"/>
  <c r="Y73" i="1" s="1"/>
  <c r="X69" i="1"/>
  <c r="X73" i="1" s="1"/>
  <c r="W69" i="1"/>
  <c r="W73" i="1" s="1"/>
  <c r="V69" i="1"/>
  <c r="V73" i="1" s="1"/>
  <c r="U69" i="1"/>
  <c r="U73" i="1" s="1"/>
  <c r="T69" i="1"/>
  <c r="T73" i="1" s="1"/>
  <c r="S69" i="1"/>
  <c r="S73" i="1" s="1"/>
  <c r="R69" i="1"/>
  <c r="R73" i="1" s="1"/>
  <c r="Q69" i="1"/>
  <c r="Q73" i="1" s="1"/>
  <c r="P69" i="1"/>
  <c r="P73" i="1" s="1"/>
  <c r="O69" i="1"/>
  <c r="O73" i="1" s="1"/>
  <c r="BW68" i="1"/>
  <c r="BV68" i="1"/>
  <c r="BU68" i="1"/>
  <c r="BT68" i="1"/>
  <c r="BS68" i="1"/>
  <c r="BR68" i="1"/>
  <c r="BQ68" i="1"/>
  <c r="BP68" i="1"/>
  <c r="BO68" i="1"/>
  <c r="BN68" i="1"/>
  <c r="BM68" i="1"/>
  <c r="BL68" i="1"/>
  <c r="BK68" i="1"/>
  <c r="BJ68" i="1"/>
  <c r="BI68" i="1"/>
  <c r="BH68" i="1"/>
  <c r="BG68" i="1"/>
  <c r="BF68" i="1"/>
  <c r="BE68" i="1"/>
  <c r="BD68" i="1"/>
  <c r="BC68" i="1"/>
  <c r="BB68" i="1"/>
  <c r="BA68" i="1"/>
  <c r="AZ68" i="1"/>
  <c r="AY68" i="1"/>
  <c r="AX68" i="1"/>
  <c r="AW68" i="1"/>
  <c r="AV68" i="1"/>
  <c r="AU68" i="1"/>
  <c r="AT68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</calcChain>
</file>

<file path=xl/sharedStrings.xml><?xml version="1.0" encoding="utf-8"?>
<sst xmlns="http://schemas.openxmlformats.org/spreadsheetml/2006/main" count="743" uniqueCount="145">
  <si>
    <t>Portfolio</t>
  </si>
  <si>
    <t>Program</t>
  </si>
  <si>
    <t>Initiative</t>
  </si>
  <si>
    <t>LDC</t>
  </si>
  <si>
    <t>Sector</t>
  </si>
  <si>
    <t xml:space="preserve">Conservation Resource Type </t>
  </si>
  <si>
    <t>(Implementation) Year</t>
  </si>
  <si>
    <t>Tx (Transmission) or Dx (Distribution) connected</t>
  </si>
  <si>
    <t>Status</t>
  </si>
  <si>
    <t>Notes</t>
  </si>
  <si>
    <t>Activity Unit Name</t>
  </si>
  <si>
    <t>Activity / Participation
(i.e. # of appliances)</t>
  </si>
  <si>
    <t>Gross Summer Peak Demand Savings (kW)</t>
  </si>
  <si>
    <t>Gross Energy Savings (kWh)</t>
  </si>
  <si>
    <t>Net Annual Summer Peak Demand Savings (kW) 2011</t>
  </si>
  <si>
    <t>Net Annual Summer Peak Demand Savings (kW) 2012</t>
  </si>
  <si>
    <t>Net Annual Summer Peak Demand Savings (kW) 2013</t>
  </si>
  <si>
    <t>Net Annual Summer Peak Demand Savings (kW) 2014</t>
  </si>
  <si>
    <t>Net Annual Summer Peak Demand Savings (kW) 2015</t>
  </si>
  <si>
    <t>Net Annual Summer Peak Demand Savings (kW) 2016</t>
  </si>
  <si>
    <t>Net Annual Summer Peak Demand Savings (kW) 2017</t>
  </si>
  <si>
    <t>Net Annual Summer Peak Demand Savings (kW) 2018</t>
  </si>
  <si>
    <t>Net Annual Summer Peak Demand Savings (kW) 2019</t>
  </si>
  <si>
    <t>Net Annual Summer Peak Demand Savings (kW) 2020</t>
  </si>
  <si>
    <t>Net Annual Summer Peak Demand Savings (kW) 2021</t>
  </si>
  <si>
    <t>Net Annual Summer Peak Demand Savings (kW) 2022</t>
  </si>
  <si>
    <t>Net Annual Summer Peak Demand Savings (kW) 2023</t>
  </si>
  <si>
    <t>Net Annual Summer Peak Demand Savings (kW) 2024</t>
  </si>
  <si>
    <t>Net Annual Summer Peak Demand Savings (kW) 2025</t>
  </si>
  <si>
    <t>Net Annual Summer Peak Demand Savings (kW) 2026</t>
  </si>
  <si>
    <t>Net Annual Summer Peak Demand Savings (kW) 2027</t>
  </si>
  <si>
    <t>Net Annual Summer Peak Demand Savings (kW) 2028</t>
  </si>
  <si>
    <t>Net Annual Summer Peak Demand Savings (kW) 2029</t>
  </si>
  <si>
    <t>Net Annual Summer Peak Demand Savings (kW) 2030</t>
  </si>
  <si>
    <t>Net Annual Summer Peak Demand Savings (kW) 2031</t>
  </si>
  <si>
    <t>Net Annual Summer Peak Demand Savings (kW) 2032</t>
  </si>
  <si>
    <t>Net Annual Summer Peak Demand Savings (kW) 2033</t>
  </si>
  <si>
    <t>Net Annual Summer Peak Demand Savings (kW) 2034</t>
  </si>
  <si>
    <t>Net Annual Summer Peak Demand Savings (kW) 2035</t>
  </si>
  <si>
    <t>Net Annual Summer Peak Demand Savings (kW) 2036</t>
  </si>
  <si>
    <t>Net Annual Summer Peak Demand Savings (kW) 2037</t>
  </si>
  <si>
    <t>Net Annual Summer Peak Demand Savings (kW) 2038</t>
  </si>
  <si>
    <t>Net Annual Summer Peak Demand Savings (kW) 2039</t>
  </si>
  <si>
    <t>Net Annual Summer Peak Demand Savings (kW) 2040</t>
  </si>
  <si>
    <t>Net Annual Energy Savings (kWh) 2011</t>
  </si>
  <si>
    <t>Net Annual Energy Savings (kWh) 2012</t>
  </si>
  <si>
    <t>Net Annual Energy Savings (kWh) 2013</t>
  </si>
  <si>
    <t>Net Annual Energy Savings (kWh) 2014</t>
  </si>
  <si>
    <t>Net Annual Energy Savings (kWh) 2015</t>
  </si>
  <si>
    <t>Net Annual Energy Savings (kWh) 2016</t>
  </si>
  <si>
    <t>Net Annual Energy Savings (kWh) 2017</t>
  </si>
  <si>
    <t>Net Annual Energy Savings (kWh) 2018</t>
  </si>
  <si>
    <t>Net Annual Energy Savings (kWh) 2019</t>
  </si>
  <si>
    <t>Net Annual Energy Savings (kWh) 2020</t>
  </si>
  <si>
    <t>Net Annual Energy Savings (kWh) 2021</t>
  </si>
  <si>
    <t>Net Annual Energy Savings (kWh) 2022</t>
  </si>
  <si>
    <t>Net Annual Energy Savings (kWh) 2023</t>
  </si>
  <si>
    <t>Net Annual Energy Savings (kWh) 2024</t>
  </si>
  <si>
    <t>Net Annual Energy Savings (kWh) 2025</t>
  </si>
  <si>
    <t>Net Annual Energy Savings (kWh) 2026</t>
  </si>
  <si>
    <t>Net Annual Energy Savings (kWh) 2027</t>
  </si>
  <si>
    <t>Net Annual Energy Savings (kWh) 2028</t>
  </si>
  <si>
    <t>Net Annual Energy Savings (kWh) 2029</t>
  </si>
  <si>
    <t>Net Annual Energy Savings (kWh) 2030</t>
  </si>
  <si>
    <t>Net Annual Energy Savings (kWh) 2031</t>
  </si>
  <si>
    <t>Net Annual Energy Savings (kWh) 2032</t>
  </si>
  <si>
    <t>Net Annual Energy Savings (kWh) 2033</t>
  </si>
  <si>
    <t>Net Annual Energy Savings (kWh) 2034</t>
  </si>
  <si>
    <t>Net Annual Energy Savings (kWh) 2035</t>
  </si>
  <si>
    <t>Net Annual Energy Savings (kWh) 2036</t>
  </si>
  <si>
    <t>Net Annual Energy Savings (kWh) 2037</t>
  </si>
  <si>
    <t>Net Annual Energy Savings (kWh) 2038</t>
  </si>
  <si>
    <t>Net Annual Energy Savings (kWh) 2039</t>
  </si>
  <si>
    <t>Net Annual Energy Savings (kWh) 2040</t>
  </si>
  <si>
    <t>Pre-2011 Programs Completed in 2011</t>
  </si>
  <si>
    <t>High Performance New Construction</t>
  </si>
  <si>
    <t>Newmarket - Tay Power Distribution Ltd.</t>
  </si>
  <si>
    <t>Commercial</t>
  </si>
  <si>
    <t>EE</t>
  </si>
  <si>
    <t>Dx</t>
  </si>
  <si>
    <t>n/a</t>
  </si>
  <si>
    <t/>
  </si>
  <si>
    <t>Business</t>
  </si>
  <si>
    <t>Retrofit</t>
  </si>
  <si>
    <t>Projects</t>
  </si>
  <si>
    <t>Home Assistance</t>
  </si>
  <si>
    <t>Home Assistance Program</t>
  </si>
  <si>
    <t>Residential</t>
  </si>
  <si>
    <t>Homes</t>
  </si>
  <si>
    <t>Consumer</t>
  </si>
  <si>
    <t>HVAC Incentives</t>
  </si>
  <si>
    <t>Equipment</t>
  </si>
  <si>
    <t>Tier 1</t>
  </si>
  <si>
    <t>Industrial</t>
  </si>
  <si>
    <t>Energy Managers</t>
  </si>
  <si>
    <t>Energy Audit</t>
  </si>
  <si>
    <t>Audit</t>
  </si>
  <si>
    <t>Conservation Instant Coupon Booklet</t>
  </si>
  <si>
    <t>Custom loadshapes for clotheslines, outdoor timers and power bars based on survey results.</t>
  </si>
  <si>
    <t>measures</t>
  </si>
  <si>
    <t>DR</t>
  </si>
  <si>
    <t>Blended Load Shape used for furnaces</t>
  </si>
  <si>
    <t>Direct Install Lighting</t>
  </si>
  <si>
    <t>Appliance Exchange</t>
  </si>
  <si>
    <t>Dehumidifier Load Shape</t>
  </si>
  <si>
    <t>Appliances</t>
  </si>
  <si>
    <t>Appliance Retirement</t>
  </si>
  <si>
    <t>Bi-Annual Retailer Event</t>
  </si>
  <si>
    <t>Other</t>
  </si>
  <si>
    <t>Time-of-Use Savings</t>
  </si>
  <si>
    <t>Commercial &amp; Institutional</t>
  </si>
  <si>
    <t>N/A</t>
  </si>
  <si>
    <t>Small Business Lighting</t>
  </si>
  <si>
    <t>Energy Audit Funding</t>
  </si>
  <si>
    <t>New Construction</t>
  </si>
  <si>
    <t>HVAC</t>
  </si>
  <si>
    <t>Annual Coupons</t>
  </si>
  <si>
    <t>Custom loadshapes for some clotheslines, outdoor timers and power bars based on survey results.</t>
  </si>
  <si>
    <t>Bi-Annual Retailer Events</t>
  </si>
  <si>
    <t>Projects Completed</t>
  </si>
  <si>
    <t>Energy Manager</t>
  </si>
  <si>
    <t>C&amp;I</t>
  </si>
  <si>
    <t>Final; Released August 31, 2013</t>
  </si>
  <si>
    <t xml:space="preserve"> </t>
  </si>
  <si>
    <t>Tier 1 - 2011 Adjustment</t>
  </si>
  <si>
    <t>Buildings</t>
  </si>
  <si>
    <t>Products</t>
  </si>
  <si>
    <t>Installations</t>
  </si>
  <si>
    <t>Final; Released August 31, 2012</t>
  </si>
  <si>
    <t>Retailer Co-op</t>
  </si>
  <si>
    <t>Custom retailer initiative; Not evaluated</t>
  </si>
  <si>
    <t>Electricity Retrofit Incentive Program</t>
  </si>
  <si>
    <t>Not evaluated; 2010 Evaluation findings used</t>
  </si>
  <si>
    <t>2011-2014 Total</t>
  </si>
  <si>
    <t>Total</t>
  </si>
  <si>
    <t>Removed - Demand Response Programs to be Excluded</t>
  </si>
  <si>
    <t>Demand Response 3 (part of the Industrial program schedule)</t>
  </si>
  <si>
    <t>Gross reflects contracted MW and Net reflects Ex ante MW</t>
  </si>
  <si>
    <t>Facilities</t>
  </si>
  <si>
    <t xml:space="preserve">Demand Response 3 </t>
  </si>
  <si>
    <t>Demand Response 3</t>
  </si>
  <si>
    <t>DR-3</t>
  </si>
  <si>
    <t>Commercial Demand Response</t>
  </si>
  <si>
    <t>Devices</t>
  </si>
  <si>
    <t>Residential Demand Response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</si>
</sst>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3" fontId="0" fillId="0" borderId="3" xfId="0" applyNumberFormat="1" applyBorder="1" applyAlignment="1">
      <alignment vertical="top"/>
    </xf>
    <xf numFmtId="3" fontId="0" fillId="3" borderId="3" xfId="0" applyNumberFormat="1" applyFill="1" applyBorder="1" applyAlignment="1">
      <alignment vertical="top"/>
    </xf>
    <xf numFmtId="3" fontId="0" fillId="0" borderId="4" xfId="0" applyNumberFormat="1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3" fontId="0" fillId="0" borderId="6" xfId="0" applyNumberFormat="1" applyBorder="1" applyAlignment="1">
      <alignment vertical="top"/>
    </xf>
    <xf numFmtId="3" fontId="0" fillId="3" borderId="6" xfId="0" applyNumberFormat="1" applyFill="1" applyBorder="1" applyAlignment="1">
      <alignment vertical="top"/>
    </xf>
    <xf numFmtId="3" fontId="0" fillId="0" borderId="7" xfId="0" applyNumberFormat="1" applyBorder="1" applyAlignment="1">
      <alignment vertical="top"/>
    </xf>
    <xf numFmtId="0" fontId="1" fillId="0" borderId="6" xfId="0" applyFont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3" fontId="0" fillId="0" borderId="9" xfId="0" applyNumberFormat="1" applyBorder="1" applyAlignment="1">
      <alignment vertical="top"/>
    </xf>
    <xf numFmtId="3" fontId="0" fillId="3" borderId="9" xfId="0" applyNumberFormat="1" applyFill="1" applyBorder="1" applyAlignment="1">
      <alignment vertical="top"/>
    </xf>
    <xf numFmtId="3" fontId="0" fillId="0" borderId="10" xfId="0" applyNumberFormat="1" applyBorder="1" applyAlignment="1">
      <alignment vertical="top"/>
    </xf>
    <xf numFmtId="3" fontId="0" fillId="4" borderId="6" xfId="0" applyNumberFormat="1" applyFill="1" applyBorder="1" applyAlignment="1">
      <alignment vertical="top"/>
    </xf>
    <xf numFmtId="0" fontId="2" fillId="0" borderId="0" xfId="0" applyFont="1" applyAlignment="1">
      <alignment vertical="top"/>
    </xf>
    <xf numFmtId="3" fontId="2" fillId="0" borderId="0" xfId="0" applyNumberFormat="1" applyFont="1" applyAlignment="1">
      <alignment vertical="top"/>
    </xf>
    <xf numFmtId="3" fontId="2" fillId="3" borderId="0" xfId="0" applyNumberFormat="1" applyFont="1" applyFill="1" applyAlignment="1">
      <alignment vertical="top"/>
    </xf>
    <xf numFmtId="3" fontId="0" fillId="0" borderId="0" xfId="0" applyNumberFormat="1" applyAlignment="1">
      <alignment vertical="top"/>
    </xf>
    <xf numFmtId="3" fontId="0" fillId="3" borderId="0" xfId="0" applyNumberFormat="1" applyFill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3" borderId="0" xfId="0" applyFill="1" applyAlignment="1">
      <alignment vertical="top"/>
    </xf>
    <xf numFmtId="0" fontId="1" fillId="0" borderId="0" xfId="0" applyFont="1" applyAlignment="1">
      <alignment vertical="top"/>
    </xf>
    <xf numFmtId="0" fontId="0" fillId="0" borderId="5" xfId="0" applyFill="1" applyBorder="1" applyAlignment="1">
      <alignment vertical="top"/>
    </xf>
    <xf numFmtId="0" fontId="0" fillId="0" borderId="6" xfId="0" applyFill="1" applyBorder="1" applyAlignment="1">
      <alignment vertical="top"/>
    </xf>
    <xf numFmtId="3" fontId="0" fillId="0" borderId="6" xfId="0" applyNumberFormat="1" applyFill="1" applyBorder="1" applyAlignment="1">
      <alignment vertical="top"/>
    </xf>
    <xf numFmtId="3" fontId="0" fillId="0" borderId="7" xfId="0" applyNumberFormat="1" applyFill="1" applyBorder="1" applyAlignment="1">
      <alignment vertical="top"/>
    </xf>
    <xf numFmtId="0" fontId="0" fillId="0" borderId="0" xfId="0" applyFill="1" applyAlignment="1">
      <alignment vertical="top"/>
    </xf>
    <xf numFmtId="0" fontId="0" fillId="0" borderId="8" xfId="0" applyFill="1" applyBorder="1" applyAlignment="1">
      <alignment vertical="top"/>
    </xf>
    <xf numFmtId="0" fontId="0" fillId="0" borderId="9" xfId="0" applyFill="1" applyBorder="1" applyAlignment="1">
      <alignment vertical="top"/>
    </xf>
    <xf numFmtId="3" fontId="0" fillId="0" borderId="9" xfId="0" applyNumberFormat="1" applyFill="1" applyBorder="1" applyAlignment="1">
      <alignment vertical="top"/>
    </xf>
    <xf numFmtId="3" fontId="0" fillId="0" borderId="10" xfId="0" applyNumberForma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21360-990D-4E8C-B316-FC1259829527}">
  <dimension ref="A1:BW85"/>
  <sheetViews>
    <sheetView tabSelected="1" topLeftCell="AU1" workbookViewId="0">
      <selection activeCell="BB6" sqref="BB6"/>
    </sheetView>
  </sheetViews>
  <sheetFormatPr defaultColWidth="9" defaultRowHeight="15" x14ac:dyDescent="0.25"/>
  <cols>
    <col min="1" max="1" width="23.42578125" style="3" bestFit="1" customWidth="1"/>
    <col min="2" max="2" width="36.7109375" style="3" bestFit="1" customWidth="1"/>
    <col min="3" max="3" width="58" style="3" bestFit="1" customWidth="1"/>
    <col min="4" max="4" width="38.28515625" style="3" hidden="1" customWidth="1"/>
    <col min="5" max="5" width="26.28515625" style="3" bestFit="1" customWidth="1"/>
    <col min="6" max="7" width="11.7109375" style="3" bestFit="1" customWidth="1"/>
    <col min="8" max="8" width="12" style="3" bestFit="1" customWidth="1"/>
    <col min="9" max="9" width="30.42578125" style="3" customWidth="1"/>
    <col min="10" max="10" width="17.42578125" style="3" customWidth="1"/>
    <col min="11" max="11" width="19.140625" style="3" bestFit="1" customWidth="1"/>
    <col min="12" max="12" width="11.5703125" style="3" hidden="1" customWidth="1"/>
    <col min="13" max="13" width="12" style="3" hidden="1" customWidth="1"/>
    <col min="14" max="14" width="10.42578125" style="3" hidden="1" customWidth="1"/>
    <col min="15" max="21" width="12" style="3" hidden="1" customWidth="1"/>
    <col min="22" max="44" width="12" style="3" bestFit="1" customWidth="1"/>
    <col min="45" max="45" width="3.28515625" style="28" customWidth="1"/>
    <col min="46" max="47" width="11.42578125" style="3" bestFit="1" customWidth="1"/>
    <col min="48" max="55" width="11.5703125" style="3" bestFit="1" customWidth="1"/>
    <col min="56" max="75" width="11.42578125" style="3" bestFit="1" customWidth="1"/>
    <col min="76" max="16384" width="9" style="3"/>
  </cols>
  <sheetData>
    <row r="1" spans="1:75" ht="12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2"/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  <c r="BA1" s="1" t="s">
        <v>51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  <c r="BG1" s="1" t="s">
        <v>57</v>
      </c>
      <c r="BH1" s="1" t="s">
        <v>58</v>
      </c>
      <c r="BI1" s="1" t="s">
        <v>59</v>
      </c>
      <c r="BJ1" s="1" t="s">
        <v>60</v>
      </c>
      <c r="BK1" s="1" t="s">
        <v>61</v>
      </c>
      <c r="BL1" s="1" t="s">
        <v>62</v>
      </c>
      <c r="BM1" s="1" t="s">
        <v>63</v>
      </c>
      <c r="BN1" s="1" t="s">
        <v>64</v>
      </c>
      <c r="BO1" s="1" t="s">
        <v>65</v>
      </c>
      <c r="BP1" s="1" t="s">
        <v>66</v>
      </c>
      <c r="BQ1" s="1" t="s">
        <v>67</v>
      </c>
      <c r="BR1" s="1" t="s">
        <v>68</v>
      </c>
      <c r="BS1" s="1" t="s">
        <v>69</v>
      </c>
      <c r="BT1" s="1" t="s">
        <v>70</v>
      </c>
      <c r="BU1" s="1" t="s">
        <v>71</v>
      </c>
      <c r="BV1" s="1" t="s">
        <v>72</v>
      </c>
      <c r="BW1" s="1" t="s">
        <v>73</v>
      </c>
    </row>
    <row r="2" spans="1:75" x14ac:dyDescent="0.25">
      <c r="A2" s="4" t="s">
        <v>3</v>
      </c>
      <c r="B2" s="5" t="s">
        <v>74</v>
      </c>
      <c r="C2" s="5" t="s">
        <v>75</v>
      </c>
      <c r="D2" s="5" t="s">
        <v>76</v>
      </c>
      <c r="E2" s="5" t="s">
        <v>77</v>
      </c>
      <c r="F2" s="5" t="s">
        <v>78</v>
      </c>
      <c r="G2" s="5">
        <v>2011</v>
      </c>
      <c r="H2" s="5" t="s">
        <v>79</v>
      </c>
      <c r="I2" s="5"/>
      <c r="J2" s="5" t="s">
        <v>80</v>
      </c>
      <c r="K2" s="5" t="s">
        <v>81</v>
      </c>
      <c r="L2" s="6">
        <v>1</v>
      </c>
      <c r="M2" s="6">
        <v>29.1</v>
      </c>
      <c r="N2" s="6">
        <v>511866</v>
      </c>
      <c r="O2" s="6">
        <v>29.1</v>
      </c>
      <c r="P2" s="6">
        <v>29.1</v>
      </c>
      <c r="Q2" s="6">
        <v>29.1</v>
      </c>
      <c r="R2" s="6">
        <v>29.1</v>
      </c>
      <c r="S2" s="6">
        <v>29.1</v>
      </c>
      <c r="T2" s="6">
        <v>29.1</v>
      </c>
      <c r="U2" s="6">
        <v>29.1</v>
      </c>
      <c r="V2" s="6">
        <v>29.1</v>
      </c>
      <c r="W2" s="6">
        <v>29.1</v>
      </c>
      <c r="X2" s="6">
        <v>29.1</v>
      </c>
      <c r="Y2" s="6">
        <v>29.1</v>
      </c>
      <c r="Z2" s="6">
        <v>29.1</v>
      </c>
      <c r="AA2" s="6">
        <v>29.1</v>
      </c>
      <c r="AB2" s="6">
        <v>29.1</v>
      </c>
      <c r="AC2" s="6">
        <v>29.1</v>
      </c>
      <c r="AD2" s="6">
        <v>29.1</v>
      </c>
      <c r="AE2" s="6">
        <v>29.1</v>
      </c>
      <c r="AF2" s="6">
        <v>29.1</v>
      </c>
      <c r="AG2" s="6">
        <v>29.1</v>
      </c>
      <c r="AH2" s="6">
        <v>29.1</v>
      </c>
      <c r="AI2" s="6">
        <v>29.1</v>
      </c>
      <c r="AJ2" s="6">
        <v>29.1</v>
      </c>
      <c r="AK2" s="6">
        <v>29.1</v>
      </c>
      <c r="AL2" s="6">
        <v>29.1</v>
      </c>
      <c r="AM2" s="6">
        <v>29.1</v>
      </c>
      <c r="AN2" s="6">
        <v>0</v>
      </c>
      <c r="AO2" s="6">
        <v>0</v>
      </c>
      <c r="AP2" s="6">
        <v>0</v>
      </c>
      <c r="AQ2" s="6">
        <v>0</v>
      </c>
      <c r="AR2" s="6">
        <v>0</v>
      </c>
      <c r="AS2" s="7"/>
      <c r="AT2" s="6">
        <v>127966.5</v>
      </c>
      <c r="AU2" s="6">
        <v>127966.5</v>
      </c>
      <c r="AV2" s="6">
        <v>127966.5</v>
      </c>
      <c r="AW2" s="6">
        <v>127966.5</v>
      </c>
      <c r="AX2" s="6">
        <v>127966.5</v>
      </c>
      <c r="AY2" s="6">
        <v>127966.5</v>
      </c>
      <c r="AZ2" s="6">
        <v>127966.5</v>
      </c>
      <c r="BA2" s="6">
        <v>127966.5</v>
      </c>
      <c r="BB2" s="6">
        <v>127966.5</v>
      </c>
      <c r="BC2" s="6">
        <v>127966.5</v>
      </c>
      <c r="BD2" s="6">
        <v>127966.5</v>
      </c>
      <c r="BE2" s="6">
        <v>127966.5</v>
      </c>
      <c r="BF2" s="6">
        <v>127966.5</v>
      </c>
      <c r="BG2" s="6">
        <v>127966.5</v>
      </c>
      <c r="BH2" s="6">
        <v>127966.5</v>
      </c>
      <c r="BI2" s="6">
        <v>127966.5</v>
      </c>
      <c r="BJ2" s="6">
        <v>127966.5</v>
      </c>
      <c r="BK2" s="6">
        <v>127966.5</v>
      </c>
      <c r="BL2" s="6">
        <v>127966.5</v>
      </c>
      <c r="BM2" s="6">
        <v>127966.5</v>
      </c>
      <c r="BN2" s="6">
        <v>127966.5</v>
      </c>
      <c r="BO2" s="6">
        <v>127966.5</v>
      </c>
      <c r="BP2" s="6">
        <v>127966.5</v>
      </c>
      <c r="BQ2" s="6">
        <v>127966.5</v>
      </c>
      <c r="BR2" s="6">
        <v>127966.5</v>
      </c>
      <c r="BS2" s="6">
        <v>0</v>
      </c>
      <c r="BT2" s="6">
        <v>0</v>
      </c>
      <c r="BU2" s="6">
        <v>0</v>
      </c>
      <c r="BV2" s="6">
        <v>0</v>
      </c>
      <c r="BW2" s="8">
        <v>0</v>
      </c>
    </row>
    <row r="3" spans="1:75" x14ac:dyDescent="0.25">
      <c r="A3" s="9" t="s">
        <v>3</v>
      </c>
      <c r="B3" s="10" t="s">
        <v>82</v>
      </c>
      <c r="C3" s="10" t="s">
        <v>83</v>
      </c>
      <c r="D3" s="10" t="s">
        <v>76</v>
      </c>
      <c r="E3" s="10" t="s">
        <v>77</v>
      </c>
      <c r="F3" s="10" t="s">
        <v>78</v>
      </c>
      <c r="G3" s="10">
        <v>2012</v>
      </c>
      <c r="H3" s="10" t="s">
        <v>79</v>
      </c>
      <c r="I3" s="10"/>
      <c r="J3" s="10" t="s">
        <v>80</v>
      </c>
      <c r="K3" s="10" t="s">
        <v>84</v>
      </c>
      <c r="L3" s="11">
        <v>6</v>
      </c>
      <c r="M3" s="11">
        <v>18.78</v>
      </c>
      <c r="N3" s="11">
        <v>95196.18</v>
      </c>
      <c r="O3" s="11">
        <v>0</v>
      </c>
      <c r="P3" s="11">
        <v>18.78</v>
      </c>
      <c r="Q3" s="11">
        <v>18.78</v>
      </c>
      <c r="R3" s="11">
        <v>18.78</v>
      </c>
      <c r="S3" s="11">
        <v>18.78</v>
      </c>
      <c r="T3" s="11">
        <v>14.92</v>
      </c>
      <c r="U3" s="11">
        <v>14.92</v>
      </c>
      <c r="V3" s="11">
        <v>14.92</v>
      </c>
      <c r="W3" s="11">
        <v>14.92</v>
      </c>
      <c r="X3" s="11">
        <v>11.32</v>
      </c>
      <c r="Y3" s="11">
        <v>9.94</v>
      </c>
      <c r="Z3" s="11">
        <v>6.43</v>
      </c>
      <c r="AA3" s="11">
        <v>1.0900000000000001</v>
      </c>
      <c r="AB3" s="11">
        <v>0</v>
      </c>
      <c r="AC3" s="11">
        <v>0</v>
      </c>
      <c r="AD3" s="11">
        <v>0</v>
      </c>
      <c r="AE3" s="11">
        <v>0</v>
      </c>
      <c r="AF3" s="11">
        <v>0</v>
      </c>
      <c r="AG3" s="11">
        <v>0</v>
      </c>
      <c r="AH3" s="11">
        <v>0</v>
      </c>
      <c r="AI3" s="11">
        <v>0</v>
      </c>
      <c r="AJ3" s="11">
        <v>0</v>
      </c>
      <c r="AK3" s="11">
        <v>0</v>
      </c>
      <c r="AL3" s="11">
        <v>0</v>
      </c>
      <c r="AM3" s="11">
        <v>0</v>
      </c>
      <c r="AN3" s="11">
        <v>0</v>
      </c>
      <c r="AO3" s="11">
        <v>0</v>
      </c>
      <c r="AP3" s="11">
        <v>0</v>
      </c>
      <c r="AQ3" s="11">
        <v>0</v>
      </c>
      <c r="AR3" s="11">
        <v>0</v>
      </c>
      <c r="AS3" s="12"/>
      <c r="AT3" s="11">
        <v>0</v>
      </c>
      <c r="AU3" s="11">
        <v>309760</v>
      </c>
      <c r="AV3" s="11">
        <v>309760</v>
      </c>
      <c r="AW3" s="11">
        <v>309760</v>
      </c>
      <c r="AX3" s="11">
        <v>309760</v>
      </c>
      <c r="AY3" s="11">
        <v>289779</v>
      </c>
      <c r="AZ3" s="11">
        <v>289779</v>
      </c>
      <c r="BA3" s="11">
        <v>289779</v>
      </c>
      <c r="BB3" s="11">
        <v>289779</v>
      </c>
      <c r="BC3" s="11">
        <v>216109</v>
      </c>
      <c r="BD3" s="11">
        <v>188095</v>
      </c>
      <c r="BE3" s="11">
        <v>116375</v>
      </c>
      <c r="BF3" s="11">
        <v>7264</v>
      </c>
      <c r="BG3" s="11">
        <v>0</v>
      </c>
      <c r="BH3" s="11">
        <v>0</v>
      </c>
      <c r="BI3" s="11">
        <v>0</v>
      </c>
      <c r="BJ3" s="11">
        <v>0</v>
      </c>
      <c r="BK3" s="11">
        <v>0</v>
      </c>
      <c r="BL3" s="11">
        <v>0</v>
      </c>
      <c r="BM3" s="11">
        <v>0</v>
      </c>
      <c r="BN3" s="11">
        <v>0</v>
      </c>
      <c r="BO3" s="11">
        <v>0</v>
      </c>
      <c r="BP3" s="11">
        <v>0</v>
      </c>
      <c r="BQ3" s="11">
        <v>0</v>
      </c>
      <c r="BR3" s="11">
        <v>0</v>
      </c>
      <c r="BS3" s="11">
        <v>0</v>
      </c>
      <c r="BT3" s="11">
        <v>0</v>
      </c>
      <c r="BU3" s="11">
        <v>0</v>
      </c>
      <c r="BV3" s="11">
        <v>0</v>
      </c>
      <c r="BW3" s="13">
        <v>0</v>
      </c>
    </row>
    <row r="4" spans="1:75" x14ac:dyDescent="0.25">
      <c r="A4" s="9" t="s">
        <v>3</v>
      </c>
      <c r="B4" s="10" t="s">
        <v>85</v>
      </c>
      <c r="C4" s="10" t="s">
        <v>86</v>
      </c>
      <c r="D4" s="10" t="s">
        <v>76</v>
      </c>
      <c r="E4" s="10" t="s">
        <v>87</v>
      </c>
      <c r="F4" s="10" t="s">
        <v>78</v>
      </c>
      <c r="G4" s="14">
        <v>2011</v>
      </c>
      <c r="H4" s="10" t="s">
        <v>79</v>
      </c>
      <c r="I4" s="10"/>
      <c r="J4" s="10" t="s">
        <v>80</v>
      </c>
      <c r="K4" s="10" t="s">
        <v>88</v>
      </c>
      <c r="L4" s="11">
        <v>2</v>
      </c>
      <c r="M4" s="11">
        <v>7.4623997999999997E-2</v>
      </c>
      <c r="N4" s="11">
        <v>2968.32</v>
      </c>
      <c r="O4" s="11">
        <v>0</v>
      </c>
      <c r="P4" s="11">
        <v>7.9999998000000003E-2</v>
      </c>
      <c r="Q4" s="11">
        <v>7.9999998000000003E-2</v>
      </c>
      <c r="R4" s="11">
        <v>7.9999998000000003E-2</v>
      </c>
      <c r="S4" s="11">
        <v>7.4623997999999997E-2</v>
      </c>
      <c r="T4" s="11">
        <v>6.2862978E-2</v>
      </c>
      <c r="U4" s="11">
        <v>5.5414468000000001E-2</v>
      </c>
      <c r="V4" s="11">
        <v>5.0205956000000003E-2</v>
      </c>
      <c r="W4" s="11">
        <v>5.0205956000000003E-2</v>
      </c>
      <c r="X4" s="11">
        <v>5.0205956000000003E-2</v>
      </c>
      <c r="Y4" s="11">
        <v>0</v>
      </c>
      <c r="Z4" s="11">
        <v>0</v>
      </c>
      <c r="AA4" s="11">
        <v>0</v>
      </c>
      <c r="AB4" s="11">
        <v>0</v>
      </c>
      <c r="AC4" s="11">
        <v>0</v>
      </c>
      <c r="AD4" s="11">
        <v>0</v>
      </c>
      <c r="AE4" s="11">
        <v>0</v>
      </c>
      <c r="AF4" s="11">
        <v>0</v>
      </c>
      <c r="AG4" s="11">
        <v>0</v>
      </c>
      <c r="AH4" s="11">
        <v>0</v>
      </c>
      <c r="AI4" s="11">
        <v>0</v>
      </c>
      <c r="AJ4" s="11">
        <v>0</v>
      </c>
      <c r="AK4" s="11">
        <v>0</v>
      </c>
      <c r="AL4" s="11">
        <v>0</v>
      </c>
      <c r="AM4" s="11">
        <v>0</v>
      </c>
      <c r="AN4" s="11">
        <v>0</v>
      </c>
      <c r="AO4" s="11">
        <v>0</v>
      </c>
      <c r="AP4" s="11">
        <v>0</v>
      </c>
      <c r="AQ4" s="11">
        <v>0</v>
      </c>
      <c r="AR4" s="11">
        <v>0</v>
      </c>
      <c r="AS4" s="12"/>
      <c r="AT4" s="11">
        <v>1536</v>
      </c>
      <c r="AU4" s="11">
        <v>1536</v>
      </c>
      <c r="AV4" s="11">
        <v>1536</v>
      </c>
      <c r="AW4" s="11">
        <v>1536</v>
      </c>
      <c r="AX4" s="11">
        <v>1432.320007</v>
      </c>
      <c r="AY4" s="11">
        <v>1206.740425</v>
      </c>
      <c r="AZ4" s="11">
        <v>1063.710648</v>
      </c>
      <c r="BA4" s="32">
        <v>963.88087459999997</v>
      </c>
      <c r="BB4" s="11">
        <v>963.88087459999997</v>
      </c>
      <c r="BC4" s="20">
        <v>963.88087459999997</v>
      </c>
      <c r="BD4" s="11">
        <v>0</v>
      </c>
      <c r="BE4" s="11">
        <v>0</v>
      </c>
      <c r="BF4" s="11">
        <v>0</v>
      </c>
      <c r="BG4" s="11">
        <v>0</v>
      </c>
      <c r="BH4" s="11">
        <v>0</v>
      </c>
      <c r="BI4" s="11">
        <v>0</v>
      </c>
      <c r="BJ4" s="11">
        <v>0</v>
      </c>
      <c r="BK4" s="11">
        <v>0</v>
      </c>
      <c r="BL4" s="11">
        <v>0</v>
      </c>
      <c r="BM4" s="11">
        <v>0</v>
      </c>
      <c r="BN4" s="11">
        <v>0</v>
      </c>
      <c r="BO4" s="11">
        <v>0</v>
      </c>
      <c r="BP4" s="11">
        <v>0</v>
      </c>
      <c r="BQ4" s="11">
        <v>0</v>
      </c>
      <c r="BR4" s="11">
        <v>0</v>
      </c>
      <c r="BS4" s="11">
        <v>0</v>
      </c>
      <c r="BT4" s="11">
        <v>0</v>
      </c>
      <c r="BU4" s="11">
        <v>0</v>
      </c>
      <c r="BV4" s="11">
        <v>0</v>
      </c>
      <c r="BW4" s="13">
        <v>0</v>
      </c>
    </row>
    <row r="5" spans="1:75" x14ac:dyDescent="0.25">
      <c r="A5" s="9" t="s">
        <v>3</v>
      </c>
      <c r="B5" s="10" t="s">
        <v>89</v>
      </c>
      <c r="C5" s="10" t="s">
        <v>90</v>
      </c>
      <c r="D5" s="10" t="s">
        <v>76</v>
      </c>
      <c r="E5" s="10" t="s">
        <v>87</v>
      </c>
      <c r="F5" s="10" t="s">
        <v>78</v>
      </c>
      <c r="G5" s="10">
        <v>2012</v>
      </c>
      <c r="H5" s="10" t="s">
        <v>79</v>
      </c>
      <c r="I5" s="10"/>
      <c r="J5" s="10" t="s">
        <v>80</v>
      </c>
      <c r="K5" s="10" t="s">
        <v>91</v>
      </c>
      <c r="L5" s="11">
        <v>1</v>
      </c>
      <c r="M5" s="11">
        <v>0.28444070599999999</v>
      </c>
      <c r="N5" s="11">
        <v>1653.7721779999999</v>
      </c>
      <c r="O5" s="11">
        <v>0</v>
      </c>
      <c r="P5" s="11">
        <v>0.28444070599999999</v>
      </c>
      <c r="Q5" s="11">
        <v>0.28444070599999999</v>
      </c>
      <c r="R5" s="11">
        <v>0.28444070599999999</v>
      </c>
      <c r="S5" s="11">
        <v>0.28444070599999999</v>
      </c>
      <c r="T5" s="11">
        <v>0.28444070599999999</v>
      </c>
      <c r="U5" s="11">
        <v>0.28444070599999999</v>
      </c>
      <c r="V5" s="11">
        <v>0.28444070599999999</v>
      </c>
      <c r="W5" s="11">
        <v>0.28444070599999999</v>
      </c>
      <c r="X5" s="11">
        <v>0.28444070599999999</v>
      </c>
      <c r="Y5" s="11">
        <v>0.28444070599999999</v>
      </c>
      <c r="Z5" s="11">
        <v>0.28444070599999999</v>
      </c>
      <c r="AA5" s="11">
        <v>0.28444070599999999</v>
      </c>
      <c r="AB5" s="11">
        <v>0.28444070599999999</v>
      </c>
      <c r="AC5" s="11">
        <v>0.28444070599999999</v>
      </c>
      <c r="AD5" s="11">
        <v>0.28444070599999999</v>
      </c>
      <c r="AE5" s="11">
        <v>0.28444070599999999</v>
      </c>
      <c r="AF5" s="11">
        <v>0.28444070599999999</v>
      </c>
      <c r="AG5" s="11">
        <v>0.28444070599999999</v>
      </c>
      <c r="AH5" s="11">
        <v>0.28444070599999999</v>
      </c>
      <c r="AI5" s="11">
        <v>0</v>
      </c>
      <c r="AJ5" s="11">
        <v>0</v>
      </c>
      <c r="AK5" s="11">
        <v>0</v>
      </c>
      <c r="AL5" s="11">
        <v>0</v>
      </c>
      <c r="AM5" s="11">
        <v>0</v>
      </c>
      <c r="AN5" s="11">
        <v>0</v>
      </c>
      <c r="AO5" s="11">
        <v>0</v>
      </c>
      <c r="AP5" s="11">
        <v>0</v>
      </c>
      <c r="AQ5" s="11">
        <v>0</v>
      </c>
      <c r="AR5" s="11">
        <v>0</v>
      </c>
      <c r="AS5" s="12"/>
      <c r="AT5" s="11">
        <v>0</v>
      </c>
      <c r="AU5" s="11">
        <v>551.2573926</v>
      </c>
      <c r="AV5" s="11">
        <v>551.2573926</v>
      </c>
      <c r="AW5" s="11">
        <v>551.2573926</v>
      </c>
      <c r="AX5" s="11">
        <v>551.2573926</v>
      </c>
      <c r="AY5" s="11">
        <v>551.2573926</v>
      </c>
      <c r="AZ5" s="11">
        <v>551.2573926</v>
      </c>
      <c r="BA5" s="11">
        <v>551.2573926</v>
      </c>
      <c r="BB5" s="11">
        <v>551.2573926</v>
      </c>
      <c r="BC5" s="11">
        <v>551.2573926</v>
      </c>
      <c r="BD5" s="11">
        <v>551.2573926</v>
      </c>
      <c r="BE5" s="11">
        <v>551.2573926</v>
      </c>
      <c r="BF5" s="11">
        <v>551.2573926</v>
      </c>
      <c r="BG5" s="11">
        <v>551.2573926</v>
      </c>
      <c r="BH5" s="11">
        <v>551.2573926</v>
      </c>
      <c r="BI5" s="11">
        <v>551.2573926</v>
      </c>
      <c r="BJ5" s="11">
        <v>551.2573926</v>
      </c>
      <c r="BK5" s="11">
        <v>551.2573926</v>
      </c>
      <c r="BL5" s="11">
        <v>551.2573926</v>
      </c>
      <c r="BM5" s="11">
        <v>551.2573926</v>
      </c>
      <c r="BN5" s="11">
        <v>0</v>
      </c>
      <c r="BO5" s="11">
        <v>0</v>
      </c>
      <c r="BP5" s="11">
        <v>0</v>
      </c>
      <c r="BQ5" s="11">
        <v>0</v>
      </c>
      <c r="BR5" s="11">
        <v>0</v>
      </c>
      <c r="BS5" s="11">
        <v>0</v>
      </c>
      <c r="BT5" s="11">
        <v>0</v>
      </c>
      <c r="BU5" s="11">
        <v>0</v>
      </c>
      <c r="BV5" s="11">
        <v>0</v>
      </c>
      <c r="BW5" s="13">
        <v>0</v>
      </c>
    </row>
    <row r="6" spans="1:75" x14ac:dyDescent="0.25">
      <c r="A6" s="9" t="s">
        <v>92</v>
      </c>
      <c r="B6" s="10" t="s">
        <v>93</v>
      </c>
      <c r="C6" s="10" t="s">
        <v>94</v>
      </c>
      <c r="D6" s="10" t="s">
        <v>76</v>
      </c>
      <c r="E6" s="10" t="s">
        <v>93</v>
      </c>
      <c r="F6" s="10" t="s">
        <v>78</v>
      </c>
      <c r="G6" s="10">
        <v>2012</v>
      </c>
      <c r="H6" s="10" t="s">
        <v>79</v>
      </c>
      <c r="I6" s="10"/>
      <c r="J6" s="10" t="s">
        <v>80</v>
      </c>
      <c r="K6" s="10" t="s">
        <v>81</v>
      </c>
      <c r="L6" s="11">
        <v>0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  <c r="R6" s="11">
        <v>0</v>
      </c>
      <c r="S6" s="11">
        <v>0</v>
      </c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11">
        <v>0</v>
      </c>
      <c r="Z6" s="11">
        <v>0</v>
      </c>
      <c r="AA6" s="11">
        <v>0</v>
      </c>
      <c r="AB6" s="11">
        <v>0</v>
      </c>
      <c r="AC6" s="11">
        <v>0</v>
      </c>
      <c r="AD6" s="11">
        <v>0</v>
      </c>
      <c r="AE6" s="11">
        <v>0</v>
      </c>
      <c r="AF6" s="11">
        <v>0</v>
      </c>
      <c r="AG6" s="11">
        <v>0</v>
      </c>
      <c r="AH6" s="11">
        <v>0</v>
      </c>
      <c r="AI6" s="11">
        <v>0</v>
      </c>
      <c r="AJ6" s="11">
        <v>0</v>
      </c>
      <c r="AK6" s="11">
        <v>0</v>
      </c>
      <c r="AL6" s="11">
        <v>0</v>
      </c>
      <c r="AM6" s="11">
        <v>0</v>
      </c>
      <c r="AN6" s="11">
        <v>0</v>
      </c>
      <c r="AO6" s="11">
        <v>0</v>
      </c>
      <c r="AP6" s="11">
        <v>0</v>
      </c>
      <c r="AQ6" s="11">
        <v>0</v>
      </c>
      <c r="AR6" s="11">
        <v>0</v>
      </c>
      <c r="AS6" s="12"/>
      <c r="AT6" s="11">
        <v>0</v>
      </c>
      <c r="AU6" s="11">
        <v>0</v>
      </c>
      <c r="AV6" s="11">
        <v>0</v>
      </c>
      <c r="AW6" s="11">
        <v>0</v>
      </c>
      <c r="AX6" s="11">
        <v>0</v>
      </c>
      <c r="AY6" s="11">
        <v>0</v>
      </c>
      <c r="AZ6" s="11">
        <v>0</v>
      </c>
      <c r="BA6" s="11">
        <v>0</v>
      </c>
      <c r="BB6" s="11">
        <v>0</v>
      </c>
      <c r="BC6" s="11">
        <v>0</v>
      </c>
      <c r="BD6" s="11">
        <v>0</v>
      </c>
      <c r="BE6" s="11">
        <v>0</v>
      </c>
      <c r="BF6" s="11">
        <v>0</v>
      </c>
      <c r="BG6" s="11">
        <v>0</v>
      </c>
      <c r="BH6" s="11">
        <v>0</v>
      </c>
      <c r="BI6" s="11">
        <v>0</v>
      </c>
      <c r="BJ6" s="11">
        <v>0</v>
      </c>
      <c r="BK6" s="11">
        <v>0</v>
      </c>
      <c r="BL6" s="11">
        <v>0</v>
      </c>
      <c r="BM6" s="11">
        <v>0</v>
      </c>
      <c r="BN6" s="11">
        <v>0</v>
      </c>
      <c r="BO6" s="11">
        <v>0</v>
      </c>
      <c r="BP6" s="11">
        <v>0</v>
      </c>
      <c r="BQ6" s="11">
        <v>0</v>
      </c>
      <c r="BR6" s="11">
        <v>0</v>
      </c>
      <c r="BS6" s="11">
        <v>0</v>
      </c>
      <c r="BT6" s="11">
        <v>0</v>
      </c>
      <c r="BU6" s="11">
        <v>0</v>
      </c>
      <c r="BV6" s="11">
        <v>0</v>
      </c>
      <c r="BW6" s="13">
        <v>0</v>
      </c>
    </row>
    <row r="7" spans="1:75" x14ac:dyDescent="0.25">
      <c r="A7" s="9" t="s">
        <v>3</v>
      </c>
      <c r="B7" s="10" t="s">
        <v>82</v>
      </c>
      <c r="C7" s="10" t="s">
        <v>95</v>
      </c>
      <c r="D7" s="10" t="s">
        <v>76</v>
      </c>
      <c r="E7" s="10" t="s">
        <v>77</v>
      </c>
      <c r="F7" s="10" t="s">
        <v>78</v>
      </c>
      <c r="G7" s="10">
        <v>2013</v>
      </c>
      <c r="H7" s="10" t="s">
        <v>79</v>
      </c>
      <c r="I7" s="10"/>
      <c r="J7" s="10" t="s">
        <v>80</v>
      </c>
      <c r="K7" s="10" t="s">
        <v>96</v>
      </c>
      <c r="L7" s="11">
        <v>1</v>
      </c>
      <c r="M7" s="11">
        <v>1.7535090999999999E-2</v>
      </c>
      <c r="N7" s="11">
        <v>192.81056939999999</v>
      </c>
      <c r="O7" s="11">
        <v>0</v>
      </c>
      <c r="P7" s="11">
        <v>0</v>
      </c>
      <c r="Q7" s="11">
        <v>1.7535090999999999E-2</v>
      </c>
      <c r="R7" s="11">
        <v>1.7535090999999999E-2</v>
      </c>
      <c r="S7" s="11">
        <v>1.7535090999999999E-2</v>
      </c>
      <c r="T7" s="11">
        <v>1.7535090999999999E-2</v>
      </c>
      <c r="U7" s="11">
        <v>0</v>
      </c>
      <c r="V7" s="11">
        <v>0</v>
      </c>
      <c r="W7" s="11">
        <v>0</v>
      </c>
      <c r="X7" s="11">
        <v>0</v>
      </c>
      <c r="Y7" s="11">
        <v>0</v>
      </c>
      <c r="Z7" s="11">
        <v>0</v>
      </c>
      <c r="AA7" s="11">
        <v>0</v>
      </c>
      <c r="AB7" s="11">
        <v>0</v>
      </c>
      <c r="AC7" s="11">
        <v>0</v>
      </c>
      <c r="AD7" s="11">
        <v>0</v>
      </c>
      <c r="AE7" s="11">
        <v>0</v>
      </c>
      <c r="AF7" s="11">
        <v>0</v>
      </c>
      <c r="AG7" s="11">
        <v>0</v>
      </c>
      <c r="AH7" s="11">
        <v>0</v>
      </c>
      <c r="AI7" s="11">
        <v>0</v>
      </c>
      <c r="AJ7" s="11">
        <v>0</v>
      </c>
      <c r="AK7" s="11">
        <v>0</v>
      </c>
      <c r="AL7" s="11">
        <v>0</v>
      </c>
      <c r="AM7" s="11">
        <v>0</v>
      </c>
      <c r="AN7" s="11">
        <v>0</v>
      </c>
      <c r="AO7" s="11">
        <v>0</v>
      </c>
      <c r="AP7" s="11">
        <v>0</v>
      </c>
      <c r="AQ7" s="11">
        <v>0</v>
      </c>
      <c r="AR7" s="11">
        <v>0</v>
      </c>
      <c r="AS7" s="12"/>
      <c r="AT7" s="11">
        <v>0</v>
      </c>
      <c r="AU7" s="11">
        <v>0</v>
      </c>
      <c r="AV7" s="11">
        <v>96.405284710000004</v>
      </c>
      <c r="AW7" s="11">
        <v>96.405284710000004</v>
      </c>
      <c r="AX7" s="11">
        <v>96.405284710000004</v>
      </c>
      <c r="AY7" s="11">
        <v>96.405284710000004</v>
      </c>
      <c r="AZ7" s="11">
        <v>0</v>
      </c>
      <c r="BA7" s="11">
        <v>0</v>
      </c>
      <c r="BB7" s="11">
        <v>0</v>
      </c>
      <c r="BC7" s="11">
        <v>0</v>
      </c>
      <c r="BD7" s="11">
        <v>0</v>
      </c>
      <c r="BE7" s="11">
        <v>0</v>
      </c>
      <c r="BF7" s="11">
        <v>0</v>
      </c>
      <c r="BG7" s="11">
        <v>0</v>
      </c>
      <c r="BH7" s="11">
        <v>0</v>
      </c>
      <c r="BI7" s="11">
        <v>0</v>
      </c>
      <c r="BJ7" s="11">
        <v>0</v>
      </c>
      <c r="BK7" s="11">
        <v>0</v>
      </c>
      <c r="BL7" s="11">
        <v>0</v>
      </c>
      <c r="BM7" s="11">
        <v>0</v>
      </c>
      <c r="BN7" s="11">
        <v>0</v>
      </c>
      <c r="BO7" s="11">
        <v>0</v>
      </c>
      <c r="BP7" s="11">
        <v>0</v>
      </c>
      <c r="BQ7" s="11">
        <v>0</v>
      </c>
      <c r="BR7" s="11">
        <v>0</v>
      </c>
      <c r="BS7" s="11">
        <v>0</v>
      </c>
      <c r="BT7" s="11">
        <v>0</v>
      </c>
      <c r="BU7" s="11">
        <v>0</v>
      </c>
      <c r="BV7" s="11">
        <v>0</v>
      </c>
      <c r="BW7" s="13">
        <v>0</v>
      </c>
    </row>
    <row r="8" spans="1:75" x14ac:dyDescent="0.25">
      <c r="A8" s="9" t="s">
        <v>3</v>
      </c>
      <c r="B8" s="10" t="s">
        <v>82</v>
      </c>
      <c r="C8" s="10" t="s">
        <v>83</v>
      </c>
      <c r="D8" s="10" t="s">
        <v>76</v>
      </c>
      <c r="E8" s="10" t="s">
        <v>77</v>
      </c>
      <c r="F8" s="10" t="s">
        <v>78</v>
      </c>
      <c r="G8" s="10">
        <v>2013</v>
      </c>
      <c r="H8" s="10" t="s">
        <v>79</v>
      </c>
      <c r="I8" s="10"/>
      <c r="J8" s="10" t="s">
        <v>80</v>
      </c>
      <c r="K8" s="10" t="s">
        <v>84</v>
      </c>
      <c r="L8" s="11">
        <v>7</v>
      </c>
      <c r="M8" s="11">
        <v>35.925269929999999</v>
      </c>
      <c r="N8" s="11">
        <v>367960.36050000001</v>
      </c>
      <c r="O8" s="11">
        <v>0</v>
      </c>
      <c r="P8" s="11">
        <v>0</v>
      </c>
      <c r="Q8" s="11">
        <v>36.454705199999999</v>
      </c>
      <c r="R8" s="11">
        <v>35.925269929999999</v>
      </c>
      <c r="S8" s="11">
        <v>35.925269929999999</v>
      </c>
      <c r="T8" s="11">
        <v>35.925269929999999</v>
      </c>
      <c r="U8" s="11">
        <v>35.925269929999999</v>
      </c>
      <c r="V8" s="11">
        <v>35.613754489999998</v>
      </c>
      <c r="W8" s="11">
        <v>35.613754489999998</v>
      </c>
      <c r="X8" s="11">
        <v>35.613754489999998</v>
      </c>
      <c r="Y8" s="11">
        <v>32.529544420000001</v>
      </c>
      <c r="Z8" s="11">
        <v>30.25867294</v>
      </c>
      <c r="AA8" s="11">
        <v>26.976759120000001</v>
      </c>
      <c r="AB8" s="11">
        <v>26.976759120000001</v>
      </c>
      <c r="AC8" s="11">
        <v>26.976759120000001</v>
      </c>
      <c r="AD8" s="11">
        <v>25.625511629999998</v>
      </c>
      <c r="AE8" s="11">
        <v>25.625511629999998</v>
      </c>
      <c r="AF8" s="11">
        <v>20.960226509999998</v>
      </c>
      <c r="AG8" s="11">
        <v>1.797033039</v>
      </c>
      <c r="AH8" s="11">
        <v>1.797033039</v>
      </c>
      <c r="AI8" s="11">
        <v>1.797033039</v>
      </c>
      <c r="AJ8" s="11">
        <v>1.797033039</v>
      </c>
      <c r="AK8" s="11">
        <v>0</v>
      </c>
      <c r="AL8" s="11">
        <v>0</v>
      </c>
      <c r="AM8" s="11">
        <v>0</v>
      </c>
      <c r="AN8" s="11">
        <v>0</v>
      </c>
      <c r="AO8" s="11">
        <v>0</v>
      </c>
      <c r="AP8" s="11">
        <v>0</v>
      </c>
      <c r="AQ8" s="11">
        <v>0</v>
      </c>
      <c r="AR8" s="11">
        <v>0</v>
      </c>
      <c r="AS8" s="12"/>
      <c r="AT8" s="11">
        <v>0</v>
      </c>
      <c r="AU8" s="11">
        <v>0</v>
      </c>
      <c r="AV8" s="11">
        <v>185085.49230000001</v>
      </c>
      <c r="AW8" s="11">
        <v>182874.8682</v>
      </c>
      <c r="AX8" s="11">
        <v>182874.8682</v>
      </c>
      <c r="AY8" s="11">
        <v>182874.8682</v>
      </c>
      <c r="AZ8" s="11">
        <v>182874.8682</v>
      </c>
      <c r="BA8" s="11">
        <v>180855.01439999999</v>
      </c>
      <c r="BB8" s="11">
        <v>180855.01439999999</v>
      </c>
      <c r="BC8" s="11">
        <v>179038.38529999999</v>
      </c>
      <c r="BD8" s="11">
        <v>165156.17439999999</v>
      </c>
      <c r="BE8" s="11">
        <v>150431.93340000001</v>
      </c>
      <c r="BF8" s="11">
        <v>106841.53320000001</v>
      </c>
      <c r="BG8" s="11">
        <v>91779.02072</v>
      </c>
      <c r="BH8" s="11">
        <v>91779.02072</v>
      </c>
      <c r="BI8" s="11">
        <v>86136.970669999995</v>
      </c>
      <c r="BJ8" s="11">
        <v>86136.970669999995</v>
      </c>
      <c r="BK8" s="11">
        <v>70498.158379999993</v>
      </c>
      <c r="BL8" s="11">
        <v>6259.9439769999999</v>
      </c>
      <c r="BM8" s="11">
        <v>6259.9439769999999</v>
      </c>
      <c r="BN8" s="11">
        <v>6259.9439769999999</v>
      </c>
      <c r="BO8" s="11">
        <v>6259.9439769999999</v>
      </c>
      <c r="BP8" s="11">
        <v>0</v>
      </c>
      <c r="BQ8" s="11">
        <v>0</v>
      </c>
      <c r="BR8" s="11">
        <v>0</v>
      </c>
      <c r="BS8" s="11">
        <v>0</v>
      </c>
      <c r="BT8" s="11">
        <v>0</v>
      </c>
      <c r="BU8" s="11">
        <v>0</v>
      </c>
      <c r="BV8" s="11">
        <v>0</v>
      </c>
      <c r="BW8" s="13">
        <v>0</v>
      </c>
    </row>
    <row r="9" spans="1:75" x14ac:dyDescent="0.25">
      <c r="A9" s="9" t="s">
        <v>3</v>
      </c>
      <c r="B9" s="10" t="s">
        <v>89</v>
      </c>
      <c r="C9" s="10" t="s">
        <v>97</v>
      </c>
      <c r="D9" s="10" t="s">
        <v>76</v>
      </c>
      <c r="E9" s="10" t="s">
        <v>87</v>
      </c>
      <c r="F9" s="10" t="s">
        <v>78</v>
      </c>
      <c r="G9" s="10">
        <v>2013</v>
      </c>
      <c r="H9" s="10" t="s">
        <v>79</v>
      </c>
      <c r="I9" s="10"/>
      <c r="J9" s="10" t="s">
        <v>98</v>
      </c>
      <c r="K9" s="10" t="s">
        <v>99</v>
      </c>
      <c r="L9" s="11">
        <v>6.9376220699999998</v>
      </c>
      <c r="M9" s="11">
        <v>0</v>
      </c>
      <c r="N9" s="11">
        <v>156</v>
      </c>
      <c r="O9" s="11">
        <v>0</v>
      </c>
      <c r="P9" s="11">
        <v>0</v>
      </c>
      <c r="Q9" s="11">
        <v>1.0999999999999999E-2</v>
      </c>
      <c r="R9" s="11">
        <v>1.0999999999999999E-2</v>
      </c>
      <c r="S9" s="11">
        <v>1.0999999999999999E-2</v>
      </c>
      <c r="T9" s="11">
        <v>8.9999999999999993E-3</v>
      </c>
      <c r="U9" s="11">
        <v>8.9999999999999993E-3</v>
      </c>
      <c r="V9" s="11">
        <v>8.9999999999999993E-3</v>
      </c>
      <c r="W9" s="11">
        <v>8.9999999999999993E-3</v>
      </c>
      <c r="X9" s="11">
        <v>8.9999999999999993E-3</v>
      </c>
      <c r="Y9" s="11">
        <v>8.0000000000000002E-3</v>
      </c>
      <c r="Z9" s="11">
        <v>8.0000000000000002E-3</v>
      </c>
      <c r="AA9" s="11">
        <v>6.0000000000000001E-3</v>
      </c>
      <c r="AB9" s="11">
        <v>6.0000000000000001E-3</v>
      </c>
      <c r="AC9" s="11">
        <v>6.0000000000000001E-3</v>
      </c>
      <c r="AD9" s="11">
        <v>6.0000000000000001E-3</v>
      </c>
      <c r="AE9" s="11">
        <v>6.0000000000000001E-3</v>
      </c>
      <c r="AF9" s="11">
        <v>6.0000000000000001E-3</v>
      </c>
      <c r="AG9" s="11">
        <v>3.0000000000000001E-3</v>
      </c>
      <c r="AH9" s="11">
        <v>3.0000000000000001E-3</v>
      </c>
      <c r="AI9" s="11">
        <v>3.0000000000000001E-3</v>
      </c>
      <c r="AJ9" s="11">
        <v>3.0000000000000001E-3</v>
      </c>
      <c r="AK9" s="11">
        <v>0</v>
      </c>
      <c r="AL9" s="11">
        <v>0</v>
      </c>
      <c r="AM9" s="11">
        <v>0</v>
      </c>
      <c r="AN9" s="11">
        <v>0</v>
      </c>
      <c r="AO9" s="11">
        <v>0</v>
      </c>
      <c r="AP9" s="11">
        <v>0</v>
      </c>
      <c r="AQ9" s="11">
        <v>0</v>
      </c>
      <c r="AR9" s="11">
        <v>0</v>
      </c>
      <c r="AS9" s="12"/>
      <c r="AT9" s="11">
        <v>0</v>
      </c>
      <c r="AU9" s="11">
        <v>0</v>
      </c>
      <c r="AV9" s="11">
        <v>156</v>
      </c>
      <c r="AW9" s="11">
        <v>156</v>
      </c>
      <c r="AX9" s="11">
        <v>148</v>
      </c>
      <c r="AY9" s="11">
        <v>128</v>
      </c>
      <c r="AZ9" s="11">
        <v>128</v>
      </c>
      <c r="BA9" s="11">
        <v>128</v>
      </c>
      <c r="BB9" s="11">
        <v>128</v>
      </c>
      <c r="BC9" s="11">
        <v>128</v>
      </c>
      <c r="BD9" s="11">
        <v>108</v>
      </c>
      <c r="BE9" s="11">
        <v>108</v>
      </c>
      <c r="BF9" s="11">
        <v>102</v>
      </c>
      <c r="BG9" s="11">
        <v>102</v>
      </c>
      <c r="BH9" s="11">
        <v>102</v>
      </c>
      <c r="BI9" s="11">
        <v>102</v>
      </c>
      <c r="BJ9" s="11">
        <v>102</v>
      </c>
      <c r="BK9" s="11">
        <v>102</v>
      </c>
      <c r="BL9" s="11">
        <v>54</v>
      </c>
      <c r="BM9" s="11">
        <v>54</v>
      </c>
      <c r="BN9" s="11">
        <v>54</v>
      </c>
      <c r="BO9" s="11">
        <v>54</v>
      </c>
      <c r="BP9" s="11">
        <v>0</v>
      </c>
      <c r="BQ9" s="11">
        <v>0</v>
      </c>
      <c r="BR9" s="11">
        <v>0</v>
      </c>
      <c r="BS9" s="11">
        <v>0</v>
      </c>
      <c r="BT9" s="11">
        <v>0</v>
      </c>
      <c r="BU9" s="11">
        <v>0</v>
      </c>
      <c r="BV9" s="11">
        <v>0</v>
      </c>
      <c r="BW9" s="13">
        <v>0</v>
      </c>
    </row>
    <row r="10" spans="1:75" x14ac:dyDescent="0.25">
      <c r="A10" s="9" t="s">
        <v>3</v>
      </c>
      <c r="B10" s="10" t="s">
        <v>85</v>
      </c>
      <c r="C10" s="10" t="s">
        <v>86</v>
      </c>
      <c r="D10" s="10" t="s">
        <v>76</v>
      </c>
      <c r="E10" s="10" t="s">
        <v>87</v>
      </c>
      <c r="F10" s="10" t="s">
        <v>78</v>
      </c>
      <c r="G10" s="10">
        <v>2013</v>
      </c>
      <c r="H10" s="10" t="s">
        <v>79</v>
      </c>
      <c r="I10" s="10"/>
      <c r="J10" s="10" t="s">
        <v>80</v>
      </c>
      <c r="K10" s="10" t="s">
        <v>88</v>
      </c>
      <c r="L10" s="11">
        <v>2</v>
      </c>
      <c r="M10" s="11">
        <v>3.6630352999999997E-2</v>
      </c>
      <c r="N10" s="11">
        <v>1406.85</v>
      </c>
      <c r="O10" s="11">
        <v>0</v>
      </c>
      <c r="P10" s="11">
        <v>0</v>
      </c>
      <c r="Q10" s="11">
        <v>3.7352873000000002E-2</v>
      </c>
      <c r="R10" s="11">
        <v>3.6690563000000002E-2</v>
      </c>
      <c r="S10" s="11">
        <v>3.6630352999999997E-2</v>
      </c>
      <c r="T10" s="11">
        <v>2.9968931000000001E-2</v>
      </c>
      <c r="U10" s="11">
        <v>2.6879058000000001E-2</v>
      </c>
      <c r="V10" s="11">
        <v>2.3789187E-2</v>
      </c>
      <c r="W10" s="11">
        <v>2.3789187E-2</v>
      </c>
      <c r="X10" s="11">
        <v>2.3789187E-2</v>
      </c>
      <c r="Y10" s="11">
        <v>0</v>
      </c>
      <c r="Z10" s="11">
        <v>0</v>
      </c>
      <c r="AA10" s="11">
        <v>0</v>
      </c>
      <c r="AB10" s="11">
        <v>0</v>
      </c>
      <c r="AC10" s="11">
        <v>0</v>
      </c>
      <c r="AD10" s="11">
        <v>0</v>
      </c>
      <c r="AE10" s="11">
        <v>0</v>
      </c>
      <c r="AF10" s="11">
        <v>0</v>
      </c>
      <c r="AG10" s="11">
        <v>0</v>
      </c>
      <c r="AH10" s="11">
        <v>0</v>
      </c>
      <c r="AI10" s="11">
        <v>0</v>
      </c>
      <c r="AJ10" s="11">
        <v>0</v>
      </c>
      <c r="AK10" s="11">
        <v>0</v>
      </c>
      <c r="AL10" s="11">
        <v>0</v>
      </c>
      <c r="AM10" s="11">
        <v>0</v>
      </c>
      <c r="AN10" s="11">
        <v>0</v>
      </c>
      <c r="AO10" s="11">
        <v>0</v>
      </c>
      <c r="AP10" s="11">
        <v>0</v>
      </c>
      <c r="AQ10" s="11">
        <v>0</v>
      </c>
      <c r="AR10" s="11">
        <v>0</v>
      </c>
      <c r="AS10" s="12"/>
      <c r="AT10" s="11">
        <v>0</v>
      </c>
      <c r="AU10" s="11">
        <v>0</v>
      </c>
      <c r="AV10" s="11">
        <v>716.90719990000002</v>
      </c>
      <c r="AW10" s="11">
        <v>704.00957110000002</v>
      </c>
      <c r="AX10" s="11">
        <v>702.83705899999995</v>
      </c>
      <c r="AY10" s="11">
        <v>575.01188279999997</v>
      </c>
      <c r="AZ10" s="11">
        <v>515.78936390000001</v>
      </c>
      <c r="BA10" s="11">
        <v>456.5668144</v>
      </c>
      <c r="BB10" s="11">
        <v>456.5668144</v>
      </c>
      <c r="BC10" s="11">
        <v>456.5668144</v>
      </c>
      <c r="BD10" s="11">
        <v>0</v>
      </c>
      <c r="BE10" s="11">
        <v>0</v>
      </c>
      <c r="BF10" s="11">
        <v>0</v>
      </c>
      <c r="BG10" s="11">
        <v>0</v>
      </c>
      <c r="BH10" s="11">
        <v>0</v>
      </c>
      <c r="BI10" s="11">
        <v>0</v>
      </c>
      <c r="BJ10" s="11">
        <v>0</v>
      </c>
      <c r="BK10" s="11">
        <v>0</v>
      </c>
      <c r="BL10" s="11">
        <v>0</v>
      </c>
      <c r="BM10" s="11">
        <v>0</v>
      </c>
      <c r="BN10" s="11">
        <v>0</v>
      </c>
      <c r="BO10" s="11">
        <v>0</v>
      </c>
      <c r="BP10" s="11">
        <v>0</v>
      </c>
      <c r="BQ10" s="11">
        <v>0</v>
      </c>
      <c r="BR10" s="11">
        <v>0</v>
      </c>
      <c r="BS10" s="11">
        <v>0</v>
      </c>
      <c r="BT10" s="11">
        <v>0</v>
      </c>
      <c r="BU10" s="11">
        <v>0</v>
      </c>
      <c r="BV10" s="11">
        <v>0</v>
      </c>
      <c r="BW10" s="13">
        <v>0</v>
      </c>
    </row>
    <row r="11" spans="1:75" x14ac:dyDescent="0.25">
      <c r="A11" s="9" t="s">
        <v>3</v>
      </c>
      <c r="B11" s="10" t="s">
        <v>89</v>
      </c>
      <c r="C11" s="10" t="s">
        <v>90</v>
      </c>
      <c r="D11" s="10" t="s">
        <v>76</v>
      </c>
      <c r="E11" s="10" t="s">
        <v>87</v>
      </c>
      <c r="F11" s="10" t="s">
        <v>100</v>
      </c>
      <c r="G11" s="10">
        <v>2013</v>
      </c>
      <c r="H11" s="10" t="s">
        <v>79</v>
      </c>
      <c r="I11" s="10"/>
      <c r="J11" s="10" t="s">
        <v>101</v>
      </c>
      <c r="K11" s="10" t="s">
        <v>91</v>
      </c>
      <c r="L11" s="11">
        <v>59</v>
      </c>
      <c r="M11" s="11">
        <v>12.614953809000001</v>
      </c>
      <c r="N11" s="11">
        <v>44044.698221100007</v>
      </c>
      <c r="O11" s="11">
        <v>0</v>
      </c>
      <c r="P11" s="11">
        <v>0</v>
      </c>
      <c r="Q11" s="11">
        <v>12.614953809000001</v>
      </c>
      <c r="R11" s="11">
        <v>12.614953809000001</v>
      </c>
      <c r="S11" s="11">
        <v>12.614953809000001</v>
      </c>
      <c r="T11" s="11">
        <v>12.614953809000001</v>
      </c>
      <c r="U11" s="11">
        <v>12.614953809000001</v>
      </c>
      <c r="V11" s="11">
        <v>12.614953809000001</v>
      </c>
      <c r="W11" s="11">
        <v>12.614953809000001</v>
      </c>
      <c r="X11" s="11">
        <v>12.614953809000001</v>
      </c>
      <c r="Y11" s="11">
        <v>12.614953809000001</v>
      </c>
      <c r="Z11" s="11">
        <v>12.614953809000001</v>
      </c>
      <c r="AA11" s="11">
        <v>12.614953809000001</v>
      </c>
      <c r="AB11" s="11">
        <v>12.614953809000001</v>
      </c>
      <c r="AC11" s="11">
        <v>12.614953809000001</v>
      </c>
      <c r="AD11" s="11">
        <v>12.614953809000001</v>
      </c>
      <c r="AE11" s="11">
        <v>12.614953809000001</v>
      </c>
      <c r="AF11" s="11">
        <v>12.614953809000001</v>
      </c>
      <c r="AG11" s="11">
        <v>12.614953809000001</v>
      </c>
      <c r="AH11" s="11">
        <v>12.614953809000001</v>
      </c>
      <c r="AI11" s="11">
        <v>10.254542150000001</v>
      </c>
      <c r="AJ11" s="11">
        <v>0</v>
      </c>
      <c r="AK11" s="11">
        <v>0</v>
      </c>
      <c r="AL11" s="11">
        <v>0</v>
      </c>
      <c r="AM11" s="11">
        <v>0</v>
      </c>
      <c r="AN11" s="11">
        <v>0</v>
      </c>
      <c r="AO11" s="11">
        <v>0</v>
      </c>
      <c r="AP11" s="11">
        <v>0</v>
      </c>
      <c r="AQ11" s="11">
        <v>0</v>
      </c>
      <c r="AR11" s="11">
        <v>0</v>
      </c>
      <c r="AS11" s="12"/>
      <c r="AT11" s="11">
        <v>0</v>
      </c>
      <c r="AU11" s="11">
        <v>0</v>
      </c>
      <c r="AV11" s="11">
        <v>22022.349110600004</v>
      </c>
      <c r="AW11" s="11">
        <v>22022.349110600004</v>
      </c>
      <c r="AX11" s="11">
        <v>22022.349110600004</v>
      </c>
      <c r="AY11" s="11">
        <v>22022.349110600004</v>
      </c>
      <c r="AZ11" s="11">
        <v>22022.349110600004</v>
      </c>
      <c r="BA11" s="11">
        <v>22022.349110600004</v>
      </c>
      <c r="BB11" s="11">
        <v>22022.349110600004</v>
      </c>
      <c r="BC11" s="11">
        <v>22022.349110600004</v>
      </c>
      <c r="BD11" s="11">
        <v>22022.349110600004</v>
      </c>
      <c r="BE11" s="11">
        <v>22022.349110600004</v>
      </c>
      <c r="BF11" s="11">
        <v>22022.349110600004</v>
      </c>
      <c r="BG11" s="11">
        <v>22022.349110600004</v>
      </c>
      <c r="BH11" s="11">
        <v>22022.349110600004</v>
      </c>
      <c r="BI11" s="11">
        <v>22022.349110600004</v>
      </c>
      <c r="BJ11" s="11">
        <v>22022.349110600004</v>
      </c>
      <c r="BK11" s="11">
        <v>22022.349110600004</v>
      </c>
      <c r="BL11" s="11">
        <v>22022.349110600004</v>
      </c>
      <c r="BM11" s="11">
        <v>22022.349110600004</v>
      </c>
      <c r="BN11" s="11">
        <v>19911.540550000002</v>
      </c>
      <c r="BO11" s="11">
        <v>0</v>
      </c>
      <c r="BP11" s="11">
        <v>0</v>
      </c>
      <c r="BQ11" s="11">
        <v>0</v>
      </c>
      <c r="BR11" s="11">
        <v>0</v>
      </c>
      <c r="BS11" s="11">
        <v>0</v>
      </c>
      <c r="BT11" s="11">
        <v>0</v>
      </c>
      <c r="BU11" s="11">
        <v>0</v>
      </c>
      <c r="BV11" s="11">
        <v>0</v>
      </c>
      <c r="BW11" s="13">
        <v>0</v>
      </c>
    </row>
    <row r="12" spans="1:75" x14ac:dyDescent="0.25">
      <c r="A12" s="9" t="s">
        <v>92</v>
      </c>
      <c r="B12" s="10" t="s">
        <v>93</v>
      </c>
      <c r="C12" s="10" t="s">
        <v>94</v>
      </c>
      <c r="D12" s="10" t="s">
        <v>76</v>
      </c>
      <c r="E12" s="10" t="s">
        <v>93</v>
      </c>
      <c r="F12" s="10" t="s">
        <v>78</v>
      </c>
      <c r="G12" s="10">
        <v>2013</v>
      </c>
      <c r="H12" s="10" t="s">
        <v>79</v>
      </c>
      <c r="I12" s="10"/>
      <c r="J12" s="10" t="s">
        <v>80</v>
      </c>
      <c r="K12" s="10" t="s">
        <v>81</v>
      </c>
      <c r="L12" s="11">
        <v>0</v>
      </c>
      <c r="M12" s="11">
        <v>10.594998</v>
      </c>
      <c r="N12" s="11">
        <v>-116719.61538</v>
      </c>
      <c r="O12" s="11">
        <v>0</v>
      </c>
      <c r="P12" s="11">
        <v>0</v>
      </c>
      <c r="Q12" s="11">
        <v>-2.1445020000000001</v>
      </c>
      <c r="R12" s="11">
        <v>10.594998</v>
      </c>
      <c r="S12" s="11">
        <v>10.594998</v>
      </c>
      <c r="T12" s="11">
        <v>10.903499999999999</v>
      </c>
      <c r="U12" s="11">
        <v>11.7135</v>
      </c>
      <c r="V12" s="11">
        <v>11.7135</v>
      </c>
      <c r="W12" s="11">
        <v>11.7135</v>
      </c>
      <c r="X12" s="11">
        <v>11.7135</v>
      </c>
      <c r="Y12" s="11">
        <v>11.7135</v>
      </c>
      <c r="Z12" s="11">
        <v>11.7135</v>
      </c>
      <c r="AA12" s="11">
        <v>10.345499999999999</v>
      </c>
      <c r="AB12" s="11">
        <v>10.345499999999999</v>
      </c>
      <c r="AC12" s="11">
        <v>10.345499999999999</v>
      </c>
      <c r="AD12" s="11">
        <v>10.345499999999999</v>
      </c>
      <c r="AE12" s="11">
        <v>10.345499999999999</v>
      </c>
      <c r="AF12" s="11">
        <v>0</v>
      </c>
      <c r="AG12" s="11">
        <v>0</v>
      </c>
      <c r="AH12" s="11">
        <v>0</v>
      </c>
      <c r="AI12" s="11">
        <v>0</v>
      </c>
      <c r="AJ12" s="11">
        <v>0</v>
      </c>
      <c r="AK12" s="11">
        <v>0</v>
      </c>
      <c r="AL12" s="11">
        <v>0</v>
      </c>
      <c r="AM12" s="11">
        <v>0</v>
      </c>
      <c r="AN12" s="11">
        <v>0</v>
      </c>
      <c r="AO12" s="11">
        <v>0</v>
      </c>
      <c r="AP12" s="11">
        <v>0</v>
      </c>
      <c r="AQ12" s="11">
        <v>0</v>
      </c>
      <c r="AR12" s="11">
        <v>0</v>
      </c>
      <c r="AS12" s="12"/>
      <c r="AT12" s="11">
        <v>0</v>
      </c>
      <c r="AU12" s="11">
        <v>0</v>
      </c>
      <c r="AV12" s="11">
        <v>-188783.30768999999</v>
      </c>
      <c r="AW12" s="11">
        <v>72063.692309999999</v>
      </c>
      <c r="AX12" s="11">
        <v>72063.692309999999</v>
      </c>
      <c r="AY12" s="11">
        <v>128258.99999999999</v>
      </c>
      <c r="AZ12" s="11">
        <v>141300</v>
      </c>
      <c r="BA12" s="11">
        <v>141300</v>
      </c>
      <c r="BB12" s="11">
        <v>141300</v>
      </c>
      <c r="BC12" s="11">
        <v>141300</v>
      </c>
      <c r="BD12" s="11">
        <v>141300</v>
      </c>
      <c r="BE12" s="11">
        <v>141300</v>
      </c>
      <c r="BF12" s="11">
        <v>52740</v>
      </c>
      <c r="BG12" s="11">
        <v>52740</v>
      </c>
      <c r="BH12" s="11">
        <v>52740</v>
      </c>
      <c r="BI12" s="11">
        <v>52740</v>
      </c>
      <c r="BJ12" s="11">
        <v>52740</v>
      </c>
      <c r="BK12" s="11">
        <v>0</v>
      </c>
      <c r="BL12" s="11">
        <v>0</v>
      </c>
      <c r="BM12" s="11">
        <v>0</v>
      </c>
      <c r="BN12" s="11">
        <v>0</v>
      </c>
      <c r="BO12" s="11">
        <v>0</v>
      </c>
      <c r="BP12" s="11">
        <v>0</v>
      </c>
      <c r="BQ12" s="11">
        <v>0</v>
      </c>
      <c r="BR12" s="11">
        <v>0</v>
      </c>
      <c r="BS12" s="11">
        <v>0</v>
      </c>
      <c r="BT12" s="11">
        <v>0</v>
      </c>
      <c r="BU12" s="11">
        <v>0</v>
      </c>
      <c r="BV12" s="11">
        <v>0</v>
      </c>
      <c r="BW12" s="13">
        <v>0</v>
      </c>
    </row>
    <row r="13" spans="1:75" x14ac:dyDescent="0.25">
      <c r="A13" s="9" t="s">
        <v>3</v>
      </c>
      <c r="B13" s="10" t="s">
        <v>82</v>
      </c>
      <c r="C13" s="10" t="s">
        <v>102</v>
      </c>
      <c r="D13" s="10" t="s">
        <v>76</v>
      </c>
      <c r="E13" s="10" t="s">
        <v>77</v>
      </c>
      <c r="F13" s="10" t="s">
        <v>78</v>
      </c>
      <c r="G13" s="10">
        <v>2014</v>
      </c>
      <c r="H13" s="10" t="s">
        <v>79</v>
      </c>
      <c r="I13" s="10"/>
      <c r="J13" s="10" t="s">
        <v>80</v>
      </c>
      <c r="K13" s="10" t="s">
        <v>84</v>
      </c>
      <c r="L13" s="11">
        <v>28</v>
      </c>
      <c r="M13" s="11">
        <v>19.677908179999999</v>
      </c>
      <c r="N13" s="11">
        <v>66777.84216</v>
      </c>
      <c r="O13" s="11">
        <v>0</v>
      </c>
      <c r="P13" s="11">
        <v>0</v>
      </c>
      <c r="Q13" s="11">
        <v>0</v>
      </c>
      <c r="R13" s="11">
        <v>19.677908179999999</v>
      </c>
      <c r="S13" s="11">
        <v>19.312968619999999</v>
      </c>
      <c r="T13" s="11">
        <v>18.425077479999999</v>
      </c>
      <c r="U13" s="11">
        <v>7.8489148899999996</v>
      </c>
      <c r="V13" s="11">
        <v>7.8489148899999996</v>
      </c>
      <c r="W13" s="11">
        <v>7.8489148899999996</v>
      </c>
      <c r="X13" s="11">
        <v>7.8489148899999996</v>
      </c>
      <c r="Y13" s="11">
        <v>7.8489148899999996</v>
      </c>
      <c r="Z13" s="11">
        <v>7.8489148899999996</v>
      </c>
      <c r="AA13" s="11">
        <v>7.8489148899999996</v>
      </c>
      <c r="AB13" s="11">
        <v>7.7289028010000003</v>
      </c>
      <c r="AC13" s="11">
        <v>4.5560145060000004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0</v>
      </c>
      <c r="AO13" s="11">
        <v>0</v>
      </c>
      <c r="AP13" s="11">
        <v>0</v>
      </c>
      <c r="AQ13" s="11">
        <v>0</v>
      </c>
      <c r="AR13" s="11">
        <v>0</v>
      </c>
      <c r="AS13" s="12"/>
      <c r="AT13" s="11">
        <v>0</v>
      </c>
      <c r="AU13" s="11">
        <v>0</v>
      </c>
      <c r="AV13" s="11">
        <v>0</v>
      </c>
      <c r="AW13" s="11">
        <v>66777.84216</v>
      </c>
      <c r="AX13" s="11">
        <v>65593.904009999998</v>
      </c>
      <c r="AY13" s="11">
        <v>62007.013529999997</v>
      </c>
      <c r="AZ13" s="11">
        <v>27513.19267</v>
      </c>
      <c r="BA13" s="11">
        <v>27513.19267</v>
      </c>
      <c r="BB13" s="11">
        <v>27513.19267</v>
      </c>
      <c r="BC13" s="11">
        <v>27513.19267</v>
      </c>
      <c r="BD13" s="11">
        <v>27513.19267</v>
      </c>
      <c r="BE13" s="11">
        <v>27513.19267</v>
      </c>
      <c r="BF13" s="11">
        <v>27513.19267</v>
      </c>
      <c r="BG13" s="11">
        <v>26406.55731</v>
      </c>
      <c r="BH13" s="11">
        <v>15221.81999</v>
      </c>
      <c r="BI13" s="11">
        <v>0</v>
      </c>
      <c r="BJ13" s="11">
        <v>0</v>
      </c>
      <c r="BK13" s="11">
        <v>0</v>
      </c>
      <c r="BL13" s="11">
        <v>0</v>
      </c>
      <c r="BM13" s="11">
        <v>0</v>
      </c>
      <c r="BN13" s="11">
        <v>0</v>
      </c>
      <c r="BO13" s="11">
        <v>0</v>
      </c>
      <c r="BP13" s="11">
        <v>0</v>
      </c>
      <c r="BQ13" s="11">
        <v>0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3">
        <v>0</v>
      </c>
    </row>
    <row r="14" spans="1:75" x14ac:dyDescent="0.25">
      <c r="A14" s="9" t="s">
        <v>3</v>
      </c>
      <c r="B14" s="10" t="s">
        <v>82</v>
      </c>
      <c r="C14" s="10" t="s">
        <v>83</v>
      </c>
      <c r="D14" s="10" t="s">
        <v>76</v>
      </c>
      <c r="E14" s="10" t="s">
        <v>77</v>
      </c>
      <c r="F14" s="10" t="s">
        <v>78</v>
      </c>
      <c r="G14" s="10">
        <v>2014</v>
      </c>
      <c r="H14" s="10" t="s">
        <v>79</v>
      </c>
      <c r="I14" s="10"/>
      <c r="J14" s="10" t="s">
        <v>80</v>
      </c>
      <c r="K14" s="10" t="s">
        <v>84</v>
      </c>
      <c r="L14" s="11">
        <v>61</v>
      </c>
      <c r="M14" s="11">
        <v>327.1615663</v>
      </c>
      <c r="N14" s="11">
        <v>1782207.2990000001</v>
      </c>
      <c r="O14" s="11">
        <v>0</v>
      </c>
      <c r="P14" s="11">
        <v>0</v>
      </c>
      <c r="Q14" s="11">
        <v>0</v>
      </c>
      <c r="R14" s="11">
        <v>327.1615663</v>
      </c>
      <c r="S14" s="11">
        <v>325.21571699999998</v>
      </c>
      <c r="T14" s="11">
        <v>325.21571699999998</v>
      </c>
      <c r="U14" s="11">
        <v>322.47354689999997</v>
      </c>
      <c r="V14" s="11">
        <v>322.47354689999997</v>
      </c>
      <c r="W14" s="11">
        <v>322.47354689999997</v>
      </c>
      <c r="X14" s="11">
        <v>314.87391300000002</v>
      </c>
      <c r="Y14" s="11">
        <v>314.87391300000002</v>
      </c>
      <c r="Z14" s="11">
        <v>300.13756510000002</v>
      </c>
      <c r="AA14" s="11">
        <v>267.94182499999999</v>
      </c>
      <c r="AB14" s="11">
        <v>234.82587520000001</v>
      </c>
      <c r="AC14" s="11">
        <v>232.68779230000001</v>
      </c>
      <c r="AD14" s="11">
        <v>129.28103899999999</v>
      </c>
      <c r="AE14" s="11">
        <v>129.28103899999999</v>
      </c>
      <c r="AF14" s="11">
        <v>129.28103899999999</v>
      </c>
      <c r="AG14" s="11">
        <v>108.86234760000001</v>
      </c>
      <c r="AH14" s="11">
        <v>64.406873829999995</v>
      </c>
      <c r="AI14" s="11">
        <v>64.406873829999995</v>
      </c>
      <c r="AJ14" s="11">
        <v>64.406873829999995</v>
      </c>
      <c r="AK14" s="11">
        <v>64.406873829999995</v>
      </c>
      <c r="AL14" s="11">
        <v>0</v>
      </c>
      <c r="AM14" s="11">
        <v>0</v>
      </c>
      <c r="AN14" s="11">
        <v>0</v>
      </c>
      <c r="AO14" s="11">
        <v>0</v>
      </c>
      <c r="AP14" s="11">
        <v>0</v>
      </c>
      <c r="AQ14" s="11">
        <v>0</v>
      </c>
      <c r="AR14" s="11">
        <v>0</v>
      </c>
      <c r="AS14" s="12"/>
      <c r="AT14" s="11">
        <v>0</v>
      </c>
      <c r="AU14" s="11">
        <v>0</v>
      </c>
      <c r="AV14" s="11">
        <v>0</v>
      </c>
      <c r="AW14" s="11">
        <v>1782207.2990000001</v>
      </c>
      <c r="AX14" s="11">
        <v>1775428.9550000001</v>
      </c>
      <c r="AY14" s="11">
        <v>1775428.9550000001</v>
      </c>
      <c r="AZ14" s="11">
        <v>1765869.7180000001</v>
      </c>
      <c r="BA14" s="11">
        <v>1765869.7180000001</v>
      </c>
      <c r="BB14" s="11">
        <v>1765869.7180000001</v>
      </c>
      <c r="BC14" s="11">
        <v>1713986.757</v>
      </c>
      <c r="BD14" s="11">
        <v>1713986.757</v>
      </c>
      <c r="BE14" s="11">
        <v>1644948.686</v>
      </c>
      <c r="BF14" s="11">
        <v>1417663.5730000001</v>
      </c>
      <c r="BG14" s="11">
        <v>1182814.9909999999</v>
      </c>
      <c r="BH14" s="11">
        <v>1156547.3149999999</v>
      </c>
      <c r="BI14" s="11">
        <v>445281.04629999999</v>
      </c>
      <c r="BJ14" s="11">
        <v>445281.04629999999</v>
      </c>
      <c r="BK14" s="11">
        <v>445281.04629999999</v>
      </c>
      <c r="BL14" s="11">
        <v>365966.80479999998</v>
      </c>
      <c r="BM14" s="11">
        <v>142272.35819999999</v>
      </c>
      <c r="BN14" s="11">
        <v>142272.35819999999</v>
      </c>
      <c r="BO14" s="11">
        <v>142272.35819999999</v>
      </c>
      <c r="BP14" s="11">
        <v>142272.35819999999</v>
      </c>
      <c r="BQ14" s="11">
        <v>0</v>
      </c>
      <c r="BR14" s="11">
        <v>0</v>
      </c>
      <c r="BS14" s="11">
        <v>0</v>
      </c>
      <c r="BT14" s="11">
        <v>0</v>
      </c>
      <c r="BU14" s="11">
        <v>0</v>
      </c>
      <c r="BV14" s="11">
        <v>0</v>
      </c>
      <c r="BW14" s="13">
        <v>0</v>
      </c>
    </row>
    <row r="15" spans="1:75" x14ac:dyDescent="0.25">
      <c r="A15" s="9" t="s">
        <v>3</v>
      </c>
      <c r="B15" s="10" t="s">
        <v>89</v>
      </c>
      <c r="C15" s="10" t="s">
        <v>103</v>
      </c>
      <c r="D15" s="10" t="s">
        <v>76</v>
      </c>
      <c r="E15" s="10" t="s">
        <v>87</v>
      </c>
      <c r="F15" s="10" t="s">
        <v>78</v>
      </c>
      <c r="G15" s="10">
        <v>2014</v>
      </c>
      <c r="H15" s="10" t="s">
        <v>79</v>
      </c>
      <c r="I15" s="10"/>
      <c r="J15" s="10" t="s">
        <v>104</v>
      </c>
      <c r="K15" s="10" t="s">
        <v>105</v>
      </c>
      <c r="L15" s="11">
        <v>33</v>
      </c>
      <c r="M15" s="11">
        <v>6.8374052680000004</v>
      </c>
      <c r="N15" s="11">
        <v>12191.51597</v>
      </c>
      <c r="O15" s="11">
        <v>0</v>
      </c>
      <c r="P15" s="11">
        <v>0</v>
      </c>
      <c r="Q15" s="11">
        <v>0</v>
      </c>
      <c r="R15" s="11">
        <v>6.8374052680000004</v>
      </c>
      <c r="S15" s="11">
        <v>6.8374052680000004</v>
      </c>
      <c r="T15" s="11">
        <v>6.8374052680000004</v>
      </c>
      <c r="U15" s="11">
        <v>6.8374052680000004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11">
        <v>0</v>
      </c>
      <c r="AG15" s="11">
        <v>0</v>
      </c>
      <c r="AH15" s="11">
        <v>0</v>
      </c>
      <c r="AI15" s="11">
        <v>0</v>
      </c>
      <c r="AJ15" s="11">
        <v>0</v>
      </c>
      <c r="AK15" s="11">
        <v>0</v>
      </c>
      <c r="AL15" s="11">
        <v>0</v>
      </c>
      <c r="AM15" s="11">
        <v>0</v>
      </c>
      <c r="AN15" s="11">
        <v>0</v>
      </c>
      <c r="AO15" s="11">
        <v>0</v>
      </c>
      <c r="AP15" s="11">
        <v>0</v>
      </c>
      <c r="AQ15" s="11">
        <v>0</v>
      </c>
      <c r="AR15" s="11">
        <v>0</v>
      </c>
      <c r="AS15" s="12"/>
      <c r="AT15" s="11">
        <v>0</v>
      </c>
      <c r="AU15" s="11">
        <v>0</v>
      </c>
      <c r="AV15" s="11">
        <v>0</v>
      </c>
      <c r="AW15" s="11">
        <v>12191.51597</v>
      </c>
      <c r="AX15" s="11">
        <v>12191.51597</v>
      </c>
      <c r="AY15" s="11">
        <v>12191.51597</v>
      </c>
      <c r="AZ15" s="11">
        <v>12191.51597</v>
      </c>
      <c r="BA15" s="11">
        <v>0</v>
      </c>
      <c r="BB15" s="11">
        <v>0</v>
      </c>
      <c r="BC15" s="11">
        <v>0</v>
      </c>
      <c r="BD15" s="11">
        <v>0</v>
      </c>
      <c r="BE15" s="11">
        <v>0</v>
      </c>
      <c r="BF15" s="11">
        <v>0</v>
      </c>
      <c r="BG15" s="11">
        <v>0</v>
      </c>
      <c r="BH15" s="11">
        <v>0</v>
      </c>
      <c r="BI15" s="11">
        <v>0</v>
      </c>
      <c r="BJ15" s="11">
        <v>0</v>
      </c>
      <c r="BK15" s="11">
        <v>0</v>
      </c>
      <c r="BL15" s="11">
        <v>0</v>
      </c>
      <c r="BM15" s="11">
        <v>0</v>
      </c>
      <c r="BN15" s="11">
        <v>0</v>
      </c>
      <c r="BO15" s="11">
        <v>0</v>
      </c>
      <c r="BP15" s="11">
        <v>0</v>
      </c>
      <c r="BQ15" s="11">
        <v>0</v>
      </c>
      <c r="BR15" s="11">
        <v>0</v>
      </c>
      <c r="BS15" s="11">
        <v>0</v>
      </c>
      <c r="BT15" s="11">
        <v>0</v>
      </c>
      <c r="BU15" s="11">
        <v>0</v>
      </c>
      <c r="BV15" s="11">
        <v>0</v>
      </c>
      <c r="BW15" s="13">
        <v>0</v>
      </c>
    </row>
    <row r="16" spans="1:75" x14ac:dyDescent="0.25">
      <c r="A16" s="9" t="s">
        <v>3</v>
      </c>
      <c r="B16" s="10" t="s">
        <v>89</v>
      </c>
      <c r="C16" s="10" t="s">
        <v>106</v>
      </c>
      <c r="D16" s="10" t="s">
        <v>76</v>
      </c>
      <c r="E16" s="10" t="s">
        <v>87</v>
      </c>
      <c r="F16" s="10" t="s">
        <v>78</v>
      </c>
      <c r="G16" s="10">
        <v>2014</v>
      </c>
      <c r="H16" s="10" t="s">
        <v>79</v>
      </c>
      <c r="I16" s="10"/>
      <c r="J16" s="10" t="s">
        <v>80</v>
      </c>
      <c r="K16" s="10" t="s">
        <v>105</v>
      </c>
      <c r="L16" s="11">
        <v>1</v>
      </c>
      <c r="M16" s="11">
        <v>0.11675429700000001</v>
      </c>
      <c r="N16" s="11">
        <v>104.40804660000001</v>
      </c>
      <c r="O16" s="11">
        <v>0</v>
      </c>
      <c r="P16" s="11">
        <v>0</v>
      </c>
      <c r="Q16" s="11">
        <v>0</v>
      </c>
      <c r="R16" s="11">
        <v>0.11675429700000001</v>
      </c>
      <c r="S16" s="11">
        <v>0.11675429700000001</v>
      </c>
      <c r="T16" s="11">
        <v>0.11675429700000001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1">
        <v>0</v>
      </c>
      <c r="AE16" s="11">
        <v>0</v>
      </c>
      <c r="AF16" s="11">
        <v>0</v>
      </c>
      <c r="AG16" s="11">
        <v>0</v>
      </c>
      <c r="AH16" s="11">
        <v>0</v>
      </c>
      <c r="AI16" s="11">
        <v>0</v>
      </c>
      <c r="AJ16" s="11">
        <v>0</v>
      </c>
      <c r="AK16" s="11">
        <v>0</v>
      </c>
      <c r="AL16" s="11">
        <v>0</v>
      </c>
      <c r="AM16" s="11">
        <v>0</v>
      </c>
      <c r="AN16" s="11">
        <v>0</v>
      </c>
      <c r="AO16" s="11">
        <v>0</v>
      </c>
      <c r="AP16" s="11">
        <v>0</v>
      </c>
      <c r="AQ16" s="11">
        <v>0</v>
      </c>
      <c r="AR16" s="11">
        <v>0</v>
      </c>
      <c r="AS16" s="12"/>
      <c r="AT16" s="11">
        <v>0</v>
      </c>
      <c r="AU16" s="11">
        <v>0</v>
      </c>
      <c r="AV16" s="11">
        <v>0</v>
      </c>
      <c r="AW16" s="11">
        <v>104.40804660000001</v>
      </c>
      <c r="AX16" s="11">
        <v>104.40804660000001</v>
      </c>
      <c r="AY16" s="11">
        <v>104.40804660000001</v>
      </c>
      <c r="AZ16" s="11">
        <v>0</v>
      </c>
      <c r="BA16" s="11">
        <v>0</v>
      </c>
      <c r="BB16" s="11">
        <v>0</v>
      </c>
      <c r="BC16" s="11">
        <v>0</v>
      </c>
      <c r="BD16" s="11">
        <v>0</v>
      </c>
      <c r="BE16" s="11">
        <v>0</v>
      </c>
      <c r="BF16" s="11">
        <v>0</v>
      </c>
      <c r="BG16" s="11">
        <v>0</v>
      </c>
      <c r="BH16" s="11">
        <v>0</v>
      </c>
      <c r="BI16" s="11">
        <v>0</v>
      </c>
      <c r="BJ16" s="11">
        <v>0</v>
      </c>
      <c r="BK16" s="11">
        <v>0</v>
      </c>
      <c r="BL16" s="11">
        <v>0</v>
      </c>
      <c r="BM16" s="11">
        <v>0</v>
      </c>
      <c r="BN16" s="11">
        <v>0</v>
      </c>
      <c r="BO16" s="11">
        <v>0</v>
      </c>
      <c r="BP16" s="11">
        <v>0</v>
      </c>
      <c r="BQ16" s="11">
        <v>0</v>
      </c>
      <c r="BR16" s="11">
        <v>0</v>
      </c>
      <c r="BS16" s="11">
        <v>0</v>
      </c>
      <c r="BT16" s="11">
        <v>0</v>
      </c>
      <c r="BU16" s="11">
        <v>0</v>
      </c>
      <c r="BV16" s="11">
        <v>0</v>
      </c>
      <c r="BW16" s="13">
        <v>0</v>
      </c>
    </row>
    <row r="17" spans="1:75" x14ac:dyDescent="0.25">
      <c r="A17" s="9" t="s">
        <v>3</v>
      </c>
      <c r="B17" s="10" t="s">
        <v>89</v>
      </c>
      <c r="C17" s="10" t="s">
        <v>106</v>
      </c>
      <c r="D17" s="10" t="s">
        <v>76</v>
      </c>
      <c r="E17" s="10" t="s">
        <v>87</v>
      </c>
      <c r="F17" s="10" t="s">
        <v>78</v>
      </c>
      <c r="G17" s="10">
        <v>2014</v>
      </c>
      <c r="H17" s="10" t="s">
        <v>79</v>
      </c>
      <c r="I17" s="10"/>
      <c r="J17" s="10" t="s">
        <v>80</v>
      </c>
      <c r="K17" s="10" t="s">
        <v>105</v>
      </c>
      <c r="L17" s="11">
        <v>1</v>
      </c>
      <c r="M17" s="11">
        <v>0.17698983400000001</v>
      </c>
      <c r="N17" s="11">
        <v>315.58380820000002</v>
      </c>
      <c r="O17" s="11">
        <v>0</v>
      </c>
      <c r="P17" s="11">
        <v>0</v>
      </c>
      <c r="Q17" s="11">
        <v>0</v>
      </c>
      <c r="R17" s="11">
        <v>0.17698983400000001</v>
      </c>
      <c r="S17" s="11">
        <v>0.17698983400000001</v>
      </c>
      <c r="T17" s="11">
        <v>0.17698983400000001</v>
      </c>
      <c r="U17" s="11">
        <v>0.17698983400000001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11">
        <v>0</v>
      </c>
      <c r="AB17" s="11">
        <v>0</v>
      </c>
      <c r="AC17" s="11">
        <v>0</v>
      </c>
      <c r="AD17" s="11">
        <v>0</v>
      </c>
      <c r="AE17" s="11">
        <v>0</v>
      </c>
      <c r="AF17" s="11">
        <v>0</v>
      </c>
      <c r="AG17" s="11">
        <v>0</v>
      </c>
      <c r="AH17" s="11">
        <v>0</v>
      </c>
      <c r="AI17" s="11">
        <v>0</v>
      </c>
      <c r="AJ17" s="11">
        <v>0</v>
      </c>
      <c r="AK17" s="11">
        <v>0</v>
      </c>
      <c r="AL17" s="11">
        <v>0</v>
      </c>
      <c r="AM17" s="11">
        <v>0</v>
      </c>
      <c r="AN17" s="11">
        <v>0</v>
      </c>
      <c r="AO17" s="11">
        <v>0</v>
      </c>
      <c r="AP17" s="11">
        <v>0</v>
      </c>
      <c r="AQ17" s="11">
        <v>0</v>
      </c>
      <c r="AR17" s="11">
        <v>0</v>
      </c>
      <c r="AS17" s="12"/>
      <c r="AT17" s="11">
        <v>0</v>
      </c>
      <c r="AU17" s="11">
        <v>0</v>
      </c>
      <c r="AV17" s="11">
        <v>0</v>
      </c>
      <c r="AW17" s="11">
        <v>315.58380820000002</v>
      </c>
      <c r="AX17" s="11">
        <v>315.58380820000002</v>
      </c>
      <c r="AY17" s="11">
        <v>315.58380820000002</v>
      </c>
      <c r="AZ17" s="11">
        <v>315.58380820000002</v>
      </c>
      <c r="BA17" s="11">
        <v>0</v>
      </c>
      <c r="BB17" s="11">
        <v>0</v>
      </c>
      <c r="BC17" s="11">
        <v>0</v>
      </c>
      <c r="BD17" s="11">
        <v>0</v>
      </c>
      <c r="BE17" s="11">
        <v>0</v>
      </c>
      <c r="BF17" s="11">
        <v>0</v>
      </c>
      <c r="BG17" s="11">
        <v>0</v>
      </c>
      <c r="BH17" s="11">
        <v>0</v>
      </c>
      <c r="BI17" s="11">
        <v>0</v>
      </c>
      <c r="BJ17" s="11">
        <v>0</v>
      </c>
      <c r="BK17" s="11">
        <v>0</v>
      </c>
      <c r="BL17" s="11">
        <v>0</v>
      </c>
      <c r="BM17" s="11">
        <v>0</v>
      </c>
      <c r="BN17" s="11">
        <v>0</v>
      </c>
      <c r="BO17" s="11">
        <v>0</v>
      </c>
      <c r="BP17" s="11">
        <v>0</v>
      </c>
      <c r="BQ17" s="11">
        <v>0</v>
      </c>
      <c r="BR17" s="11">
        <v>0</v>
      </c>
      <c r="BS17" s="11">
        <v>0</v>
      </c>
      <c r="BT17" s="11">
        <v>0</v>
      </c>
      <c r="BU17" s="11">
        <v>0</v>
      </c>
      <c r="BV17" s="11">
        <v>0</v>
      </c>
      <c r="BW17" s="13">
        <v>0</v>
      </c>
    </row>
    <row r="18" spans="1:75" x14ac:dyDescent="0.25">
      <c r="A18" s="9" t="s">
        <v>3</v>
      </c>
      <c r="B18" s="10" t="s">
        <v>89</v>
      </c>
      <c r="C18" s="10" t="s">
        <v>106</v>
      </c>
      <c r="D18" s="10" t="s">
        <v>76</v>
      </c>
      <c r="E18" s="10" t="s">
        <v>87</v>
      </c>
      <c r="F18" s="10" t="s">
        <v>78</v>
      </c>
      <c r="G18" s="10">
        <v>2014</v>
      </c>
      <c r="H18" s="10" t="s">
        <v>79</v>
      </c>
      <c r="I18" s="10"/>
      <c r="J18" s="10" t="s">
        <v>80</v>
      </c>
      <c r="K18" s="10" t="s">
        <v>105</v>
      </c>
      <c r="L18" s="11">
        <v>34.026426103855933</v>
      </c>
      <c r="M18" s="11">
        <v>2.3695107613256283</v>
      </c>
      <c r="N18" s="11">
        <v>17156.605125196234</v>
      </c>
      <c r="O18" s="11">
        <v>0</v>
      </c>
      <c r="P18" s="11">
        <v>0</v>
      </c>
      <c r="Q18" s="11">
        <v>0</v>
      </c>
      <c r="R18" s="11">
        <v>2.3695107613256283</v>
      </c>
      <c r="S18" s="11">
        <v>2.3695107613256283</v>
      </c>
      <c r="T18" s="11">
        <v>2.3695107613256283</v>
      </c>
      <c r="U18" s="11">
        <v>2.3695107613256283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C18" s="11">
        <v>0</v>
      </c>
      <c r="AD18" s="11">
        <v>0</v>
      </c>
      <c r="AE18" s="11">
        <v>0</v>
      </c>
      <c r="AF18" s="11">
        <v>0</v>
      </c>
      <c r="AG18" s="11">
        <v>0</v>
      </c>
      <c r="AH18" s="11">
        <v>0</v>
      </c>
      <c r="AI18" s="11">
        <v>0</v>
      </c>
      <c r="AJ18" s="11">
        <v>0</v>
      </c>
      <c r="AK18" s="11">
        <v>0</v>
      </c>
      <c r="AL18" s="11">
        <v>0</v>
      </c>
      <c r="AM18" s="11">
        <v>0</v>
      </c>
      <c r="AN18" s="11">
        <v>0</v>
      </c>
      <c r="AO18" s="11">
        <v>0</v>
      </c>
      <c r="AP18" s="11">
        <v>0</v>
      </c>
      <c r="AQ18" s="11">
        <v>0</v>
      </c>
      <c r="AR18" s="11">
        <v>0</v>
      </c>
      <c r="AS18" s="12"/>
      <c r="AT18" s="11">
        <v>0</v>
      </c>
      <c r="AU18" s="11">
        <v>0</v>
      </c>
      <c r="AV18" s="11">
        <v>0</v>
      </c>
      <c r="AW18" s="11">
        <v>17156.605125196234</v>
      </c>
      <c r="AX18" s="11">
        <v>17156.605125196234</v>
      </c>
      <c r="AY18" s="11">
        <v>17156.605125196234</v>
      </c>
      <c r="AZ18" s="11">
        <v>17156.605125196234</v>
      </c>
      <c r="BA18" s="11">
        <v>0</v>
      </c>
      <c r="BB18" s="11">
        <v>0</v>
      </c>
      <c r="BC18" s="11">
        <v>0</v>
      </c>
      <c r="BD18" s="11">
        <v>0</v>
      </c>
      <c r="BE18" s="11">
        <v>0</v>
      </c>
      <c r="BF18" s="11">
        <v>0</v>
      </c>
      <c r="BG18" s="11">
        <v>0</v>
      </c>
      <c r="BH18" s="11">
        <v>0</v>
      </c>
      <c r="BI18" s="11">
        <v>0</v>
      </c>
      <c r="BJ18" s="11">
        <v>0</v>
      </c>
      <c r="BK18" s="11">
        <v>0</v>
      </c>
      <c r="BL18" s="11">
        <v>0</v>
      </c>
      <c r="BM18" s="11">
        <v>0</v>
      </c>
      <c r="BN18" s="11">
        <v>0</v>
      </c>
      <c r="BO18" s="11">
        <v>0</v>
      </c>
      <c r="BP18" s="11">
        <v>0</v>
      </c>
      <c r="BQ18" s="11">
        <v>0</v>
      </c>
      <c r="BR18" s="11">
        <v>0</v>
      </c>
      <c r="BS18" s="11">
        <v>0</v>
      </c>
      <c r="BT18" s="11">
        <v>0</v>
      </c>
      <c r="BU18" s="11">
        <v>0</v>
      </c>
      <c r="BV18" s="11">
        <v>0</v>
      </c>
      <c r="BW18" s="13">
        <v>0</v>
      </c>
    </row>
    <row r="19" spans="1:75" x14ac:dyDescent="0.25">
      <c r="A19" s="9" t="s">
        <v>3</v>
      </c>
      <c r="B19" s="10" t="s">
        <v>89</v>
      </c>
      <c r="C19" s="10" t="s">
        <v>106</v>
      </c>
      <c r="D19" s="10" t="s">
        <v>76</v>
      </c>
      <c r="E19" s="10" t="s">
        <v>87</v>
      </c>
      <c r="F19" s="10" t="s">
        <v>78</v>
      </c>
      <c r="G19" s="10">
        <v>2014</v>
      </c>
      <c r="H19" s="10" t="s">
        <v>79</v>
      </c>
      <c r="I19" s="10"/>
      <c r="J19" s="10" t="s">
        <v>80</v>
      </c>
      <c r="K19" s="10" t="s">
        <v>105</v>
      </c>
      <c r="L19" s="11">
        <v>61.066065259639828</v>
      </c>
      <c r="M19" s="11">
        <v>3.66344744582485</v>
      </c>
      <c r="N19" s="11">
        <v>24927.490007532077</v>
      </c>
      <c r="O19" s="11">
        <v>0</v>
      </c>
      <c r="P19" s="11">
        <v>0</v>
      </c>
      <c r="Q19" s="11">
        <v>0</v>
      </c>
      <c r="R19" s="11">
        <v>3.66344744582485</v>
      </c>
      <c r="S19" s="11">
        <v>3.66344744582485</v>
      </c>
      <c r="T19" s="11">
        <v>3.66344744582485</v>
      </c>
      <c r="U19" s="11">
        <v>3.66344744582485</v>
      </c>
      <c r="V19" s="11">
        <v>3.66344744582485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>
        <v>0</v>
      </c>
      <c r="AO19" s="11">
        <v>0</v>
      </c>
      <c r="AP19" s="11">
        <v>0</v>
      </c>
      <c r="AQ19" s="11">
        <v>0</v>
      </c>
      <c r="AR19" s="11">
        <v>0</v>
      </c>
      <c r="AS19" s="12"/>
      <c r="AT19" s="11">
        <v>0</v>
      </c>
      <c r="AU19" s="11">
        <v>0</v>
      </c>
      <c r="AV19" s="11">
        <v>0</v>
      </c>
      <c r="AW19" s="11">
        <v>24927.490007532077</v>
      </c>
      <c r="AX19" s="11">
        <v>24927.490007532077</v>
      </c>
      <c r="AY19" s="11">
        <v>24927.490007532077</v>
      </c>
      <c r="AZ19" s="11">
        <v>24927.490007532077</v>
      </c>
      <c r="BA19" s="11">
        <v>24927.490007532077</v>
      </c>
      <c r="BB19" s="11">
        <v>0</v>
      </c>
      <c r="BC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0</v>
      </c>
      <c r="BJ19" s="11">
        <v>0</v>
      </c>
      <c r="BK19" s="11">
        <v>0</v>
      </c>
      <c r="BL19" s="11">
        <v>0</v>
      </c>
      <c r="BM19" s="11">
        <v>0</v>
      </c>
      <c r="BN19" s="11">
        <v>0</v>
      </c>
      <c r="BO19" s="11">
        <v>0</v>
      </c>
      <c r="BP19" s="11">
        <v>0</v>
      </c>
      <c r="BQ19" s="11">
        <v>0</v>
      </c>
      <c r="BR19" s="11">
        <v>0</v>
      </c>
      <c r="BS19" s="11">
        <v>0</v>
      </c>
      <c r="BT19" s="11">
        <v>0</v>
      </c>
      <c r="BU19" s="11">
        <v>0</v>
      </c>
      <c r="BV19" s="11">
        <v>0</v>
      </c>
      <c r="BW19" s="13">
        <v>0</v>
      </c>
    </row>
    <row r="20" spans="1:75" x14ac:dyDescent="0.25">
      <c r="A20" s="9" t="s">
        <v>3</v>
      </c>
      <c r="B20" s="10" t="s">
        <v>89</v>
      </c>
      <c r="C20" s="10" t="s">
        <v>107</v>
      </c>
      <c r="D20" s="10" t="s">
        <v>76</v>
      </c>
      <c r="E20" s="10" t="s">
        <v>87</v>
      </c>
      <c r="F20" s="10" t="s">
        <v>78</v>
      </c>
      <c r="G20" s="10">
        <v>2014</v>
      </c>
      <c r="H20" s="10" t="s">
        <v>79</v>
      </c>
      <c r="I20" s="10"/>
      <c r="J20" s="10" t="s">
        <v>98</v>
      </c>
      <c r="K20" s="10" t="s">
        <v>99</v>
      </c>
      <c r="L20" s="11">
        <v>31874.843369999999</v>
      </c>
      <c r="M20" s="11">
        <v>53.138983510000003</v>
      </c>
      <c r="N20" s="11">
        <v>811960.33499999996</v>
      </c>
      <c r="O20" s="11">
        <v>0</v>
      </c>
      <c r="P20" s="11">
        <v>0</v>
      </c>
      <c r="Q20" s="11">
        <v>0</v>
      </c>
      <c r="R20" s="11">
        <v>53.138983510000003</v>
      </c>
      <c r="S20" s="11">
        <v>46.384565389999999</v>
      </c>
      <c r="T20" s="11">
        <v>42.864536659999999</v>
      </c>
      <c r="U20" s="11">
        <v>42.864536659999999</v>
      </c>
      <c r="V20" s="11">
        <v>42.864536659999999</v>
      </c>
      <c r="W20" s="11">
        <v>42.864536659999999</v>
      </c>
      <c r="X20" s="11">
        <v>42.864536659999999</v>
      </c>
      <c r="Y20" s="11">
        <v>42.832478250000001</v>
      </c>
      <c r="Z20" s="11">
        <v>42.832478250000001</v>
      </c>
      <c r="AA20" s="11">
        <v>39.98709633</v>
      </c>
      <c r="AB20" s="11">
        <v>36.390713329999997</v>
      </c>
      <c r="AC20" s="11">
        <v>30.82628953</v>
      </c>
      <c r="AD20" s="11">
        <v>30.82628953</v>
      </c>
      <c r="AE20" s="11">
        <v>30.677954079999999</v>
      </c>
      <c r="AF20" s="11">
        <v>30.677954079999999</v>
      </c>
      <c r="AG20" s="11">
        <v>30.615292230000001</v>
      </c>
      <c r="AH20" s="11">
        <v>24.888221210000001</v>
      </c>
      <c r="AI20" s="11">
        <v>24.888221210000001</v>
      </c>
      <c r="AJ20" s="11">
        <v>24.888221210000001</v>
      </c>
      <c r="AK20" s="11">
        <v>24.888221210000001</v>
      </c>
      <c r="AL20" s="11">
        <v>0</v>
      </c>
      <c r="AM20" s="11">
        <v>0</v>
      </c>
      <c r="AN20" s="11">
        <v>0</v>
      </c>
      <c r="AO20" s="11">
        <v>0</v>
      </c>
      <c r="AP20" s="11">
        <v>0</v>
      </c>
      <c r="AQ20" s="11">
        <v>0</v>
      </c>
      <c r="AR20" s="11">
        <v>0</v>
      </c>
      <c r="AS20" s="12"/>
      <c r="AT20" s="11">
        <v>0</v>
      </c>
      <c r="AU20" s="11">
        <v>0</v>
      </c>
      <c r="AV20" s="11">
        <v>0</v>
      </c>
      <c r="AW20" s="11">
        <v>811960.33499999996</v>
      </c>
      <c r="AX20" s="11">
        <v>704367.01359999995</v>
      </c>
      <c r="AY20" s="11">
        <v>648295.33189999999</v>
      </c>
      <c r="AZ20" s="11">
        <v>648295.33189999999</v>
      </c>
      <c r="BA20" s="11">
        <v>648295.33189999999</v>
      </c>
      <c r="BB20" s="11">
        <v>648295.33189999999</v>
      </c>
      <c r="BC20" s="11">
        <v>648295.33189999999</v>
      </c>
      <c r="BD20" s="11">
        <v>648014.50020000001</v>
      </c>
      <c r="BE20" s="11">
        <v>648014.50020000001</v>
      </c>
      <c r="BF20" s="11">
        <v>602689.48670000001</v>
      </c>
      <c r="BG20" s="11">
        <v>585928.95319999999</v>
      </c>
      <c r="BH20" s="11">
        <v>495466.42170000001</v>
      </c>
      <c r="BI20" s="11">
        <v>495466.42170000001</v>
      </c>
      <c r="BJ20" s="11">
        <v>488371.38520000002</v>
      </c>
      <c r="BK20" s="11">
        <v>488371.38520000002</v>
      </c>
      <c r="BL20" s="11">
        <v>487680.94030000002</v>
      </c>
      <c r="BM20" s="11">
        <v>396452.56459999998</v>
      </c>
      <c r="BN20" s="11">
        <v>396452.56459999998</v>
      </c>
      <c r="BO20" s="11">
        <v>396452.56459999998</v>
      </c>
      <c r="BP20" s="11">
        <v>396452.56459999998</v>
      </c>
      <c r="BQ20" s="11">
        <v>0</v>
      </c>
      <c r="BR20" s="11">
        <v>0</v>
      </c>
      <c r="BS20" s="11">
        <v>0</v>
      </c>
      <c r="BT20" s="11">
        <v>0</v>
      </c>
      <c r="BU20" s="11">
        <v>0</v>
      </c>
      <c r="BV20" s="11">
        <v>0</v>
      </c>
      <c r="BW20" s="13">
        <v>0</v>
      </c>
    </row>
    <row r="21" spans="1:75" x14ac:dyDescent="0.25">
      <c r="A21" s="9" t="s">
        <v>3</v>
      </c>
      <c r="B21" s="10" t="s">
        <v>89</v>
      </c>
      <c r="C21" s="10" t="s">
        <v>97</v>
      </c>
      <c r="D21" s="10" t="s">
        <v>76</v>
      </c>
      <c r="E21" s="10" t="s">
        <v>87</v>
      </c>
      <c r="F21" s="10" t="s">
        <v>78</v>
      </c>
      <c r="G21" s="10">
        <v>2014</v>
      </c>
      <c r="H21" s="10" t="s">
        <v>79</v>
      </c>
      <c r="I21" s="10"/>
      <c r="J21" s="10" t="s">
        <v>98</v>
      </c>
      <c r="K21" s="10" t="s">
        <v>99</v>
      </c>
      <c r="L21" s="11">
        <v>6822.880744</v>
      </c>
      <c r="M21" s="11">
        <v>13.917160770000001</v>
      </c>
      <c r="N21" s="11">
        <v>186020.22529999999</v>
      </c>
      <c r="O21" s="11">
        <v>0</v>
      </c>
      <c r="P21" s="11">
        <v>0</v>
      </c>
      <c r="Q21" s="11">
        <v>0</v>
      </c>
      <c r="R21" s="11">
        <v>13.917160770000001</v>
      </c>
      <c r="S21" s="11">
        <v>13.11326783</v>
      </c>
      <c r="T21" s="11">
        <v>12.725007489999999</v>
      </c>
      <c r="U21" s="11">
        <v>12.725007489999999</v>
      </c>
      <c r="V21" s="11">
        <v>12.725007489999999</v>
      </c>
      <c r="W21" s="11">
        <v>12.725007489999999</v>
      </c>
      <c r="X21" s="11">
        <v>12.725007489999999</v>
      </c>
      <c r="Y21" s="11">
        <v>12.687939950000001</v>
      </c>
      <c r="Z21" s="11">
        <v>12.687939950000001</v>
      </c>
      <c r="AA21" s="11">
        <v>11.176842000000001</v>
      </c>
      <c r="AB21" s="11">
        <v>8.1443526970000004</v>
      </c>
      <c r="AC21" s="11">
        <v>8.1441519739999997</v>
      </c>
      <c r="AD21" s="11">
        <v>8.1441519739999997</v>
      </c>
      <c r="AE21" s="11">
        <v>8.1280532619999999</v>
      </c>
      <c r="AF21" s="11">
        <v>8.1280532619999999</v>
      </c>
      <c r="AG21" s="11">
        <v>8.1140276539999991</v>
      </c>
      <c r="AH21" s="11">
        <v>3.656414813</v>
      </c>
      <c r="AI21" s="11">
        <v>3.656414813</v>
      </c>
      <c r="AJ21" s="11">
        <v>3.656414813</v>
      </c>
      <c r="AK21" s="11">
        <v>3.656414813</v>
      </c>
      <c r="AL21" s="11">
        <v>0</v>
      </c>
      <c r="AM21" s="11">
        <v>0</v>
      </c>
      <c r="AN21" s="11">
        <v>0</v>
      </c>
      <c r="AO21" s="11">
        <v>0</v>
      </c>
      <c r="AP21" s="11">
        <v>0</v>
      </c>
      <c r="AQ21" s="11">
        <v>0</v>
      </c>
      <c r="AR21" s="11">
        <v>0</v>
      </c>
      <c r="AS21" s="12"/>
      <c r="AT21" s="11">
        <v>0</v>
      </c>
      <c r="AU21" s="11">
        <v>0</v>
      </c>
      <c r="AV21" s="11">
        <v>0</v>
      </c>
      <c r="AW21" s="11">
        <v>186020.22529999999</v>
      </c>
      <c r="AX21" s="11">
        <v>173214.75330000001</v>
      </c>
      <c r="AY21" s="11">
        <v>167030.0282</v>
      </c>
      <c r="AZ21" s="11">
        <v>167030.0282</v>
      </c>
      <c r="BA21" s="11">
        <v>167030.0282</v>
      </c>
      <c r="BB21" s="11">
        <v>167030.0282</v>
      </c>
      <c r="BC21" s="11">
        <v>167030.0282</v>
      </c>
      <c r="BD21" s="11">
        <v>166705.31649999999</v>
      </c>
      <c r="BE21" s="11">
        <v>166705.31649999999</v>
      </c>
      <c r="BF21" s="11">
        <v>142634.54610000001</v>
      </c>
      <c r="BG21" s="11">
        <v>131839.3205</v>
      </c>
      <c r="BH21" s="11">
        <v>130185.13340000001</v>
      </c>
      <c r="BI21" s="11">
        <v>130185.13340000001</v>
      </c>
      <c r="BJ21" s="11">
        <v>129405.52600000001</v>
      </c>
      <c r="BK21" s="11">
        <v>129405.52600000001</v>
      </c>
      <c r="BL21" s="11">
        <v>129250.98370000001</v>
      </c>
      <c r="BM21" s="11">
        <v>58244.219929999999</v>
      </c>
      <c r="BN21" s="11">
        <v>58244.219929999999</v>
      </c>
      <c r="BO21" s="11">
        <v>58244.219929999999</v>
      </c>
      <c r="BP21" s="11">
        <v>58244.219929999999</v>
      </c>
      <c r="BQ21" s="11">
        <v>0</v>
      </c>
      <c r="BR21" s="11">
        <v>0</v>
      </c>
      <c r="BS21" s="11">
        <v>0</v>
      </c>
      <c r="BT21" s="11">
        <v>0</v>
      </c>
      <c r="BU21" s="11">
        <v>0</v>
      </c>
      <c r="BV21" s="11">
        <v>0</v>
      </c>
      <c r="BW21" s="13">
        <v>0</v>
      </c>
    </row>
    <row r="22" spans="1:75" x14ac:dyDescent="0.25">
      <c r="A22" s="9" t="s">
        <v>3</v>
      </c>
      <c r="B22" s="10" t="s">
        <v>85</v>
      </c>
      <c r="C22" s="10" t="s">
        <v>86</v>
      </c>
      <c r="D22" s="10" t="s">
        <v>76</v>
      </c>
      <c r="E22" s="10" t="s">
        <v>87</v>
      </c>
      <c r="F22" s="10" t="s">
        <v>78</v>
      </c>
      <c r="G22" s="10">
        <v>2014</v>
      </c>
      <c r="H22" s="10" t="s">
        <v>79</v>
      </c>
      <c r="I22" s="10"/>
      <c r="J22" s="10" t="s">
        <v>80</v>
      </c>
      <c r="K22" s="10" t="s">
        <v>88</v>
      </c>
      <c r="L22" s="11">
        <v>60</v>
      </c>
      <c r="M22" s="11">
        <v>3.1070678809999999</v>
      </c>
      <c r="N22" s="11">
        <v>67288.850949999993</v>
      </c>
      <c r="O22" s="11">
        <v>0</v>
      </c>
      <c r="P22" s="11">
        <v>0</v>
      </c>
      <c r="Q22" s="11">
        <v>0</v>
      </c>
      <c r="R22" s="11">
        <v>3.1118777639999999</v>
      </c>
      <c r="S22" s="11">
        <v>3.1070678809999999</v>
      </c>
      <c r="T22" s="11">
        <v>2.9484100519999998</v>
      </c>
      <c r="U22" s="11">
        <v>2.888320668</v>
      </c>
      <c r="V22" s="11">
        <v>2.828231283</v>
      </c>
      <c r="W22" s="11">
        <v>2.828231283</v>
      </c>
      <c r="X22" s="11">
        <v>2.7695434799999998</v>
      </c>
      <c r="Y22" s="11">
        <v>2.7695434799999998</v>
      </c>
      <c r="Z22" s="11">
        <v>2.1484537349999999</v>
      </c>
      <c r="AA22" s="11">
        <v>2.017853729</v>
      </c>
      <c r="AB22" s="11">
        <v>2.017853729</v>
      </c>
      <c r="AC22" s="11">
        <v>2.017853729</v>
      </c>
      <c r="AD22" s="11">
        <v>1.7316999360000001</v>
      </c>
      <c r="AE22" s="11">
        <v>1.7316999360000001</v>
      </c>
      <c r="AF22" s="11">
        <v>0.17180000200000001</v>
      </c>
      <c r="AG22" s="11">
        <v>0.17180000200000001</v>
      </c>
      <c r="AH22" s="11">
        <v>0.17180000200000001</v>
      </c>
      <c r="AI22" s="11">
        <v>0.17180000200000001</v>
      </c>
      <c r="AJ22" s="11">
        <v>0.17180000200000001</v>
      </c>
      <c r="AK22" s="11">
        <v>0.17180000200000001</v>
      </c>
      <c r="AL22" s="11">
        <v>0.17180000200000001</v>
      </c>
      <c r="AM22" s="11">
        <v>0</v>
      </c>
      <c r="AN22" s="11">
        <v>0</v>
      </c>
      <c r="AO22" s="11">
        <v>0</v>
      </c>
      <c r="AP22" s="11">
        <v>0</v>
      </c>
      <c r="AQ22" s="11">
        <v>0</v>
      </c>
      <c r="AR22" s="11">
        <v>0</v>
      </c>
      <c r="AS22" s="12"/>
      <c r="AT22" s="11">
        <v>0</v>
      </c>
      <c r="AU22" s="11">
        <v>0</v>
      </c>
      <c r="AV22" s="11">
        <v>0</v>
      </c>
      <c r="AW22" s="11">
        <v>33691.258699999998</v>
      </c>
      <c r="AX22" s="11">
        <v>33597.592510000002</v>
      </c>
      <c r="AY22" s="11">
        <v>30544.83668</v>
      </c>
      <c r="AZ22" s="11">
        <v>29393.123909999998</v>
      </c>
      <c r="BA22" s="11">
        <v>28241.410530000001</v>
      </c>
      <c r="BB22" s="11">
        <v>28241.410530000001</v>
      </c>
      <c r="BC22" s="11">
        <v>27115.562859999998</v>
      </c>
      <c r="BD22" s="11">
        <v>27115.562859999998</v>
      </c>
      <c r="BE22" s="11">
        <v>15164.2309</v>
      </c>
      <c r="BF22" s="11">
        <v>15042.2309</v>
      </c>
      <c r="BG22" s="11">
        <v>15042.2309</v>
      </c>
      <c r="BH22" s="11">
        <v>15042.2309</v>
      </c>
      <c r="BI22" s="11">
        <v>14091</v>
      </c>
      <c r="BJ22" s="11">
        <v>14091</v>
      </c>
      <c r="BK22" s="11">
        <v>1266</v>
      </c>
      <c r="BL22" s="11">
        <v>1266</v>
      </c>
      <c r="BM22" s="11">
        <v>1266</v>
      </c>
      <c r="BN22" s="11">
        <v>1266</v>
      </c>
      <c r="BO22" s="11">
        <v>1266</v>
      </c>
      <c r="BP22" s="11">
        <v>1266</v>
      </c>
      <c r="BQ22" s="11">
        <v>1266</v>
      </c>
      <c r="BR22" s="11">
        <v>0</v>
      </c>
      <c r="BS22" s="11">
        <v>0</v>
      </c>
      <c r="BT22" s="11">
        <v>0</v>
      </c>
      <c r="BU22" s="11">
        <v>0</v>
      </c>
      <c r="BV22" s="11">
        <v>0</v>
      </c>
      <c r="BW22" s="13">
        <v>0</v>
      </c>
    </row>
    <row r="23" spans="1:75" x14ac:dyDescent="0.25">
      <c r="A23" s="9" t="s">
        <v>3</v>
      </c>
      <c r="B23" s="10" t="s">
        <v>89</v>
      </c>
      <c r="C23" s="10" t="s">
        <v>90</v>
      </c>
      <c r="D23" s="10" t="s">
        <v>76</v>
      </c>
      <c r="E23" s="10" t="s">
        <v>87</v>
      </c>
      <c r="F23" s="10" t="s">
        <v>78</v>
      </c>
      <c r="G23" s="10">
        <v>2014</v>
      </c>
      <c r="H23" s="10" t="s">
        <v>79</v>
      </c>
      <c r="I23" s="10"/>
      <c r="J23" s="10" t="s">
        <v>80</v>
      </c>
      <c r="K23" s="10" t="s">
        <v>91</v>
      </c>
      <c r="L23" s="11">
        <v>1046</v>
      </c>
      <c r="M23" s="11">
        <v>210.328817491</v>
      </c>
      <c r="N23" s="11">
        <v>389383.71912200004</v>
      </c>
      <c r="O23" s="11">
        <v>0</v>
      </c>
      <c r="P23" s="11">
        <v>0</v>
      </c>
      <c r="Q23" s="11">
        <v>0</v>
      </c>
      <c r="R23" s="11">
        <v>210.328817491</v>
      </c>
      <c r="S23" s="11">
        <v>210.328817491</v>
      </c>
      <c r="T23" s="11">
        <v>210.328817491</v>
      </c>
      <c r="U23" s="11">
        <v>210.328817491</v>
      </c>
      <c r="V23" s="11">
        <v>210.328817491</v>
      </c>
      <c r="W23" s="11">
        <v>210.328817491</v>
      </c>
      <c r="X23" s="11">
        <v>210.328817491</v>
      </c>
      <c r="Y23" s="11">
        <v>210.328817491</v>
      </c>
      <c r="Z23" s="11">
        <v>210.328817491</v>
      </c>
      <c r="AA23" s="11">
        <v>210.328817491</v>
      </c>
      <c r="AB23" s="11">
        <v>210.328817491</v>
      </c>
      <c r="AC23" s="11">
        <v>210.328817491</v>
      </c>
      <c r="AD23" s="11">
        <v>210.328817491</v>
      </c>
      <c r="AE23" s="11">
        <v>210.328817491</v>
      </c>
      <c r="AF23" s="11">
        <v>210.328817491</v>
      </c>
      <c r="AG23" s="11">
        <v>210.328817491</v>
      </c>
      <c r="AH23" s="11">
        <v>210.328817491</v>
      </c>
      <c r="AI23" s="11">
        <v>210.328817491</v>
      </c>
      <c r="AJ23" s="11">
        <v>189.7619014</v>
      </c>
      <c r="AK23" s="11">
        <v>0</v>
      </c>
      <c r="AL23" s="11">
        <v>0</v>
      </c>
      <c r="AM23" s="11">
        <v>0</v>
      </c>
      <c r="AN23" s="11">
        <v>0</v>
      </c>
      <c r="AO23" s="11">
        <v>0</v>
      </c>
      <c r="AP23" s="11">
        <v>0</v>
      </c>
      <c r="AQ23" s="11">
        <v>0</v>
      </c>
      <c r="AR23" s="11">
        <v>0</v>
      </c>
      <c r="AS23" s="12"/>
      <c r="AT23" s="11">
        <v>0</v>
      </c>
      <c r="AU23" s="11">
        <v>0</v>
      </c>
      <c r="AV23" s="11">
        <v>0</v>
      </c>
      <c r="AW23" s="11">
        <v>389383.71912200004</v>
      </c>
      <c r="AX23" s="11">
        <v>389383.71912200004</v>
      </c>
      <c r="AY23" s="11">
        <v>389383.71912200004</v>
      </c>
      <c r="AZ23" s="11">
        <v>389383.71912200004</v>
      </c>
      <c r="BA23" s="11">
        <v>389383.71912200004</v>
      </c>
      <c r="BB23" s="11">
        <v>389383.71912200004</v>
      </c>
      <c r="BC23" s="11">
        <v>389383.71912200004</v>
      </c>
      <c r="BD23" s="11">
        <v>389383.71912200004</v>
      </c>
      <c r="BE23" s="11">
        <v>389383.71912200004</v>
      </c>
      <c r="BF23" s="11">
        <v>389383.71912200004</v>
      </c>
      <c r="BG23" s="11">
        <v>389383.71912200004</v>
      </c>
      <c r="BH23" s="11">
        <v>389383.71912200004</v>
      </c>
      <c r="BI23" s="11">
        <v>389383.71912200004</v>
      </c>
      <c r="BJ23" s="11">
        <v>389383.71912200004</v>
      </c>
      <c r="BK23" s="11">
        <v>389383.71912200004</v>
      </c>
      <c r="BL23" s="11">
        <v>389383.71912200004</v>
      </c>
      <c r="BM23" s="11">
        <v>389383.71912200004</v>
      </c>
      <c r="BN23" s="11">
        <v>389383.71912200004</v>
      </c>
      <c r="BO23" s="11">
        <v>370991.66350000002</v>
      </c>
      <c r="BP23" s="11">
        <v>0</v>
      </c>
      <c r="BQ23" s="11">
        <v>0</v>
      </c>
      <c r="BR23" s="11">
        <v>0</v>
      </c>
      <c r="BS23" s="11">
        <v>0</v>
      </c>
      <c r="BT23" s="11">
        <v>0</v>
      </c>
      <c r="BU23" s="11">
        <v>0</v>
      </c>
      <c r="BV23" s="11">
        <v>0</v>
      </c>
      <c r="BW23" s="13">
        <v>0</v>
      </c>
    </row>
    <row r="24" spans="1:75" x14ac:dyDescent="0.25">
      <c r="A24" s="9" t="s">
        <v>3</v>
      </c>
      <c r="B24" s="10" t="s">
        <v>108</v>
      </c>
      <c r="C24" s="10" t="s">
        <v>109</v>
      </c>
      <c r="D24" s="10" t="s">
        <v>76</v>
      </c>
      <c r="E24" s="10" t="s">
        <v>108</v>
      </c>
      <c r="F24" s="10" t="s">
        <v>100</v>
      </c>
      <c r="G24" s="10">
        <v>2014</v>
      </c>
      <c r="H24" s="10" t="s">
        <v>79</v>
      </c>
      <c r="I24" s="10"/>
      <c r="J24" s="10" t="s">
        <v>80</v>
      </c>
      <c r="K24" s="10" t="s">
        <v>80</v>
      </c>
      <c r="L24" s="11"/>
      <c r="M24" s="11">
        <v>360.89730370000001</v>
      </c>
      <c r="N24" s="11">
        <v>0</v>
      </c>
      <c r="O24" s="11">
        <v>0</v>
      </c>
      <c r="P24" s="11">
        <v>0</v>
      </c>
      <c r="Q24" s="11">
        <v>0</v>
      </c>
      <c r="R24" s="11">
        <v>360.89730370000001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0</v>
      </c>
      <c r="AB24" s="11">
        <v>0</v>
      </c>
      <c r="AC24" s="11">
        <v>0</v>
      </c>
      <c r="AD24" s="11">
        <v>0</v>
      </c>
      <c r="AE24" s="11">
        <v>0</v>
      </c>
      <c r="AF24" s="11">
        <v>0</v>
      </c>
      <c r="AG24" s="11">
        <v>0</v>
      </c>
      <c r="AH24" s="11">
        <v>0</v>
      </c>
      <c r="AI24" s="11">
        <v>0</v>
      </c>
      <c r="AJ24" s="11">
        <v>0</v>
      </c>
      <c r="AK24" s="11">
        <v>0</v>
      </c>
      <c r="AL24" s="11">
        <v>0</v>
      </c>
      <c r="AM24" s="11">
        <v>0</v>
      </c>
      <c r="AN24" s="11">
        <v>0</v>
      </c>
      <c r="AO24" s="11">
        <v>0</v>
      </c>
      <c r="AP24" s="11">
        <v>0</v>
      </c>
      <c r="AQ24" s="11">
        <v>0</v>
      </c>
      <c r="AR24" s="11">
        <v>0</v>
      </c>
      <c r="AS24" s="12"/>
      <c r="AT24" s="11">
        <v>0</v>
      </c>
      <c r="AU24" s="11">
        <v>0</v>
      </c>
      <c r="AV24" s="11">
        <v>0</v>
      </c>
      <c r="AW24" s="11">
        <v>0</v>
      </c>
      <c r="AX24" s="11">
        <v>0</v>
      </c>
      <c r="AY24" s="11">
        <v>0</v>
      </c>
      <c r="AZ24" s="11">
        <v>0</v>
      </c>
      <c r="BA24" s="11">
        <v>0</v>
      </c>
      <c r="BB24" s="11">
        <v>0</v>
      </c>
      <c r="BC24" s="11">
        <v>0</v>
      </c>
      <c r="BD24" s="11">
        <v>0</v>
      </c>
      <c r="BE24" s="11">
        <v>0</v>
      </c>
      <c r="BF24" s="11">
        <v>0</v>
      </c>
      <c r="BG24" s="11">
        <v>0</v>
      </c>
      <c r="BH24" s="11">
        <v>0</v>
      </c>
      <c r="BI24" s="11">
        <v>0</v>
      </c>
      <c r="BJ24" s="11">
        <v>0</v>
      </c>
      <c r="BK24" s="11">
        <v>0</v>
      </c>
      <c r="BL24" s="11">
        <v>0</v>
      </c>
      <c r="BM24" s="11">
        <v>0</v>
      </c>
      <c r="BN24" s="11">
        <v>0</v>
      </c>
      <c r="BO24" s="11">
        <v>0</v>
      </c>
      <c r="BP24" s="11">
        <v>0</v>
      </c>
      <c r="BQ24" s="11">
        <v>0</v>
      </c>
      <c r="BR24" s="11">
        <v>0</v>
      </c>
      <c r="BS24" s="11">
        <v>0</v>
      </c>
      <c r="BT24" s="11">
        <v>0</v>
      </c>
      <c r="BU24" s="11">
        <v>0</v>
      </c>
      <c r="BV24" s="11">
        <v>0</v>
      </c>
      <c r="BW24" s="13">
        <v>0</v>
      </c>
    </row>
    <row r="25" spans="1:75" x14ac:dyDescent="0.25">
      <c r="A25" s="15" t="s">
        <v>92</v>
      </c>
      <c r="B25" s="16" t="s">
        <v>93</v>
      </c>
      <c r="C25" s="16" t="s">
        <v>94</v>
      </c>
      <c r="D25" s="16" t="s">
        <v>76</v>
      </c>
      <c r="E25" s="16" t="s">
        <v>93</v>
      </c>
      <c r="F25" s="16" t="s">
        <v>78</v>
      </c>
      <c r="G25" s="16">
        <v>2014</v>
      </c>
      <c r="H25" s="16" t="s">
        <v>79</v>
      </c>
      <c r="I25" s="16"/>
      <c r="J25" s="16" t="s">
        <v>80</v>
      </c>
      <c r="K25" s="16" t="s">
        <v>81</v>
      </c>
      <c r="L25" s="17">
        <v>5</v>
      </c>
      <c r="M25" s="17">
        <v>0</v>
      </c>
      <c r="N25" s="17">
        <v>92807.423999999999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8"/>
      <c r="AT25" s="17">
        <v>0</v>
      </c>
      <c r="AU25" s="17">
        <v>0</v>
      </c>
      <c r="AV25" s="17">
        <v>0</v>
      </c>
      <c r="AW25" s="17">
        <v>92807.423999999999</v>
      </c>
      <c r="AX25" s="17">
        <v>92807.423999999999</v>
      </c>
      <c r="AY25" s="17">
        <v>92807.423999999999</v>
      </c>
      <c r="AZ25" s="17">
        <v>92807.423999999999</v>
      </c>
      <c r="BA25" s="17">
        <v>92807.423999999999</v>
      </c>
      <c r="BB25" s="17">
        <v>92807.423999999999</v>
      </c>
      <c r="BC25" s="17">
        <v>92807.423999999999</v>
      </c>
      <c r="BD25" s="17">
        <v>92807.423999999999</v>
      </c>
      <c r="BE25" s="17">
        <v>92807.423999999999</v>
      </c>
      <c r="BF25" s="17">
        <v>92807.423999999999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9">
        <v>0</v>
      </c>
    </row>
    <row r="26" spans="1:75" x14ac:dyDescent="0.25">
      <c r="A26" s="4" t="s">
        <v>3</v>
      </c>
      <c r="B26" s="5" t="s">
        <v>82</v>
      </c>
      <c r="C26" s="5" t="s">
        <v>83</v>
      </c>
      <c r="D26" s="5" t="s">
        <v>76</v>
      </c>
      <c r="E26" s="5" t="s">
        <v>110</v>
      </c>
      <c r="F26" s="5" t="s">
        <v>78</v>
      </c>
      <c r="G26" s="5">
        <v>2012</v>
      </c>
      <c r="H26" s="5" t="s">
        <v>79</v>
      </c>
      <c r="I26" s="5"/>
      <c r="J26" s="5" t="s">
        <v>111</v>
      </c>
      <c r="K26" s="5" t="s">
        <v>84</v>
      </c>
      <c r="L26" s="6">
        <v>4</v>
      </c>
      <c r="M26" s="6">
        <v>51.644058758</v>
      </c>
      <c r="N26" s="6">
        <v>255472.87364341001</v>
      </c>
      <c r="O26" s="6">
        <v>0</v>
      </c>
      <c r="P26" s="6">
        <v>40.243746975000001</v>
      </c>
      <c r="Q26" s="6">
        <v>40.243746975000001</v>
      </c>
      <c r="R26" s="6">
        <v>40.243746975000001</v>
      </c>
      <c r="S26" s="6">
        <v>40.243746975000001</v>
      </c>
      <c r="T26" s="6">
        <v>40.243746975000001</v>
      </c>
      <c r="U26" s="6">
        <v>27.771429806</v>
      </c>
      <c r="V26" s="6">
        <v>27.63774106</v>
      </c>
      <c r="W26" s="6">
        <v>27.63774106</v>
      </c>
      <c r="X26" s="6">
        <v>27.63774106</v>
      </c>
      <c r="Y26" s="6">
        <v>26.838868132999998</v>
      </c>
      <c r="Z26" s="6">
        <v>25.080874269999999</v>
      </c>
      <c r="AA26" s="6">
        <v>25.080874269999999</v>
      </c>
      <c r="AB26" s="6">
        <v>0</v>
      </c>
      <c r="AC26" s="6">
        <v>0</v>
      </c>
      <c r="AD26" s="6">
        <v>0</v>
      </c>
      <c r="AE26" s="6">
        <v>0</v>
      </c>
      <c r="AF26" s="6">
        <v>0</v>
      </c>
      <c r="AG26" s="6">
        <v>0</v>
      </c>
      <c r="AH26" s="6">
        <v>0</v>
      </c>
      <c r="AI26" s="6">
        <v>0</v>
      </c>
      <c r="AJ26" s="6">
        <v>0</v>
      </c>
      <c r="AK26" s="6">
        <v>0</v>
      </c>
      <c r="AL26" s="6">
        <v>0</v>
      </c>
      <c r="AM26" s="6">
        <v>0</v>
      </c>
      <c r="AN26" s="6">
        <v>0</v>
      </c>
      <c r="AO26" s="6">
        <v>0</v>
      </c>
      <c r="AP26" s="6">
        <v>0</v>
      </c>
      <c r="AQ26" s="6">
        <v>0</v>
      </c>
      <c r="AR26" s="6">
        <v>0</v>
      </c>
      <c r="AS26" s="7"/>
      <c r="AT26" s="6">
        <v>0</v>
      </c>
      <c r="AU26" s="6">
        <v>199148.55282414501</v>
      </c>
      <c r="AV26" s="6">
        <v>199148.55282414501</v>
      </c>
      <c r="AW26" s="6">
        <v>199148.55282414501</v>
      </c>
      <c r="AX26" s="6">
        <v>199148.55282414501</v>
      </c>
      <c r="AY26" s="6">
        <v>199148.55282414501</v>
      </c>
      <c r="AZ26" s="6">
        <v>160728.84905809001</v>
      </c>
      <c r="BA26" s="6">
        <v>160096.103604804</v>
      </c>
      <c r="BB26" s="6">
        <v>160096.103604804</v>
      </c>
      <c r="BC26" s="6">
        <v>160096.103604804</v>
      </c>
      <c r="BD26" s="6">
        <v>156315.05824971799</v>
      </c>
      <c r="BE26" s="6">
        <v>147994.51775911101</v>
      </c>
      <c r="BF26" s="6">
        <v>147994.51775911101</v>
      </c>
      <c r="BG26" s="6">
        <v>0</v>
      </c>
      <c r="BH26" s="6">
        <v>0</v>
      </c>
      <c r="BI26" s="6">
        <v>0</v>
      </c>
      <c r="BJ26" s="6">
        <v>0</v>
      </c>
      <c r="BK26" s="6">
        <v>0</v>
      </c>
      <c r="BL26" s="6">
        <v>0</v>
      </c>
      <c r="BM26" s="6">
        <v>0</v>
      </c>
      <c r="BN26" s="6">
        <v>0</v>
      </c>
      <c r="BO26" s="6">
        <v>0</v>
      </c>
      <c r="BP26" s="6">
        <v>0</v>
      </c>
      <c r="BQ26" s="6">
        <v>0</v>
      </c>
      <c r="BR26" s="6">
        <v>0</v>
      </c>
      <c r="BS26" s="6">
        <v>0</v>
      </c>
      <c r="BT26" s="6">
        <v>0</v>
      </c>
      <c r="BU26" s="6">
        <v>0</v>
      </c>
      <c r="BV26" s="6">
        <v>0</v>
      </c>
      <c r="BW26" s="8">
        <v>0</v>
      </c>
    </row>
    <row r="27" spans="1:75" x14ac:dyDescent="0.25">
      <c r="A27" s="9" t="s">
        <v>3</v>
      </c>
      <c r="B27" s="10" t="s">
        <v>82</v>
      </c>
      <c r="C27" s="10" t="s">
        <v>112</v>
      </c>
      <c r="D27" s="10" t="s">
        <v>76</v>
      </c>
      <c r="E27" s="10" t="s">
        <v>110</v>
      </c>
      <c r="F27" s="10" t="s">
        <v>78</v>
      </c>
      <c r="G27" s="10">
        <v>2012</v>
      </c>
      <c r="H27" s="10" t="s">
        <v>79</v>
      </c>
      <c r="I27" s="10"/>
      <c r="J27" s="10" t="s">
        <v>111</v>
      </c>
      <c r="K27" s="10" t="s">
        <v>84</v>
      </c>
      <c r="L27" s="11">
        <v>2</v>
      </c>
      <c r="M27" s="11">
        <v>1.2610771839999999</v>
      </c>
      <c r="N27" s="11">
        <v>4879.9372525520002</v>
      </c>
      <c r="O27" s="11">
        <v>0</v>
      </c>
      <c r="P27" s="11">
        <v>1.1896250850000001</v>
      </c>
      <c r="Q27" s="11">
        <v>1.1896250850000001</v>
      </c>
      <c r="R27" s="11">
        <v>1.1896250850000001</v>
      </c>
      <c r="S27" s="11">
        <v>0.66446185099999999</v>
      </c>
      <c r="T27" s="11">
        <v>0.66446185099999999</v>
      </c>
      <c r="U27" s="11">
        <v>0.48780215300000002</v>
      </c>
      <c r="V27" s="11">
        <v>0.48780215300000002</v>
      </c>
      <c r="W27" s="11">
        <v>0.48780215300000002</v>
      </c>
      <c r="X27" s="11">
        <v>0.48780215300000002</v>
      </c>
      <c r="Y27" s="11">
        <v>0.48780215300000002</v>
      </c>
      <c r="Z27" s="11">
        <v>0.48780215300000002</v>
      </c>
      <c r="AA27" s="11">
        <v>0.48780215300000002</v>
      </c>
      <c r="AB27" s="11">
        <v>0</v>
      </c>
      <c r="AC27" s="11">
        <v>0</v>
      </c>
      <c r="AD27" s="11">
        <v>0</v>
      </c>
      <c r="AE27" s="11">
        <v>0</v>
      </c>
      <c r="AF27" s="11">
        <v>0</v>
      </c>
      <c r="AG27" s="11">
        <v>0</v>
      </c>
      <c r="AH27" s="11">
        <v>0</v>
      </c>
      <c r="AI27" s="11">
        <v>0</v>
      </c>
      <c r="AJ27" s="11">
        <v>0</v>
      </c>
      <c r="AK27" s="11">
        <v>0</v>
      </c>
      <c r="AL27" s="11">
        <v>0</v>
      </c>
      <c r="AM27" s="11">
        <v>0</v>
      </c>
      <c r="AN27" s="11">
        <v>0</v>
      </c>
      <c r="AO27" s="11">
        <v>0</v>
      </c>
      <c r="AP27" s="11">
        <v>0</v>
      </c>
      <c r="AQ27" s="11">
        <v>0</v>
      </c>
      <c r="AR27" s="11">
        <v>0</v>
      </c>
      <c r="AS27" s="12"/>
      <c r="AT27" s="11">
        <v>0</v>
      </c>
      <c r="AU27" s="11">
        <v>4597.0904000740002</v>
      </c>
      <c r="AV27" s="11">
        <v>4597.0904000740002</v>
      </c>
      <c r="AW27" s="11">
        <v>4597.0904000740002</v>
      </c>
      <c r="AX27" s="11">
        <v>2414.3552500410001</v>
      </c>
      <c r="AY27" s="11">
        <v>2414.3552500410001</v>
      </c>
      <c r="AZ27" s="11">
        <v>1772.4534346559999</v>
      </c>
      <c r="BA27" s="11">
        <v>1772.4534346559999</v>
      </c>
      <c r="BB27" s="11">
        <v>1772.4534346559999</v>
      </c>
      <c r="BC27" s="11">
        <v>1772.4534346559999</v>
      </c>
      <c r="BD27" s="11">
        <v>1772.4534346559999</v>
      </c>
      <c r="BE27" s="11">
        <v>1772.4534346559999</v>
      </c>
      <c r="BF27" s="11">
        <v>1772.4534346559999</v>
      </c>
      <c r="BG27" s="11">
        <v>0</v>
      </c>
      <c r="BH27" s="11">
        <v>0</v>
      </c>
      <c r="BI27" s="11">
        <v>0</v>
      </c>
      <c r="BJ27" s="11">
        <v>0</v>
      </c>
      <c r="BK27" s="11">
        <v>0</v>
      </c>
      <c r="BL27" s="11">
        <v>0</v>
      </c>
      <c r="BM27" s="11">
        <v>0</v>
      </c>
      <c r="BN27" s="11">
        <v>0</v>
      </c>
      <c r="BO27" s="11">
        <v>0</v>
      </c>
      <c r="BP27" s="11">
        <v>0</v>
      </c>
      <c r="BQ27" s="11">
        <v>0</v>
      </c>
      <c r="BR27" s="11">
        <v>0</v>
      </c>
      <c r="BS27" s="11">
        <v>0</v>
      </c>
      <c r="BT27" s="11">
        <v>0</v>
      </c>
      <c r="BU27" s="11">
        <v>0</v>
      </c>
      <c r="BV27" s="11">
        <v>0</v>
      </c>
      <c r="BW27" s="13">
        <v>0</v>
      </c>
    </row>
    <row r="28" spans="1:75" x14ac:dyDescent="0.25">
      <c r="A28" s="9" t="s">
        <v>3</v>
      </c>
      <c r="B28" s="10" t="s">
        <v>82</v>
      </c>
      <c r="C28" s="10" t="s">
        <v>113</v>
      </c>
      <c r="D28" s="10" t="s">
        <v>76</v>
      </c>
      <c r="E28" s="10" t="s">
        <v>110</v>
      </c>
      <c r="F28" s="10" t="s">
        <v>78</v>
      </c>
      <c r="G28" s="10">
        <v>2013</v>
      </c>
      <c r="H28" s="10" t="s">
        <v>79</v>
      </c>
      <c r="I28" s="10"/>
      <c r="J28" s="10" t="s">
        <v>111</v>
      </c>
      <c r="K28" s="10" t="s">
        <v>96</v>
      </c>
      <c r="L28" s="11">
        <v>3</v>
      </c>
      <c r="M28" s="11">
        <v>40.281532155999997</v>
      </c>
      <c r="N28" s="11">
        <v>219932.05103879399</v>
      </c>
      <c r="O28" s="11">
        <v>0</v>
      </c>
      <c r="P28" s="11">
        <v>0</v>
      </c>
      <c r="Q28" s="11">
        <v>26.438029868000001</v>
      </c>
      <c r="R28" s="11">
        <v>26.438029868000001</v>
      </c>
      <c r="S28" s="11">
        <v>26.438029868000001</v>
      </c>
      <c r="T28" s="11">
        <v>26.438029868000001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0</v>
      </c>
      <c r="AC28" s="11">
        <v>0</v>
      </c>
      <c r="AD28" s="11">
        <v>0</v>
      </c>
      <c r="AE28" s="11">
        <v>0</v>
      </c>
      <c r="AF28" s="11">
        <v>0</v>
      </c>
      <c r="AG28" s="11">
        <v>0</v>
      </c>
      <c r="AH28" s="11">
        <v>0</v>
      </c>
      <c r="AI28" s="11">
        <v>0</v>
      </c>
      <c r="AJ28" s="11">
        <v>0</v>
      </c>
      <c r="AK28" s="11">
        <v>0</v>
      </c>
      <c r="AL28" s="11">
        <v>0</v>
      </c>
      <c r="AM28" s="11">
        <v>0</v>
      </c>
      <c r="AN28" s="11">
        <v>0</v>
      </c>
      <c r="AO28" s="11">
        <v>0</v>
      </c>
      <c r="AP28" s="11">
        <v>0</v>
      </c>
      <c r="AQ28" s="11">
        <v>0</v>
      </c>
      <c r="AR28" s="11">
        <v>0</v>
      </c>
      <c r="AS28" s="12"/>
      <c r="AT28" s="11">
        <v>0</v>
      </c>
      <c r="AU28" s="11">
        <v>0</v>
      </c>
      <c r="AV28" s="11">
        <v>145352.30339092301</v>
      </c>
      <c r="AW28" s="11">
        <v>145352.30339092301</v>
      </c>
      <c r="AX28" s="11">
        <v>145352.30339092301</v>
      </c>
      <c r="AY28" s="11">
        <v>145352.30339092301</v>
      </c>
      <c r="AZ28" s="11">
        <v>0</v>
      </c>
      <c r="BA28" s="11">
        <v>0</v>
      </c>
      <c r="BB28" s="11">
        <v>0</v>
      </c>
      <c r="BC28" s="11">
        <v>0</v>
      </c>
      <c r="BD28" s="11">
        <v>0</v>
      </c>
      <c r="BE28" s="11">
        <v>0</v>
      </c>
      <c r="BF28" s="11">
        <v>0</v>
      </c>
      <c r="BG28" s="11">
        <v>0</v>
      </c>
      <c r="BH28" s="11">
        <v>0</v>
      </c>
      <c r="BI28" s="11">
        <v>0</v>
      </c>
      <c r="BJ28" s="11">
        <v>0</v>
      </c>
      <c r="BK28" s="11">
        <v>0</v>
      </c>
      <c r="BL28" s="11">
        <v>0</v>
      </c>
      <c r="BM28" s="11">
        <v>0</v>
      </c>
      <c r="BN28" s="11">
        <v>0</v>
      </c>
      <c r="BO28" s="11">
        <v>0</v>
      </c>
      <c r="BP28" s="11">
        <v>0</v>
      </c>
      <c r="BQ28" s="11">
        <v>0</v>
      </c>
      <c r="BR28" s="11">
        <v>0</v>
      </c>
      <c r="BS28" s="11">
        <v>0</v>
      </c>
      <c r="BT28" s="11">
        <v>0</v>
      </c>
      <c r="BU28" s="11">
        <v>0</v>
      </c>
      <c r="BV28" s="11">
        <v>0</v>
      </c>
      <c r="BW28" s="13">
        <v>0</v>
      </c>
    </row>
    <row r="29" spans="1:75" x14ac:dyDescent="0.25">
      <c r="A29" s="9" t="s">
        <v>3</v>
      </c>
      <c r="B29" s="10" t="s">
        <v>82</v>
      </c>
      <c r="C29" s="10" t="s">
        <v>114</v>
      </c>
      <c r="D29" s="10" t="s">
        <v>76</v>
      </c>
      <c r="E29" s="10" t="s">
        <v>110</v>
      </c>
      <c r="F29" s="10" t="s">
        <v>78</v>
      </c>
      <c r="G29" s="10">
        <v>2013</v>
      </c>
      <c r="H29" s="10" t="s">
        <v>79</v>
      </c>
      <c r="I29" s="10"/>
      <c r="J29" s="10" t="s">
        <v>111</v>
      </c>
      <c r="K29" s="10" t="s">
        <v>81</v>
      </c>
      <c r="L29" s="11">
        <v>1</v>
      </c>
      <c r="M29" s="11">
        <v>9.9213163869999992</v>
      </c>
      <c r="N29" s="11">
        <v>25250.519</v>
      </c>
      <c r="O29" s="11">
        <v>0</v>
      </c>
      <c r="P29" s="11">
        <v>0</v>
      </c>
      <c r="Q29" s="11">
        <v>5.3575108489999996</v>
      </c>
      <c r="R29" s="11">
        <v>5.3575108489999996</v>
      </c>
      <c r="S29" s="11">
        <v>5.3575108489999996</v>
      </c>
      <c r="T29" s="11">
        <v>5.3575108489999996</v>
      </c>
      <c r="U29" s="11">
        <v>5.3575108489999996</v>
      </c>
      <c r="V29" s="11">
        <v>5.3575108489999996</v>
      </c>
      <c r="W29" s="11">
        <v>5.3575108489999996</v>
      </c>
      <c r="X29" s="11">
        <v>5.3575108489999996</v>
      </c>
      <c r="Y29" s="11">
        <v>4.0103188489999999</v>
      </c>
      <c r="Z29" s="11">
        <v>4.0103188489999999</v>
      </c>
      <c r="AA29" s="11">
        <v>4.0103188489999999</v>
      </c>
      <c r="AB29" s="11">
        <v>4.0103188489999999</v>
      </c>
      <c r="AC29" s="11">
        <v>4.0103188489999999</v>
      </c>
      <c r="AD29" s="11">
        <v>4.0103188489999999</v>
      </c>
      <c r="AE29" s="11">
        <v>4.0103188489999999</v>
      </c>
      <c r="AF29" s="11">
        <v>0</v>
      </c>
      <c r="AG29" s="11">
        <v>0</v>
      </c>
      <c r="AH29" s="11">
        <v>0</v>
      </c>
      <c r="AI29" s="11">
        <v>0</v>
      </c>
      <c r="AJ29" s="11">
        <v>0</v>
      </c>
      <c r="AK29" s="11">
        <v>0</v>
      </c>
      <c r="AL29" s="11">
        <v>0</v>
      </c>
      <c r="AM29" s="11">
        <v>0</v>
      </c>
      <c r="AN29" s="11">
        <v>0</v>
      </c>
      <c r="AO29" s="11">
        <v>0</v>
      </c>
      <c r="AP29" s="11">
        <v>0</v>
      </c>
      <c r="AQ29" s="11">
        <v>0</v>
      </c>
      <c r="AR29" s="11">
        <v>0</v>
      </c>
      <c r="AS29" s="12"/>
      <c r="AT29" s="11">
        <v>0</v>
      </c>
      <c r="AU29" s="11">
        <v>0</v>
      </c>
      <c r="AV29" s="11">
        <v>13635.28026</v>
      </c>
      <c r="AW29" s="11">
        <v>13635.28026</v>
      </c>
      <c r="AX29" s="11">
        <v>13635.28026</v>
      </c>
      <c r="AY29" s="11">
        <v>13635.28026</v>
      </c>
      <c r="AZ29" s="11">
        <v>13635.28026</v>
      </c>
      <c r="BA29" s="11">
        <v>13635.28026</v>
      </c>
      <c r="BB29" s="11">
        <v>13635.28026</v>
      </c>
      <c r="BC29" s="11">
        <v>13635.28026</v>
      </c>
      <c r="BD29" s="11">
        <v>9182.5482599999996</v>
      </c>
      <c r="BE29" s="11">
        <v>9182.5482599999996</v>
      </c>
      <c r="BF29" s="11">
        <v>9182.5482599999996</v>
      </c>
      <c r="BG29" s="11">
        <v>9182.5482599999996</v>
      </c>
      <c r="BH29" s="11">
        <v>9182.5482599999996</v>
      </c>
      <c r="BI29" s="11">
        <v>9182.5482599999996</v>
      </c>
      <c r="BJ29" s="11">
        <v>9182.5482599999996</v>
      </c>
      <c r="BK29" s="11">
        <v>0</v>
      </c>
      <c r="BL29" s="11">
        <v>0</v>
      </c>
      <c r="BM29" s="11">
        <v>0</v>
      </c>
      <c r="BN29" s="11">
        <v>0</v>
      </c>
      <c r="BO29" s="11">
        <v>0</v>
      </c>
      <c r="BP29" s="11">
        <v>0</v>
      </c>
      <c r="BQ29" s="11">
        <v>0</v>
      </c>
      <c r="BR29" s="11">
        <v>0</v>
      </c>
      <c r="BS29" s="11">
        <v>0</v>
      </c>
      <c r="BT29" s="11">
        <v>0</v>
      </c>
      <c r="BU29" s="11">
        <v>0</v>
      </c>
      <c r="BV29" s="11">
        <v>0</v>
      </c>
      <c r="BW29" s="13">
        <v>0</v>
      </c>
    </row>
    <row r="30" spans="1:75" x14ac:dyDescent="0.25">
      <c r="A30" s="9" t="s">
        <v>3</v>
      </c>
      <c r="B30" s="10" t="s">
        <v>82</v>
      </c>
      <c r="C30" s="10" t="s">
        <v>83</v>
      </c>
      <c r="D30" s="10" t="s">
        <v>76</v>
      </c>
      <c r="E30" s="10" t="s">
        <v>110</v>
      </c>
      <c r="F30" s="10" t="s">
        <v>78</v>
      </c>
      <c r="G30" s="10">
        <v>2013</v>
      </c>
      <c r="H30" s="10" t="s">
        <v>79</v>
      </c>
      <c r="I30" s="10"/>
      <c r="J30" s="10" t="s">
        <v>111</v>
      </c>
      <c r="K30" s="10" t="s">
        <v>84</v>
      </c>
      <c r="L30" s="11">
        <v>68</v>
      </c>
      <c r="M30" s="11">
        <v>404.88117141599997</v>
      </c>
      <c r="N30" s="11">
        <v>2003723.8994865301</v>
      </c>
      <c r="O30" s="11">
        <v>0</v>
      </c>
      <c r="P30" s="11">
        <v>0</v>
      </c>
      <c r="Q30" s="11">
        <v>284.065187315</v>
      </c>
      <c r="R30" s="11">
        <v>284.065187315</v>
      </c>
      <c r="S30" s="11">
        <v>284.065187315</v>
      </c>
      <c r="T30" s="11">
        <v>284.065187315</v>
      </c>
      <c r="U30" s="11">
        <v>281.81187989099999</v>
      </c>
      <c r="V30" s="11">
        <v>279.63799772499999</v>
      </c>
      <c r="W30" s="11">
        <v>279.63799772499999</v>
      </c>
      <c r="X30" s="11">
        <v>279.54245712400001</v>
      </c>
      <c r="Y30" s="11">
        <v>277.47890975299998</v>
      </c>
      <c r="Z30" s="11">
        <v>261.631839641</v>
      </c>
      <c r="AA30" s="11">
        <v>242.55265632800001</v>
      </c>
      <c r="AB30" s="11">
        <v>241.760484967</v>
      </c>
      <c r="AC30" s="11">
        <v>110.120763591</v>
      </c>
      <c r="AD30" s="11">
        <v>110.120763591</v>
      </c>
      <c r="AE30" s="11">
        <v>110.120763591</v>
      </c>
      <c r="AF30" s="11">
        <v>101.077471113</v>
      </c>
      <c r="AG30" s="11">
        <v>57.469666418999999</v>
      </c>
      <c r="AH30" s="11">
        <v>55.916919960999998</v>
      </c>
      <c r="AI30" s="11">
        <v>55.916919960999998</v>
      </c>
      <c r="AJ30" s="11">
        <v>55.916919960999998</v>
      </c>
      <c r="AK30" s="11">
        <v>0</v>
      </c>
      <c r="AL30" s="11">
        <v>0</v>
      </c>
      <c r="AM30" s="11">
        <v>0</v>
      </c>
      <c r="AN30" s="11">
        <v>0</v>
      </c>
      <c r="AO30" s="11">
        <v>0</v>
      </c>
      <c r="AP30" s="11">
        <v>0</v>
      </c>
      <c r="AQ30" s="11">
        <v>0</v>
      </c>
      <c r="AR30" s="11">
        <v>0</v>
      </c>
      <c r="AS30" s="12"/>
      <c r="AT30" s="11">
        <v>0</v>
      </c>
      <c r="AU30" s="11">
        <v>0</v>
      </c>
      <c r="AV30" s="11">
        <v>1418754.0973284</v>
      </c>
      <c r="AW30" s="11">
        <v>1418754.0973284</v>
      </c>
      <c r="AX30" s="11">
        <v>1418754.0973284</v>
      </c>
      <c r="AY30" s="11">
        <v>1418754.0973284</v>
      </c>
      <c r="AZ30" s="11">
        <v>1411702.00203866</v>
      </c>
      <c r="BA30" s="11">
        <v>1401472.10243102</v>
      </c>
      <c r="BB30" s="11">
        <v>1401472.10243102</v>
      </c>
      <c r="BC30" s="11">
        <v>1396536.7045050501</v>
      </c>
      <c r="BD30" s="11">
        <v>1387526.0858360201</v>
      </c>
      <c r="BE30" s="11">
        <v>1312952.6159117799</v>
      </c>
      <c r="BF30" s="11">
        <v>1180813.5501053601</v>
      </c>
      <c r="BG30" s="11">
        <v>1139891.88048291</v>
      </c>
      <c r="BH30" s="11">
        <v>382617.15068255598</v>
      </c>
      <c r="BI30" s="11">
        <v>382617.15068255598</v>
      </c>
      <c r="BJ30" s="11">
        <v>382617.15068255598</v>
      </c>
      <c r="BK30" s="11">
        <v>323347.98181666498</v>
      </c>
      <c r="BL30" s="11">
        <v>69477.707737135002</v>
      </c>
      <c r="BM30" s="11">
        <v>66974.795780822998</v>
      </c>
      <c r="BN30" s="11">
        <v>66974.795780822998</v>
      </c>
      <c r="BO30" s="11">
        <v>66974.795780822998</v>
      </c>
      <c r="BP30" s="11">
        <v>0</v>
      </c>
      <c r="BQ30" s="11">
        <v>0</v>
      </c>
      <c r="BR30" s="11">
        <v>0</v>
      </c>
      <c r="BS30" s="11">
        <v>0</v>
      </c>
      <c r="BT30" s="11">
        <v>0</v>
      </c>
      <c r="BU30" s="11">
        <v>0</v>
      </c>
      <c r="BV30" s="11">
        <v>0</v>
      </c>
      <c r="BW30" s="13">
        <v>0</v>
      </c>
    </row>
    <row r="31" spans="1:75" x14ac:dyDescent="0.25">
      <c r="A31" s="9" t="s">
        <v>3</v>
      </c>
      <c r="B31" s="10" t="s">
        <v>82</v>
      </c>
      <c r="C31" s="10" t="s">
        <v>112</v>
      </c>
      <c r="D31" s="10" t="s">
        <v>76</v>
      </c>
      <c r="E31" s="10" t="s">
        <v>110</v>
      </c>
      <c r="F31" s="10" t="s">
        <v>78</v>
      </c>
      <c r="G31" s="10">
        <v>2013</v>
      </c>
      <c r="H31" s="10" t="s">
        <v>79</v>
      </c>
      <c r="I31" s="10"/>
      <c r="J31" s="10" t="s">
        <v>111</v>
      </c>
      <c r="K31" s="10" t="s">
        <v>84</v>
      </c>
      <c r="L31" s="11">
        <v>110</v>
      </c>
      <c r="M31" s="11">
        <v>103.347497644</v>
      </c>
      <c r="N31" s="11">
        <v>343086.746660456</v>
      </c>
      <c r="O31" s="11">
        <v>0</v>
      </c>
      <c r="P31" s="11">
        <v>0</v>
      </c>
      <c r="Q31" s="11">
        <v>97.616202373999997</v>
      </c>
      <c r="R31" s="11">
        <v>97.616202373999997</v>
      </c>
      <c r="S31" s="11">
        <v>93.993197047999999</v>
      </c>
      <c r="T31" s="11">
        <v>87.181101839999997</v>
      </c>
      <c r="U31" s="11">
        <v>32.617665606000003</v>
      </c>
      <c r="V31" s="11">
        <v>31.941110055999999</v>
      </c>
      <c r="W31" s="11">
        <v>31.941110055999999</v>
      </c>
      <c r="X31" s="11">
        <v>31.941110055999999</v>
      </c>
      <c r="Y31" s="11">
        <v>31.941110055999999</v>
      </c>
      <c r="Z31" s="11">
        <v>31.941110055999999</v>
      </c>
      <c r="AA31" s="11">
        <v>30.031378256</v>
      </c>
      <c r="AB31" s="11">
        <v>29.667729648000002</v>
      </c>
      <c r="AC31" s="11">
        <v>0</v>
      </c>
      <c r="AD31" s="11">
        <v>0</v>
      </c>
      <c r="AE31" s="11">
        <v>0</v>
      </c>
      <c r="AF31" s="11">
        <v>0</v>
      </c>
      <c r="AG31" s="11">
        <v>0</v>
      </c>
      <c r="AH31" s="11">
        <v>0</v>
      </c>
      <c r="AI31" s="11">
        <v>0</v>
      </c>
      <c r="AJ31" s="11">
        <v>0</v>
      </c>
      <c r="AK31" s="11">
        <v>0</v>
      </c>
      <c r="AL31" s="11">
        <v>0</v>
      </c>
      <c r="AM31" s="11">
        <v>0</v>
      </c>
      <c r="AN31" s="11">
        <v>0</v>
      </c>
      <c r="AO31" s="11">
        <v>0</v>
      </c>
      <c r="AP31" s="11">
        <v>0</v>
      </c>
      <c r="AQ31" s="11">
        <v>0</v>
      </c>
      <c r="AR31" s="11">
        <v>0</v>
      </c>
      <c r="AS31" s="12"/>
      <c r="AT31" s="11">
        <v>0</v>
      </c>
      <c r="AU31" s="11">
        <v>0</v>
      </c>
      <c r="AV31" s="11">
        <v>323829.39511427301</v>
      </c>
      <c r="AW31" s="11">
        <v>323829.39511427301</v>
      </c>
      <c r="AX31" s="11">
        <v>310969.16801717598</v>
      </c>
      <c r="AY31" s="11">
        <v>284181.22364387999</v>
      </c>
      <c r="AZ31" s="11">
        <v>115916.96023813399</v>
      </c>
      <c r="BA31" s="11">
        <v>113637.770557258</v>
      </c>
      <c r="BB31" s="11">
        <v>113637.770557258</v>
      </c>
      <c r="BC31" s="11">
        <v>113637.770557258</v>
      </c>
      <c r="BD31" s="11">
        <v>113637.770557258</v>
      </c>
      <c r="BE31" s="11">
        <v>113637.770557258</v>
      </c>
      <c r="BF31" s="11">
        <v>96312.922589815003</v>
      </c>
      <c r="BG31" s="11">
        <v>94911.611544205996</v>
      </c>
      <c r="BH31" s="11">
        <v>0</v>
      </c>
      <c r="BI31" s="11">
        <v>0</v>
      </c>
      <c r="BJ31" s="11">
        <v>0</v>
      </c>
      <c r="BK31" s="11">
        <v>0</v>
      </c>
      <c r="BL31" s="11">
        <v>0</v>
      </c>
      <c r="BM31" s="11">
        <v>0</v>
      </c>
      <c r="BN31" s="11">
        <v>0</v>
      </c>
      <c r="BO31" s="11">
        <v>0</v>
      </c>
      <c r="BP31" s="11">
        <v>0</v>
      </c>
      <c r="BQ31" s="11">
        <v>0</v>
      </c>
      <c r="BR31" s="11">
        <v>0</v>
      </c>
      <c r="BS31" s="11">
        <v>0</v>
      </c>
      <c r="BT31" s="11">
        <v>0</v>
      </c>
      <c r="BU31" s="11">
        <v>0</v>
      </c>
      <c r="BV31" s="11">
        <v>0</v>
      </c>
      <c r="BW31" s="13">
        <v>0</v>
      </c>
    </row>
    <row r="32" spans="1:75" x14ac:dyDescent="0.25">
      <c r="A32" s="9" t="s">
        <v>3</v>
      </c>
      <c r="B32" s="10" t="s">
        <v>89</v>
      </c>
      <c r="C32" s="10" t="s">
        <v>115</v>
      </c>
      <c r="D32" s="10" t="s">
        <v>76</v>
      </c>
      <c r="E32" s="10" t="s">
        <v>87</v>
      </c>
      <c r="F32" s="10" t="s">
        <v>78</v>
      </c>
      <c r="G32" s="10">
        <v>2012</v>
      </c>
      <c r="H32" s="10" t="s">
        <v>79</v>
      </c>
      <c r="I32" s="10"/>
      <c r="J32" s="10" t="s">
        <v>101</v>
      </c>
      <c r="K32" s="10" t="s">
        <v>91</v>
      </c>
      <c r="L32" s="11">
        <v>22</v>
      </c>
      <c r="M32" s="11">
        <v>8.8963929309999994</v>
      </c>
      <c r="N32" s="11">
        <v>14703.253105386</v>
      </c>
      <c r="O32" s="11">
        <v>0</v>
      </c>
      <c r="P32" s="11">
        <v>3.9857394919999991</v>
      </c>
      <c r="Q32" s="11">
        <v>3.9857394919999991</v>
      </c>
      <c r="R32" s="11">
        <v>3.9857394919999991</v>
      </c>
      <c r="S32" s="11">
        <v>3.9857394919999991</v>
      </c>
      <c r="T32" s="11">
        <v>3.9857394919999991</v>
      </c>
      <c r="U32" s="11">
        <v>3.9857394919999991</v>
      </c>
      <c r="V32" s="11">
        <v>3.9857394919999991</v>
      </c>
      <c r="W32" s="11">
        <v>3.9857394919999991</v>
      </c>
      <c r="X32" s="11">
        <v>3.9857394919999991</v>
      </c>
      <c r="Y32" s="11">
        <v>3.9857394919999991</v>
      </c>
      <c r="Z32" s="11">
        <v>3.9857394919999991</v>
      </c>
      <c r="AA32" s="11">
        <v>3.9857394919999991</v>
      </c>
      <c r="AB32" s="11">
        <v>3.9857394919999991</v>
      </c>
      <c r="AC32" s="11">
        <v>3.9857394919999991</v>
      </c>
      <c r="AD32" s="11">
        <v>3.9857394919999991</v>
      </c>
      <c r="AE32" s="11">
        <v>3.9857394919999991</v>
      </c>
      <c r="AF32" s="11">
        <v>3.9857394919999991</v>
      </c>
      <c r="AG32" s="11">
        <v>3.9857394919999991</v>
      </c>
      <c r="AH32" s="11">
        <v>3.9857394919999991</v>
      </c>
      <c r="AI32" s="11">
        <v>2.756945349</v>
      </c>
      <c r="AJ32" s="11">
        <v>0</v>
      </c>
      <c r="AK32" s="11">
        <v>0</v>
      </c>
      <c r="AL32" s="11">
        <v>0</v>
      </c>
      <c r="AM32" s="11">
        <v>0</v>
      </c>
      <c r="AN32" s="11">
        <v>0</v>
      </c>
      <c r="AO32" s="11">
        <v>0</v>
      </c>
      <c r="AP32" s="11">
        <v>0</v>
      </c>
      <c r="AQ32" s="11">
        <v>0</v>
      </c>
      <c r="AR32" s="11">
        <v>0</v>
      </c>
      <c r="AS32" s="12"/>
      <c r="AT32" s="11">
        <v>0</v>
      </c>
      <c r="AU32" s="11">
        <v>7294.7129221159994</v>
      </c>
      <c r="AV32" s="11">
        <v>7294.7129221159994</v>
      </c>
      <c r="AW32" s="11">
        <v>7294.7129221159994</v>
      </c>
      <c r="AX32" s="11">
        <v>7294.7129221159994</v>
      </c>
      <c r="AY32" s="11">
        <v>7294.7129221159994</v>
      </c>
      <c r="AZ32" s="11">
        <v>7294.7129221159994</v>
      </c>
      <c r="BA32" s="11">
        <v>7294.7129221159994</v>
      </c>
      <c r="BB32" s="11">
        <v>7294.7129221159994</v>
      </c>
      <c r="BC32" s="11">
        <v>7294.7129221159994</v>
      </c>
      <c r="BD32" s="11">
        <v>7294.7129221159994</v>
      </c>
      <c r="BE32" s="11">
        <v>7294.7129221159994</v>
      </c>
      <c r="BF32" s="11">
        <v>7294.7129221159994</v>
      </c>
      <c r="BG32" s="11">
        <v>7294.7129221159994</v>
      </c>
      <c r="BH32" s="11">
        <v>7294.7129221159994</v>
      </c>
      <c r="BI32" s="11">
        <v>7294.7129221159994</v>
      </c>
      <c r="BJ32" s="11">
        <v>7294.7129221159994</v>
      </c>
      <c r="BK32" s="11">
        <v>7294.7129221159994</v>
      </c>
      <c r="BL32" s="11">
        <v>7294.7129221159994</v>
      </c>
      <c r="BM32" s="11">
        <v>6069.7271199979996</v>
      </c>
      <c r="BN32" s="11">
        <v>0</v>
      </c>
      <c r="BO32" s="11">
        <v>0</v>
      </c>
      <c r="BP32" s="11">
        <v>0</v>
      </c>
      <c r="BQ32" s="11">
        <v>0</v>
      </c>
      <c r="BR32" s="11">
        <v>0</v>
      </c>
      <c r="BS32" s="11">
        <v>0</v>
      </c>
      <c r="BT32" s="11">
        <v>0</v>
      </c>
      <c r="BU32" s="11">
        <v>0</v>
      </c>
      <c r="BV32" s="11">
        <v>0</v>
      </c>
      <c r="BW32" s="13">
        <v>0</v>
      </c>
    </row>
    <row r="33" spans="1:75" x14ac:dyDescent="0.25">
      <c r="A33" s="9" t="s">
        <v>3</v>
      </c>
      <c r="B33" s="10" t="s">
        <v>89</v>
      </c>
      <c r="C33" s="10" t="s">
        <v>115</v>
      </c>
      <c r="D33" s="10" t="s">
        <v>76</v>
      </c>
      <c r="E33" s="10" t="s">
        <v>87</v>
      </c>
      <c r="F33" s="10" t="s">
        <v>78</v>
      </c>
      <c r="G33" s="10">
        <v>2012</v>
      </c>
      <c r="H33" s="10" t="s">
        <v>79</v>
      </c>
      <c r="I33" s="10"/>
      <c r="J33" s="10" t="s">
        <v>101</v>
      </c>
      <c r="K33" s="10" t="s">
        <v>91</v>
      </c>
      <c r="L33" s="11">
        <v>0.13213051927965713</v>
      </c>
      <c r="M33" s="11">
        <v>6.2250446124906531E-2</v>
      </c>
      <c r="N33" s="11">
        <v>112.40374174167407</v>
      </c>
      <c r="O33" s="11">
        <v>0</v>
      </c>
      <c r="P33" s="11">
        <v>2.6970118414811794E-2</v>
      </c>
      <c r="Q33" s="11">
        <v>2.6970118414811794E-2</v>
      </c>
      <c r="R33" s="11">
        <v>2.6970118414811794E-2</v>
      </c>
      <c r="S33" s="11">
        <v>2.6970118414811794E-2</v>
      </c>
      <c r="T33" s="11">
        <v>2.6970118414811794E-2</v>
      </c>
      <c r="U33" s="11">
        <v>2.6970118414811794E-2</v>
      </c>
      <c r="V33" s="11">
        <v>2.6970118414811794E-2</v>
      </c>
      <c r="W33" s="11">
        <v>2.6970118414811794E-2</v>
      </c>
      <c r="X33" s="11">
        <v>2.6970118414811794E-2</v>
      </c>
      <c r="Y33" s="11">
        <v>2.6970118414811794E-2</v>
      </c>
      <c r="Z33" s="11">
        <v>2.6970118414811794E-2</v>
      </c>
      <c r="AA33" s="11">
        <v>2.6970118414811794E-2</v>
      </c>
      <c r="AB33" s="11">
        <v>2.6970118414811794E-2</v>
      </c>
      <c r="AC33" s="11">
        <v>2.6970118414811794E-2</v>
      </c>
      <c r="AD33" s="11">
        <v>2.6970118414811794E-2</v>
      </c>
      <c r="AE33" s="11">
        <v>2.6970118414811794E-2</v>
      </c>
      <c r="AF33" s="11">
        <v>2.6970118414811794E-2</v>
      </c>
      <c r="AG33" s="11">
        <v>2.6970118414811794E-2</v>
      </c>
      <c r="AH33" s="11">
        <v>2.6970118414811794E-2</v>
      </c>
      <c r="AI33" s="11">
        <v>2.318123949142703E-2</v>
      </c>
      <c r="AJ33" s="11">
        <v>0</v>
      </c>
      <c r="AK33" s="11">
        <v>0</v>
      </c>
      <c r="AL33" s="11">
        <v>0</v>
      </c>
      <c r="AM33" s="11">
        <v>0</v>
      </c>
      <c r="AN33" s="11">
        <v>0</v>
      </c>
      <c r="AO33" s="11">
        <v>0</v>
      </c>
      <c r="AP33" s="11">
        <v>0</v>
      </c>
      <c r="AQ33" s="11">
        <v>0</v>
      </c>
      <c r="AR33" s="11">
        <v>0</v>
      </c>
      <c r="AS33" s="12"/>
      <c r="AT33" s="11">
        <v>0</v>
      </c>
      <c r="AU33" s="11">
        <v>54.833802103957183</v>
      </c>
      <c r="AV33" s="11">
        <v>54.833802103957183</v>
      </c>
      <c r="AW33" s="11">
        <v>54.833802103957183</v>
      </c>
      <c r="AX33" s="11">
        <v>54.833802103957183</v>
      </c>
      <c r="AY33" s="11">
        <v>54.833802103957183</v>
      </c>
      <c r="AZ33" s="11">
        <v>54.833802103957183</v>
      </c>
      <c r="BA33" s="11">
        <v>54.833802103957183</v>
      </c>
      <c r="BB33" s="11">
        <v>54.833802103957183</v>
      </c>
      <c r="BC33" s="11">
        <v>54.833802103957183</v>
      </c>
      <c r="BD33" s="11">
        <v>54.833802103957183</v>
      </c>
      <c r="BE33" s="11">
        <v>54.833802103957183</v>
      </c>
      <c r="BF33" s="11">
        <v>54.833802103957183</v>
      </c>
      <c r="BG33" s="11">
        <v>54.833802103957183</v>
      </c>
      <c r="BH33" s="11">
        <v>54.833802103957183</v>
      </c>
      <c r="BI33" s="11">
        <v>54.833802103957183</v>
      </c>
      <c r="BJ33" s="11">
        <v>54.833802103957183</v>
      </c>
      <c r="BK33" s="11">
        <v>54.833802103957183</v>
      </c>
      <c r="BL33" s="11">
        <v>54.833802103957183</v>
      </c>
      <c r="BM33" s="11">
        <v>51.036121579620065</v>
      </c>
      <c r="BN33" s="11">
        <v>0</v>
      </c>
      <c r="BO33" s="11">
        <v>0</v>
      </c>
      <c r="BP33" s="11">
        <v>0</v>
      </c>
      <c r="BQ33" s="11">
        <v>0</v>
      </c>
      <c r="BR33" s="11">
        <v>0</v>
      </c>
      <c r="BS33" s="11">
        <v>0</v>
      </c>
      <c r="BT33" s="11">
        <v>0</v>
      </c>
      <c r="BU33" s="11">
        <v>0</v>
      </c>
      <c r="BV33" s="11">
        <v>0</v>
      </c>
      <c r="BW33" s="13">
        <v>0</v>
      </c>
    </row>
    <row r="34" spans="1:75" x14ac:dyDescent="0.25">
      <c r="A34" s="9" t="s">
        <v>3</v>
      </c>
      <c r="B34" s="10" t="s">
        <v>89</v>
      </c>
      <c r="C34" s="10" t="s">
        <v>116</v>
      </c>
      <c r="D34" s="10" t="s">
        <v>76</v>
      </c>
      <c r="E34" s="10" t="s">
        <v>87</v>
      </c>
      <c r="F34" s="10" t="s">
        <v>78</v>
      </c>
      <c r="G34" s="10">
        <v>2013</v>
      </c>
      <c r="H34" s="10" t="s">
        <v>79</v>
      </c>
      <c r="I34" s="10"/>
      <c r="J34" s="10" t="s">
        <v>117</v>
      </c>
      <c r="K34" s="10" t="s">
        <v>99</v>
      </c>
      <c r="L34" s="11">
        <v>2291.7780061029998</v>
      </c>
      <c r="M34" s="11">
        <v>3.0635609719999999</v>
      </c>
      <c r="N34" s="11">
        <v>45203.460602247003</v>
      </c>
      <c r="O34" s="11">
        <v>0</v>
      </c>
      <c r="P34" s="11">
        <v>0</v>
      </c>
      <c r="Q34" s="11">
        <v>3.4128377250000002</v>
      </c>
      <c r="R34" s="11">
        <v>3.4128377250000002</v>
      </c>
      <c r="S34" s="11">
        <v>3.289652486</v>
      </c>
      <c r="T34" s="11">
        <v>2.820048501</v>
      </c>
      <c r="U34" s="11">
        <v>2.820048501</v>
      </c>
      <c r="V34" s="11">
        <v>2.820048501</v>
      </c>
      <c r="W34" s="11">
        <v>2.820048501</v>
      </c>
      <c r="X34" s="11">
        <v>2.8161024750000001</v>
      </c>
      <c r="Y34" s="11">
        <v>2.106281557</v>
      </c>
      <c r="Z34" s="11">
        <v>2.106281557</v>
      </c>
      <c r="AA34" s="11">
        <v>1.691904141</v>
      </c>
      <c r="AB34" s="11">
        <v>1.6918567929999999</v>
      </c>
      <c r="AC34" s="11">
        <v>1.6918567929999999</v>
      </c>
      <c r="AD34" s="11">
        <v>1.6893345609999999</v>
      </c>
      <c r="AE34" s="11">
        <v>1.6893345609999999</v>
      </c>
      <c r="AF34" s="11">
        <v>1.687268371</v>
      </c>
      <c r="AG34" s="11">
        <v>1.635129606</v>
      </c>
      <c r="AH34" s="11">
        <v>0.95978479900000002</v>
      </c>
      <c r="AI34" s="11">
        <v>0.95978479900000002</v>
      </c>
      <c r="AJ34" s="11">
        <v>0.95978479900000002</v>
      </c>
      <c r="AK34" s="11">
        <v>0</v>
      </c>
      <c r="AL34" s="11">
        <v>0</v>
      </c>
      <c r="AM34" s="11">
        <v>0</v>
      </c>
      <c r="AN34" s="11">
        <v>0</v>
      </c>
      <c r="AO34" s="11">
        <v>0</v>
      </c>
      <c r="AP34" s="11">
        <v>0</v>
      </c>
      <c r="AQ34" s="11">
        <v>0</v>
      </c>
      <c r="AR34" s="11">
        <v>0</v>
      </c>
      <c r="AS34" s="12"/>
      <c r="AT34" s="11">
        <v>0</v>
      </c>
      <c r="AU34" s="11">
        <v>0</v>
      </c>
      <c r="AV34" s="11">
        <v>50920.280790627003</v>
      </c>
      <c r="AW34" s="11">
        <v>50920.280790627003</v>
      </c>
      <c r="AX34" s="11">
        <v>48958.023081507999</v>
      </c>
      <c r="AY34" s="11">
        <v>41477.548576850997</v>
      </c>
      <c r="AZ34" s="11">
        <v>41477.548576850997</v>
      </c>
      <c r="BA34" s="11">
        <v>41477.548576850997</v>
      </c>
      <c r="BB34" s="11">
        <v>41477.548576850997</v>
      </c>
      <c r="BC34" s="11">
        <v>41442.981393417002</v>
      </c>
      <c r="BD34" s="11">
        <v>30136.013293159001</v>
      </c>
      <c r="BE34" s="11">
        <v>30136.013293159001</v>
      </c>
      <c r="BF34" s="11">
        <v>27401.053318893999</v>
      </c>
      <c r="BG34" s="11">
        <v>27010.850267585</v>
      </c>
      <c r="BH34" s="11">
        <v>27010.850267585</v>
      </c>
      <c r="BI34" s="11">
        <v>26899.812755596002</v>
      </c>
      <c r="BJ34" s="11">
        <v>26899.812755596002</v>
      </c>
      <c r="BK34" s="11">
        <v>26877.046261914998</v>
      </c>
      <c r="BL34" s="11">
        <v>26046.510930348999</v>
      </c>
      <c r="BM34" s="11">
        <v>15288.724005422</v>
      </c>
      <c r="BN34" s="11">
        <v>15288.724005422</v>
      </c>
      <c r="BO34" s="11">
        <v>15288.724005422</v>
      </c>
      <c r="BP34" s="11">
        <v>0</v>
      </c>
      <c r="BQ34" s="11">
        <v>0</v>
      </c>
      <c r="BR34" s="11">
        <v>0</v>
      </c>
      <c r="BS34" s="11">
        <v>0</v>
      </c>
      <c r="BT34" s="11">
        <v>0</v>
      </c>
      <c r="BU34" s="11">
        <v>0</v>
      </c>
      <c r="BV34" s="11">
        <v>0</v>
      </c>
      <c r="BW34" s="13">
        <v>0</v>
      </c>
    </row>
    <row r="35" spans="1:75" x14ac:dyDescent="0.25">
      <c r="A35" s="9" t="s">
        <v>3</v>
      </c>
      <c r="B35" s="10" t="s">
        <v>89</v>
      </c>
      <c r="C35" s="10" t="s">
        <v>103</v>
      </c>
      <c r="D35" s="10" t="s">
        <v>76</v>
      </c>
      <c r="E35" s="10" t="s">
        <v>87</v>
      </c>
      <c r="F35" s="10" t="s">
        <v>78</v>
      </c>
      <c r="G35" s="10">
        <v>2013</v>
      </c>
      <c r="H35" s="10" t="s">
        <v>79</v>
      </c>
      <c r="I35" s="10"/>
      <c r="J35" s="10" t="s">
        <v>104</v>
      </c>
      <c r="K35" s="10" t="s">
        <v>105</v>
      </c>
      <c r="L35" s="11">
        <v>25</v>
      </c>
      <c r="M35" s="11">
        <v>9.8413916579999992</v>
      </c>
      <c r="N35" s="11">
        <v>17547.809280000001</v>
      </c>
      <c r="O35" s="11">
        <v>0</v>
      </c>
      <c r="P35" s="11">
        <v>0</v>
      </c>
      <c r="Q35" s="11">
        <v>5.1798524759999998</v>
      </c>
      <c r="R35" s="11">
        <v>5.1798524759999998</v>
      </c>
      <c r="S35" s="11">
        <v>5.1798524759999998</v>
      </c>
      <c r="T35" s="11">
        <v>5.1798524759999998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0</v>
      </c>
      <c r="AC35" s="11">
        <v>0</v>
      </c>
      <c r="AD35" s="11">
        <v>0</v>
      </c>
      <c r="AE35" s="11">
        <v>0</v>
      </c>
      <c r="AF35" s="11">
        <v>0</v>
      </c>
      <c r="AG35" s="11">
        <v>0</v>
      </c>
      <c r="AH35" s="11">
        <v>0</v>
      </c>
      <c r="AI35" s="11">
        <v>0</v>
      </c>
      <c r="AJ35" s="11">
        <v>0</v>
      </c>
      <c r="AK35" s="11">
        <v>0</v>
      </c>
      <c r="AL35" s="11">
        <v>0</v>
      </c>
      <c r="AM35" s="11">
        <v>0</v>
      </c>
      <c r="AN35" s="11">
        <v>0</v>
      </c>
      <c r="AO35" s="11">
        <v>0</v>
      </c>
      <c r="AP35" s="11">
        <v>0</v>
      </c>
      <c r="AQ35" s="11">
        <v>0</v>
      </c>
      <c r="AR35" s="11">
        <v>0</v>
      </c>
      <c r="AS35" s="12"/>
      <c r="AT35" s="11">
        <v>0</v>
      </c>
      <c r="AU35" s="11">
        <v>0</v>
      </c>
      <c r="AV35" s="11">
        <v>9235.9969490000003</v>
      </c>
      <c r="AW35" s="11">
        <v>9235.9969490000003</v>
      </c>
      <c r="AX35" s="11">
        <v>9235.9969490000003</v>
      </c>
      <c r="AY35" s="11">
        <v>9235.9969490000003</v>
      </c>
      <c r="AZ35" s="11">
        <v>0</v>
      </c>
      <c r="BA35" s="11">
        <v>0</v>
      </c>
      <c r="BB35" s="11">
        <v>0</v>
      </c>
      <c r="BC35" s="11">
        <v>0</v>
      </c>
      <c r="BD35" s="11">
        <v>0</v>
      </c>
      <c r="BE35" s="11">
        <v>0</v>
      </c>
      <c r="BF35" s="11">
        <v>0</v>
      </c>
      <c r="BG35" s="11">
        <v>0</v>
      </c>
      <c r="BH35" s="11">
        <v>0</v>
      </c>
      <c r="BI35" s="11">
        <v>0</v>
      </c>
      <c r="BJ35" s="11">
        <v>0</v>
      </c>
      <c r="BK35" s="11">
        <v>0</v>
      </c>
      <c r="BL35" s="11">
        <v>0</v>
      </c>
      <c r="BM35" s="11">
        <v>0</v>
      </c>
      <c r="BN35" s="11">
        <v>0</v>
      </c>
      <c r="BO35" s="11">
        <v>0</v>
      </c>
      <c r="BP35" s="11">
        <v>0</v>
      </c>
      <c r="BQ35" s="11">
        <v>0</v>
      </c>
      <c r="BR35" s="11">
        <v>0</v>
      </c>
      <c r="BS35" s="11">
        <v>0</v>
      </c>
      <c r="BT35" s="11">
        <v>0</v>
      </c>
      <c r="BU35" s="11">
        <v>0</v>
      </c>
      <c r="BV35" s="11">
        <v>0</v>
      </c>
      <c r="BW35" s="13">
        <v>0</v>
      </c>
    </row>
    <row r="36" spans="1:75" x14ac:dyDescent="0.25">
      <c r="A36" s="9" t="s">
        <v>3</v>
      </c>
      <c r="B36" s="10" t="s">
        <v>89</v>
      </c>
      <c r="C36" s="10" t="s">
        <v>106</v>
      </c>
      <c r="D36" s="10" t="s">
        <v>76</v>
      </c>
      <c r="E36" s="10" t="s">
        <v>87</v>
      </c>
      <c r="F36" s="10" t="s">
        <v>78</v>
      </c>
      <c r="G36" s="10">
        <v>2013</v>
      </c>
      <c r="H36" s="10" t="s">
        <v>79</v>
      </c>
      <c r="I36" s="10"/>
      <c r="J36" s="10" t="s">
        <v>111</v>
      </c>
      <c r="K36" s="10" t="s">
        <v>105</v>
      </c>
      <c r="L36" s="11">
        <v>97</v>
      </c>
      <c r="M36" s="11">
        <v>13.355040561999999</v>
      </c>
      <c r="N36" s="11">
        <v>87484.184371400988</v>
      </c>
      <c r="O36" s="11">
        <v>0</v>
      </c>
      <c r="P36" s="11">
        <v>0</v>
      </c>
      <c r="Q36" s="11">
        <v>6.2208464600000006</v>
      </c>
      <c r="R36" s="11">
        <v>6.2208464600000006</v>
      </c>
      <c r="S36" s="11">
        <v>6.2208464600000006</v>
      </c>
      <c r="T36" s="11">
        <v>6.0112784010000002</v>
      </c>
      <c r="U36" s="11">
        <v>3.6411755010000002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11">
        <v>0</v>
      </c>
      <c r="AC36" s="11">
        <v>0</v>
      </c>
      <c r="AD36" s="11">
        <v>0</v>
      </c>
      <c r="AE36" s="11">
        <v>0</v>
      </c>
      <c r="AF36" s="11">
        <v>0</v>
      </c>
      <c r="AG36" s="11">
        <v>0</v>
      </c>
      <c r="AH36" s="11">
        <v>0</v>
      </c>
      <c r="AI36" s="11">
        <v>0</v>
      </c>
      <c r="AJ36" s="11">
        <v>0</v>
      </c>
      <c r="AK36" s="11">
        <v>0</v>
      </c>
      <c r="AL36" s="11">
        <v>0</v>
      </c>
      <c r="AM36" s="11">
        <v>0</v>
      </c>
      <c r="AN36" s="11">
        <v>0</v>
      </c>
      <c r="AO36" s="11">
        <v>0</v>
      </c>
      <c r="AP36" s="11">
        <v>0</v>
      </c>
      <c r="AQ36" s="11">
        <v>0</v>
      </c>
      <c r="AR36" s="11">
        <v>0</v>
      </c>
      <c r="AS36" s="12"/>
      <c r="AT36" s="11">
        <v>0</v>
      </c>
      <c r="AU36" s="11">
        <v>0</v>
      </c>
      <c r="AV36" s="11">
        <v>41230.997826084997</v>
      </c>
      <c r="AW36" s="11">
        <v>41230.997826084997</v>
      </c>
      <c r="AX36" s="11">
        <v>41230.997826084997</v>
      </c>
      <c r="AY36" s="11">
        <v>41025.908789417997</v>
      </c>
      <c r="AZ36" s="11">
        <v>24775.159692539</v>
      </c>
      <c r="BA36" s="11">
        <v>0</v>
      </c>
      <c r="BB36" s="11">
        <v>0</v>
      </c>
      <c r="BC36" s="11">
        <v>0</v>
      </c>
      <c r="BD36" s="11">
        <v>0</v>
      </c>
      <c r="BE36" s="11">
        <v>0</v>
      </c>
      <c r="BF36" s="11">
        <v>0</v>
      </c>
      <c r="BG36" s="11">
        <v>0</v>
      </c>
      <c r="BH36" s="11">
        <v>0</v>
      </c>
      <c r="BI36" s="11">
        <v>0</v>
      </c>
      <c r="BJ36" s="11">
        <v>0</v>
      </c>
      <c r="BK36" s="11">
        <v>0</v>
      </c>
      <c r="BL36" s="11">
        <v>0</v>
      </c>
      <c r="BM36" s="11">
        <v>0</v>
      </c>
      <c r="BN36" s="11">
        <v>0</v>
      </c>
      <c r="BO36" s="11">
        <v>0</v>
      </c>
      <c r="BP36" s="11">
        <v>0</v>
      </c>
      <c r="BQ36" s="11">
        <v>0</v>
      </c>
      <c r="BR36" s="11">
        <v>0</v>
      </c>
      <c r="BS36" s="11">
        <v>0</v>
      </c>
      <c r="BT36" s="11">
        <v>0</v>
      </c>
      <c r="BU36" s="11">
        <v>0</v>
      </c>
      <c r="BV36" s="11">
        <v>0</v>
      </c>
      <c r="BW36" s="13">
        <v>0</v>
      </c>
    </row>
    <row r="37" spans="1:75" x14ac:dyDescent="0.25">
      <c r="A37" s="9" t="s">
        <v>3</v>
      </c>
      <c r="B37" s="10" t="s">
        <v>89</v>
      </c>
      <c r="C37" s="10" t="s">
        <v>118</v>
      </c>
      <c r="D37" s="10" t="s">
        <v>76</v>
      </c>
      <c r="E37" s="10" t="s">
        <v>87</v>
      </c>
      <c r="F37" s="10" t="s">
        <v>78</v>
      </c>
      <c r="G37" s="10">
        <v>2013</v>
      </c>
      <c r="H37" s="10" t="s">
        <v>79</v>
      </c>
      <c r="I37" s="10"/>
      <c r="J37" s="10" t="s">
        <v>117</v>
      </c>
      <c r="K37" s="10" t="s">
        <v>99</v>
      </c>
      <c r="L37" s="11">
        <v>6241.6621017779999</v>
      </c>
      <c r="M37" s="11">
        <v>7.5426329909999996</v>
      </c>
      <c r="N37" s="11">
        <v>108620.064116772</v>
      </c>
      <c r="O37" s="11">
        <v>0</v>
      </c>
      <c r="P37" s="11">
        <v>0</v>
      </c>
      <c r="Q37" s="11">
        <v>7.8198908640000013</v>
      </c>
      <c r="R37" s="11">
        <v>7.8198908640000013</v>
      </c>
      <c r="S37" s="11">
        <v>7.3905825309999997</v>
      </c>
      <c r="T37" s="11">
        <v>5.9254621619999996</v>
      </c>
      <c r="U37" s="11">
        <v>5.9254621619999996</v>
      </c>
      <c r="V37" s="11">
        <v>5.9254621619999996</v>
      </c>
      <c r="W37" s="11">
        <v>5.9254621619999996</v>
      </c>
      <c r="X37" s="11">
        <v>5.9142531619999996</v>
      </c>
      <c r="Y37" s="11">
        <v>5.0832426850000001</v>
      </c>
      <c r="Z37" s="11">
        <v>5.0832426850000001</v>
      </c>
      <c r="AA37" s="11">
        <v>3.6885475520000002</v>
      </c>
      <c r="AB37" s="11">
        <v>2.3825346000000001</v>
      </c>
      <c r="AC37" s="11">
        <v>2.3825346000000001</v>
      </c>
      <c r="AD37" s="11">
        <v>2.335600356</v>
      </c>
      <c r="AE37" s="11">
        <v>2.335600356</v>
      </c>
      <c r="AF37" s="11">
        <v>2.3115218099999999</v>
      </c>
      <c r="AG37" s="11">
        <v>1.9952317100000003</v>
      </c>
      <c r="AH37" s="11">
        <v>1.1711559549999999</v>
      </c>
      <c r="AI37" s="11">
        <v>1.1711559549999999</v>
      </c>
      <c r="AJ37" s="11">
        <v>1.1711559549999999</v>
      </c>
      <c r="AK37" s="11">
        <v>0</v>
      </c>
      <c r="AL37" s="11">
        <v>0</v>
      </c>
      <c r="AM37" s="11">
        <v>0</v>
      </c>
      <c r="AN37" s="11">
        <v>0</v>
      </c>
      <c r="AO37" s="11">
        <v>0</v>
      </c>
      <c r="AP37" s="11">
        <v>0</v>
      </c>
      <c r="AQ37" s="11">
        <v>0</v>
      </c>
      <c r="AR37" s="11">
        <v>0</v>
      </c>
      <c r="AS37" s="12"/>
      <c r="AT37" s="11">
        <v>0</v>
      </c>
      <c r="AU37" s="11">
        <v>0</v>
      </c>
      <c r="AV37" s="11">
        <v>113499.065331059</v>
      </c>
      <c r="AW37" s="11">
        <v>113499.065331059</v>
      </c>
      <c r="AX37" s="11">
        <v>106660.47336193</v>
      </c>
      <c r="AY37" s="11">
        <v>83322.094815484001</v>
      </c>
      <c r="AZ37" s="11">
        <v>83322.094815484001</v>
      </c>
      <c r="BA37" s="11">
        <v>83322.094815484001</v>
      </c>
      <c r="BB37" s="11">
        <v>83322.094815484001</v>
      </c>
      <c r="BC37" s="11">
        <v>83223.903975584006</v>
      </c>
      <c r="BD37" s="11">
        <v>69986.468005664006</v>
      </c>
      <c r="BE37" s="11">
        <v>69986.468005664006</v>
      </c>
      <c r="BF37" s="11">
        <v>60899.517209721002</v>
      </c>
      <c r="BG37" s="11">
        <v>39152.503862548001</v>
      </c>
      <c r="BH37" s="11">
        <v>39152.503862548001</v>
      </c>
      <c r="BI37" s="11">
        <v>37086.293686545003</v>
      </c>
      <c r="BJ37" s="11">
        <v>37086.293686545003</v>
      </c>
      <c r="BK37" s="11">
        <v>36820.982194821001</v>
      </c>
      <c r="BL37" s="11">
        <v>31782.694392693</v>
      </c>
      <c r="BM37" s="11">
        <v>18655.723842317999</v>
      </c>
      <c r="BN37" s="11">
        <v>18655.723842317999</v>
      </c>
      <c r="BO37" s="11">
        <v>18655.723842317999</v>
      </c>
      <c r="BP37" s="11">
        <v>0</v>
      </c>
      <c r="BQ37" s="11">
        <v>0</v>
      </c>
      <c r="BR37" s="11">
        <v>0</v>
      </c>
      <c r="BS37" s="11">
        <v>0</v>
      </c>
      <c r="BT37" s="11">
        <v>0</v>
      </c>
      <c r="BU37" s="11">
        <v>0</v>
      </c>
      <c r="BV37" s="11">
        <v>0</v>
      </c>
      <c r="BW37" s="13">
        <v>0</v>
      </c>
    </row>
    <row r="38" spans="1:75" x14ac:dyDescent="0.25">
      <c r="A38" s="9" t="s">
        <v>3</v>
      </c>
      <c r="B38" s="10" t="s">
        <v>89</v>
      </c>
      <c r="C38" s="10" t="s">
        <v>86</v>
      </c>
      <c r="D38" s="10" t="s">
        <v>76</v>
      </c>
      <c r="E38" s="10" t="s">
        <v>87</v>
      </c>
      <c r="F38" s="10" t="s">
        <v>78</v>
      </c>
      <c r="G38" s="10">
        <v>2013</v>
      </c>
      <c r="H38" s="10" t="s">
        <v>79</v>
      </c>
      <c r="I38" s="10"/>
      <c r="J38" s="10" t="s">
        <v>111</v>
      </c>
      <c r="K38" s="10" t="s">
        <v>119</v>
      </c>
      <c r="L38" s="11">
        <v>111</v>
      </c>
      <c r="M38" s="11">
        <v>25.659053762999999</v>
      </c>
      <c r="N38" s="11">
        <v>147538.12452075299</v>
      </c>
      <c r="O38" s="11">
        <v>0</v>
      </c>
      <c r="P38" s="11">
        <v>0</v>
      </c>
      <c r="Q38" s="11">
        <v>25.659053812</v>
      </c>
      <c r="R38" s="11">
        <v>25.530007797</v>
      </c>
      <c r="S38" s="11">
        <v>25.518276325999999</v>
      </c>
      <c r="T38" s="11">
        <v>25.067796668</v>
      </c>
      <c r="U38" s="11">
        <v>24.876119372000002</v>
      </c>
      <c r="V38" s="11">
        <v>24.697805370000001</v>
      </c>
      <c r="W38" s="11">
        <v>24.527048966999999</v>
      </c>
      <c r="X38" s="11">
        <v>24.527048966999999</v>
      </c>
      <c r="Y38" s="11">
        <v>22.471504924000001</v>
      </c>
      <c r="Z38" s="11">
        <v>22.273536948</v>
      </c>
      <c r="AA38" s="11">
        <v>20.333828678</v>
      </c>
      <c r="AB38" s="11">
        <v>20.333828678</v>
      </c>
      <c r="AC38" s="11">
        <v>20.333828678</v>
      </c>
      <c r="AD38" s="11">
        <v>20.333828678</v>
      </c>
      <c r="AE38" s="11">
        <v>18.356077258999999</v>
      </c>
      <c r="AF38" s="11">
        <v>17.124184486000001</v>
      </c>
      <c r="AG38" s="11">
        <v>17.124184486000001</v>
      </c>
      <c r="AH38" s="11">
        <v>17.124184486000001</v>
      </c>
      <c r="AI38" s="11">
        <v>17.124184486000001</v>
      </c>
      <c r="AJ38" s="11">
        <v>17.124184486000001</v>
      </c>
      <c r="AK38" s="11">
        <v>0.17128180000000001</v>
      </c>
      <c r="AL38" s="11">
        <v>0</v>
      </c>
      <c r="AM38" s="11">
        <v>0</v>
      </c>
      <c r="AN38" s="11">
        <v>0</v>
      </c>
      <c r="AO38" s="11">
        <v>0</v>
      </c>
      <c r="AP38" s="11">
        <v>0</v>
      </c>
      <c r="AQ38" s="11">
        <v>0</v>
      </c>
      <c r="AR38" s="11">
        <v>0</v>
      </c>
      <c r="AS38" s="12"/>
      <c r="AT38" s="11">
        <v>0</v>
      </c>
      <c r="AU38" s="11">
        <v>0</v>
      </c>
      <c r="AV38" s="11">
        <v>147538.12524032599</v>
      </c>
      <c r="AW38" s="11">
        <v>145053.90488815299</v>
      </c>
      <c r="AX38" s="11">
        <v>144828.06683731099</v>
      </c>
      <c r="AY38" s="11">
        <v>136156.03826522801</v>
      </c>
      <c r="AZ38" s="11">
        <v>132466.12627792399</v>
      </c>
      <c r="BA38" s="11">
        <v>129033.4649086</v>
      </c>
      <c r="BB38" s="11">
        <v>125746.292285919</v>
      </c>
      <c r="BC38" s="11">
        <v>125557.75474166901</v>
      </c>
      <c r="BD38" s="11">
        <v>85987.186573029001</v>
      </c>
      <c r="BE38" s="11">
        <v>85802.296649933007</v>
      </c>
      <c r="BF38" s="11">
        <v>69806.888874053999</v>
      </c>
      <c r="BG38" s="11">
        <v>69806.888874053999</v>
      </c>
      <c r="BH38" s="11">
        <v>69806.888874053999</v>
      </c>
      <c r="BI38" s="11">
        <v>69806.888874053999</v>
      </c>
      <c r="BJ38" s="11">
        <v>54321.705097197999</v>
      </c>
      <c r="BK38" s="11">
        <v>44163.153160094997</v>
      </c>
      <c r="BL38" s="11">
        <v>44163.153160094997</v>
      </c>
      <c r="BM38" s="11">
        <v>44163.153160094997</v>
      </c>
      <c r="BN38" s="11">
        <v>44163.153160094997</v>
      </c>
      <c r="BO38" s="11">
        <v>44163.153160094997</v>
      </c>
      <c r="BP38" s="11">
        <v>1262.7531738279999</v>
      </c>
      <c r="BQ38" s="11">
        <v>0</v>
      </c>
      <c r="BR38" s="11">
        <v>0</v>
      </c>
      <c r="BS38" s="11">
        <v>0</v>
      </c>
      <c r="BT38" s="11">
        <v>0</v>
      </c>
      <c r="BU38" s="11">
        <v>0</v>
      </c>
      <c r="BV38" s="11">
        <v>0</v>
      </c>
      <c r="BW38" s="13">
        <v>0</v>
      </c>
    </row>
    <row r="39" spans="1:75" x14ac:dyDescent="0.25">
      <c r="A39" s="9" t="s">
        <v>3</v>
      </c>
      <c r="B39" s="10" t="s">
        <v>89</v>
      </c>
      <c r="C39" s="10" t="s">
        <v>115</v>
      </c>
      <c r="D39" s="10" t="s">
        <v>76</v>
      </c>
      <c r="E39" s="10" t="s">
        <v>87</v>
      </c>
      <c r="F39" s="10" t="s">
        <v>78</v>
      </c>
      <c r="G39" s="10">
        <v>2013</v>
      </c>
      <c r="H39" s="10" t="s">
        <v>79</v>
      </c>
      <c r="I39" s="10"/>
      <c r="J39" s="10" t="s">
        <v>101</v>
      </c>
      <c r="K39" s="10" t="s">
        <v>91</v>
      </c>
      <c r="L39" s="11">
        <v>800</v>
      </c>
      <c r="M39" s="11">
        <v>343.81435851800001</v>
      </c>
      <c r="N39" s="11">
        <v>598980.885861738</v>
      </c>
      <c r="O39" s="11">
        <v>0</v>
      </c>
      <c r="P39" s="11">
        <v>0</v>
      </c>
      <c r="Q39" s="11">
        <v>166.82965403</v>
      </c>
      <c r="R39" s="11">
        <v>166.82965403</v>
      </c>
      <c r="S39" s="11">
        <v>166.82965403</v>
      </c>
      <c r="T39" s="11">
        <v>166.82965403</v>
      </c>
      <c r="U39" s="11">
        <v>166.82965403</v>
      </c>
      <c r="V39" s="11">
        <v>166.82965403</v>
      </c>
      <c r="W39" s="11">
        <v>166.82965403</v>
      </c>
      <c r="X39" s="11">
        <v>166.82965403</v>
      </c>
      <c r="Y39" s="11">
        <v>166.82965403</v>
      </c>
      <c r="Z39" s="11">
        <v>166.82965403</v>
      </c>
      <c r="AA39" s="11">
        <v>166.82965403</v>
      </c>
      <c r="AB39" s="11">
        <v>166.82965403</v>
      </c>
      <c r="AC39" s="11">
        <v>166.82965403</v>
      </c>
      <c r="AD39" s="11">
        <v>166.82965403</v>
      </c>
      <c r="AE39" s="11">
        <v>166.82965403</v>
      </c>
      <c r="AF39" s="11">
        <v>166.82965403</v>
      </c>
      <c r="AG39" s="11">
        <v>166.82965403</v>
      </c>
      <c r="AH39" s="11">
        <v>166.82965403</v>
      </c>
      <c r="AI39" s="11">
        <v>130.41674117299999</v>
      </c>
      <c r="AJ39" s="11">
        <v>0</v>
      </c>
      <c r="AK39" s="11">
        <v>0</v>
      </c>
      <c r="AL39" s="11">
        <v>0</v>
      </c>
      <c r="AM39" s="11">
        <v>0</v>
      </c>
      <c r="AN39" s="11">
        <v>0</v>
      </c>
      <c r="AO39" s="11">
        <v>0</v>
      </c>
      <c r="AP39" s="11">
        <v>0</v>
      </c>
      <c r="AQ39" s="11">
        <v>0</v>
      </c>
      <c r="AR39" s="11">
        <v>0</v>
      </c>
      <c r="AS39" s="12"/>
      <c r="AT39" s="11">
        <v>0</v>
      </c>
      <c r="AU39" s="11">
        <v>0</v>
      </c>
      <c r="AV39" s="11">
        <v>285796.35990693897</v>
      </c>
      <c r="AW39" s="11">
        <v>285796.35990693897</v>
      </c>
      <c r="AX39" s="11">
        <v>285796.35990693897</v>
      </c>
      <c r="AY39" s="11">
        <v>285796.35990693897</v>
      </c>
      <c r="AZ39" s="11">
        <v>285796.35990693897</v>
      </c>
      <c r="BA39" s="11">
        <v>285796.35990693897</v>
      </c>
      <c r="BB39" s="11">
        <v>285796.35990693897</v>
      </c>
      <c r="BC39" s="11">
        <v>285796.35990693897</v>
      </c>
      <c r="BD39" s="11">
        <v>285796.35990693897</v>
      </c>
      <c r="BE39" s="11">
        <v>285796.35990693897</v>
      </c>
      <c r="BF39" s="11">
        <v>285796.35990693897</v>
      </c>
      <c r="BG39" s="11">
        <v>285796.35990693897</v>
      </c>
      <c r="BH39" s="11">
        <v>285796.35990693897</v>
      </c>
      <c r="BI39" s="11">
        <v>285796.35990693897</v>
      </c>
      <c r="BJ39" s="11">
        <v>285796.35990693897</v>
      </c>
      <c r="BK39" s="11">
        <v>285796.35990693897</v>
      </c>
      <c r="BL39" s="11">
        <v>285796.35990693897</v>
      </c>
      <c r="BM39" s="11">
        <v>285796.35990693897</v>
      </c>
      <c r="BN39" s="11">
        <v>253233.951627723</v>
      </c>
      <c r="BO39" s="11">
        <v>0</v>
      </c>
      <c r="BP39" s="11">
        <v>0</v>
      </c>
      <c r="BQ39" s="11">
        <v>0</v>
      </c>
      <c r="BR39" s="11">
        <v>0</v>
      </c>
      <c r="BS39" s="11">
        <v>0</v>
      </c>
      <c r="BT39" s="11">
        <v>0</v>
      </c>
      <c r="BU39" s="11">
        <v>0</v>
      </c>
      <c r="BV39" s="11">
        <v>0</v>
      </c>
      <c r="BW39" s="13">
        <v>0</v>
      </c>
    </row>
    <row r="40" spans="1:75" x14ac:dyDescent="0.25">
      <c r="A40" s="9" t="s">
        <v>3</v>
      </c>
      <c r="B40" s="10" t="s">
        <v>89</v>
      </c>
      <c r="C40" s="10" t="s">
        <v>106</v>
      </c>
      <c r="D40" s="10" t="s">
        <v>76</v>
      </c>
      <c r="E40" s="10" t="s">
        <v>87</v>
      </c>
      <c r="F40" s="10" t="s">
        <v>78</v>
      </c>
      <c r="G40" s="10">
        <v>2013</v>
      </c>
      <c r="H40" s="10" t="s">
        <v>79</v>
      </c>
      <c r="I40" s="10"/>
      <c r="J40" s="10" t="s">
        <v>111</v>
      </c>
      <c r="K40" s="10" t="s">
        <v>105</v>
      </c>
      <c r="L40" s="11">
        <v>9.2491363495759996E-2</v>
      </c>
      <c r="M40" s="11">
        <v>1.2187688959384125E-2</v>
      </c>
      <c r="N40" s="11">
        <v>85.238035283065798</v>
      </c>
      <c r="O40" s="11">
        <v>0</v>
      </c>
      <c r="P40" s="11">
        <v>0</v>
      </c>
      <c r="Q40" s="11">
        <v>5.7732416135545033E-3</v>
      </c>
      <c r="R40" s="11">
        <v>5.7732416135545033E-3</v>
      </c>
      <c r="S40" s="11">
        <v>5.7732416135545033E-3</v>
      </c>
      <c r="T40" s="11">
        <v>5.7732416135545033E-3</v>
      </c>
      <c r="U40" s="11">
        <v>3.207402732891277E-3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0</v>
      </c>
      <c r="AB40" s="11">
        <v>0</v>
      </c>
      <c r="AC40" s="11">
        <v>0</v>
      </c>
      <c r="AD40" s="11">
        <v>0</v>
      </c>
      <c r="AE40" s="11">
        <v>0</v>
      </c>
      <c r="AF40" s="11">
        <v>0</v>
      </c>
      <c r="AG40" s="11">
        <v>0</v>
      </c>
      <c r="AH40" s="11">
        <v>0</v>
      </c>
      <c r="AI40" s="11">
        <v>0</v>
      </c>
      <c r="AJ40" s="11">
        <v>0</v>
      </c>
      <c r="AK40" s="11">
        <v>0</v>
      </c>
      <c r="AL40" s="11">
        <v>0</v>
      </c>
      <c r="AM40" s="11">
        <v>0</v>
      </c>
      <c r="AN40" s="11">
        <v>0</v>
      </c>
      <c r="AO40" s="11">
        <v>0</v>
      </c>
      <c r="AP40" s="11">
        <v>0</v>
      </c>
      <c r="AQ40" s="11">
        <v>0</v>
      </c>
      <c r="AR40" s="11">
        <v>0</v>
      </c>
      <c r="AS40" s="12"/>
      <c r="AT40" s="11">
        <v>0</v>
      </c>
      <c r="AU40" s="11">
        <v>0</v>
      </c>
      <c r="AV40" s="11">
        <v>40.401830435696745</v>
      </c>
      <c r="AW40" s="11">
        <v>40.401830435696745</v>
      </c>
      <c r="AX40" s="11">
        <v>40.401830435696745</v>
      </c>
      <c r="AY40" s="11">
        <v>40.401830435696745</v>
      </c>
      <c r="AZ40" s="11">
        <v>21.823698102744942</v>
      </c>
      <c r="BA40" s="11">
        <v>0</v>
      </c>
      <c r="BB40" s="11">
        <v>0</v>
      </c>
      <c r="BC40" s="11">
        <v>0</v>
      </c>
      <c r="BD40" s="11">
        <v>0</v>
      </c>
      <c r="BE40" s="11">
        <v>0</v>
      </c>
      <c r="BF40" s="11">
        <v>0</v>
      </c>
      <c r="BG40" s="11">
        <v>0</v>
      </c>
      <c r="BH40" s="11">
        <v>0</v>
      </c>
      <c r="BI40" s="11">
        <v>0</v>
      </c>
      <c r="BJ40" s="11">
        <v>0</v>
      </c>
      <c r="BK40" s="11">
        <v>0</v>
      </c>
      <c r="BL40" s="11">
        <v>0</v>
      </c>
      <c r="BM40" s="11">
        <v>0</v>
      </c>
      <c r="BN40" s="11">
        <v>0</v>
      </c>
      <c r="BO40" s="11">
        <v>0</v>
      </c>
      <c r="BP40" s="11">
        <v>0</v>
      </c>
      <c r="BQ40" s="11">
        <v>0</v>
      </c>
      <c r="BR40" s="11">
        <v>0</v>
      </c>
      <c r="BS40" s="11">
        <v>0</v>
      </c>
      <c r="BT40" s="11">
        <v>0</v>
      </c>
      <c r="BU40" s="11">
        <v>0</v>
      </c>
      <c r="BV40" s="11">
        <v>0</v>
      </c>
      <c r="BW40" s="13">
        <v>0</v>
      </c>
    </row>
    <row r="41" spans="1:75" x14ac:dyDescent="0.25">
      <c r="A41" s="15" t="s">
        <v>3</v>
      </c>
      <c r="B41" s="16" t="s">
        <v>93</v>
      </c>
      <c r="C41" s="16" t="s">
        <v>120</v>
      </c>
      <c r="D41" s="16" t="s">
        <v>76</v>
      </c>
      <c r="E41" s="16" t="s">
        <v>93</v>
      </c>
      <c r="F41" s="16" t="s">
        <v>78</v>
      </c>
      <c r="G41" s="16">
        <v>2013</v>
      </c>
      <c r="H41" s="16" t="s">
        <v>79</v>
      </c>
      <c r="I41" s="16"/>
      <c r="J41" s="16" t="s">
        <v>111</v>
      </c>
      <c r="K41" s="16" t="s">
        <v>81</v>
      </c>
      <c r="L41" s="17">
        <v>7</v>
      </c>
      <c r="M41" s="17">
        <v>16.829999999999998</v>
      </c>
      <c r="N41" s="17">
        <v>393390</v>
      </c>
      <c r="O41" s="17">
        <v>0</v>
      </c>
      <c r="P41" s="17">
        <v>0</v>
      </c>
      <c r="Q41" s="17">
        <v>15.147</v>
      </c>
      <c r="R41" s="17">
        <v>1.296</v>
      </c>
      <c r="S41" s="17">
        <v>1.296</v>
      </c>
      <c r="T41" s="17">
        <v>0.81</v>
      </c>
      <c r="U41" s="17">
        <v>0</v>
      </c>
      <c r="V41" s="17">
        <v>0</v>
      </c>
      <c r="W41" s="17">
        <v>0</v>
      </c>
      <c r="X41" s="17">
        <v>0</v>
      </c>
      <c r="Y41" s="17">
        <v>0</v>
      </c>
      <c r="Z41" s="17">
        <v>0</v>
      </c>
      <c r="AA41" s="17">
        <v>0</v>
      </c>
      <c r="AB41" s="17">
        <v>0</v>
      </c>
      <c r="AC41" s="17">
        <v>0</v>
      </c>
      <c r="AD41" s="17">
        <v>0</v>
      </c>
      <c r="AE41" s="17">
        <v>0</v>
      </c>
      <c r="AF41" s="17">
        <v>0</v>
      </c>
      <c r="AG41" s="17">
        <v>0</v>
      </c>
      <c r="AH41" s="17">
        <v>0</v>
      </c>
      <c r="AI41" s="17">
        <v>0</v>
      </c>
      <c r="AJ41" s="17">
        <v>0</v>
      </c>
      <c r="AK41" s="17">
        <v>0</v>
      </c>
      <c r="AL41" s="17">
        <v>0</v>
      </c>
      <c r="AM41" s="17">
        <v>0</v>
      </c>
      <c r="AN41" s="17">
        <v>0</v>
      </c>
      <c r="AO41" s="17">
        <v>0</v>
      </c>
      <c r="AP41" s="17">
        <v>0</v>
      </c>
      <c r="AQ41" s="17">
        <v>0</v>
      </c>
      <c r="AR41" s="17">
        <v>0</v>
      </c>
      <c r="AS41" s="18"/>
      <c r="AT41" s="17">
        <v>0</v>
      </c>
      <c r="AU41" s="17">
        <v>0</v>
      </c>
      <c r="AV41" s="17">
        <v>354051</v>
      </c>
      <c r="AW41" s="17">
        <v>79704</v>
      </c>
      <c r="AX41" s="17">
        <v>79704</v>
      </c>
      <c r="AY41" s="17">
        <v>13041</v>
      </c>
      <c r="AZ41" s="17">
        <v>0</v>
      </c>
      <c r="BA41" s="17">
        <v>0</v>
      </c>
      <c r="BB41" s="17">
        <v>0</v>
      </c>
      <c r="BC41" s="17">
        <v>0</v>
      </c>
      <c r="BD41" s="17">
        <v>0</v>
      </c>
      <c r="BE41" s="17">
        <v>0</v>
      </c>
      <c r="BF41" s="17">
        <v>0</v>
      </c>
      <c r="BG41" s="17">
        <v>0</v>
      </c>
      <c r="BH41" s="17">
        <v>0</v>
      </c>
      <c r="BI41" s="17">
        <v>0</v>
      </c>
      <c r="BJ41" s="17">
        <v>0</v>
      </c>
      <c r="BK41" s="17">
        <v>0</v>
      </c>
      <c r="BL41" s="17">
        <v>0</v>
      </c>
      <c r="BM41" s="17">
        <v>0</v>
      </c>
      <c r="BN41" s="17">
        <v>0</v>
      </c>
      <c r="BO41" s="17">
        <v>0</v>
      </c>
      <c r="BP41" s="17">
        <v>0</v>
      </c>
      <c r="BQ41" s="17">
        <v>0</v>
      </c>
      <c r="BR41" s="17">
        <v>0</v>
      </c>
      <c r="BS41" s="17">
        <v>0</v>
      </c>
      <c r="BT41" s="17">
        <v>0</v>
      </c>
      <c r="BU41" s="17">
        <v>0</v>
      </c>
      <c r="BV41" s="17">
        <v>0</v>
      </c>
      <c r="BW41" s="19">
        <v>0</v>
      </c>
    </row>
    <row r="42" spans="1:75" x14ac:dyDescent="0.25">
      <c r="A42" s="4" t="s">
        <v>92</v>
      </c>
      <c r="B42" s="5" t="s">
        <v>82</v>
      </c>
      <c r="C42" s="5" t="s">
        <v>102</v>
      </c>
      <c r="D42" s="5" t="s">
        <v>76</v>
      </c>
      <c r="E42" s="5" t="s">
        <v>121</v>
      </c>
      <c r="F42" s="5" t="s">
        <v>78</v>
      </c>
      <c r="G42" s="5">
        <v>2012</v>
      </c>
      <c r="H42" s="5"/>
      <c r="I42" s="5" t="s">
        <v>122</v>
      </c>
      <c r="J42" s="5" t="s">
        <v>123</v>
      </c>
      <c r="K42" s="5" t="s">
        <v>84</v>
      </c>
      <c r="L42" s="6">
        <v>230</v>
      </c>
      <c r="M42" s="6">
        <v>962.63059567023242</v>
      </c>
      <c r="N42" s="6">
        <v>1655961.6370348155</v>
      </c>
      <c r="O42" s="6">
        <v>0</v>
      </c>
      <c r="P42" s="6">
        <v>182.26851535937635</v>
      </c>
      <c r="Q42" s="6">
        <v>181.80294511647332</v>
      </c>
      <c r="R42" s="6">
        <v>154.5924129278591</v>
      </c>
      <c r="S42" s="6">
        <v>111.65119337203672</v>
      </c>
      <c r="T42" s="6">
        <v>111.65119337203672</v>
      </c>
      <c r="U42" s="6">
        <v>50.76648620800502</v>
      </c>
      <c r="V42" s="6">
        <v>50.76648620800502</v>
      </c>
      <c r="W42" s="6">
        <v>50.76648620800502</v>
      </c>
      <c r="X42" s="6">
        <v>50.76648620800502</v>
      </c>
      <c r="Y42" s="6">
        <v>50.76648620800502</v>
      </c>
      <c r="Z42" s="6">
        <v>47.950717378927372</v>
      </c>
      <c r="AA42" s="6">
        <v>47.950717378927372</v>
      </c>
      <c r="AB42" s="6">
        <v>0</v>
      </c>
      <c r="AC42" s="6">
        <v>0</v>
      </c>
      <c r="AD42" s="6">
        <v>0</v>
      </c>
      <c r="AE42" s="6">
        <v>0</v>
      </c>
      <c r="AF42" s="6">
        <v>0</v>
      </c>
      <c r="AG42" s="6">
        <v>0</v>
      </c>
      <c r="AH42" s="6">
        <v>0</v>
      </c>
      <c r="AI42" s="6">
        <v>0</v>
      </c>
      <c r="AJ42" s="6">
        <v>0</v>
      </c>
      <c r="AK42" s="6">
        <v>0</v>
      </c>
      <c r="AL42" s="6">
        <v>0</v>
      </c>
      <c r="AM42" s="6">
        <v>0</v>
      </c>
      <c r="AN42" s="6">
        <v>0</v>
      </c>
      <c r="AO42" s="6">
        <v>0</v>
      </c>
      <c r="AP42" s="6">
        <v>0</v>
      </c>
      <c r="AQ42" s="6">
        <v>0</v>
      </c>
      <c r="AR42" s="6">
        <v>0</v>
      </c>
      <c r="AS42" s="7"/>
      <c r="AT42" s="6">
        <v>0</v>
      </c>
      <c r="AU42" s="6">
        <v>741993.36661754223</v>
      </c>
      <c r="AV42" s="6">
        <v>740410.08215638495</v>
      </c>
      <c r="AW42" s="6">
        <v>621649.79857626942</v>
      </c>
      <c r="AX42" s="6">
        <v>437166.96288382512</v>
      </c>
      <c r="AY42" s="6">
        <v>437166.96288382512</v>
      </c>
      <c r="AZ42" s="6">
        <v>205740.25369164796</v>
      </c>
      <c r="BA42" s="6">
        <v>205740.25369164796</v>
      </c>
      <c r="BB42" s="6">
        <v>205740.25369164796</v>
      </c>
      <c r="BC42" s="6">
        <v>205740.25369164796</v>
      </c>
      <c r="BD42" s="6">
        <v>205740.25369164796</v>
      </c>
      <c r="BE42" s="6">
        <v>178188.56889860189</v>
      </c>
      <c r="BF42" s="6">
        <v>178188.56889860189</v>
      </c>
      <c r="BG42" s="6">
        <v>0</v>
      </c>
      <c r="BH42" s="6">
        <v>0</v>
      </c>
      <c r="BI42" s="6">
        <v>0</v>
      </c>
      <c r="BJ42" s="6">
        <v>0</v>
      </c>
      <c r="BK42" s="6">
        <v>0</v>
      </c>
      <c r="BL42" s="6">
        <v>0</v>
      </c>
      <c r="BM42" s="6">
        <v>0</v>
      </c>
      <c r="BN42" s="6">
        <v>0</v>
      </c>
      <c r="BO42" s="6">
        <v>0</v>
      </c>
      <c r="BP42" s="6">
        <v>0</v>
      </c>
      <c r="BQ42" s="6">
        <v>0</v>
      </c>
      <c r="BR42" s="6">
        <v>0</v>
      </c>
      <c r="BS42" s="6">
        <v>0</v>
      </c>
      <c r="BT42" s="6">
        <v>0</v>
      </c>
      <c r="BU42" s="6">
        <v>0</v>
      </c>
      <c r="BV42" s="6">
        <v>0</v>
      </c>
      <c r="BW42" s="8">
        <v>0</v>
      </c>
    </row>
    <row r="43" spans="1:75" x14ac:dyDescent="0.25">
      <c r="A43" s="9" t="s">
        <v>92</v>
      </c>
      <c r="B43" s="10" t="s">
        <v>82</v>
      </c>
      <c r="C43" s="10" t="s">
        <v>83</v>
      </c>
      <c r="D43" s="10" t="s">
        <v>76</v>
      </c>
      <c r="E43" s="10" t="s">
        <v>121</v>
      </c>
      <c r="F43" s="10" t="s">
        <v>78</v>
      </c>
      <c r="G43" s="10">
        <v>2012</v>
      </c>
      <c r="H43" s="10"/>
      <c r="I43" s="10" t="s">
        <v>122</v>
      </c>
      <c r="J43" s="10" t="s">
        <v>123</v>
      </c>
      <c r="K43" s="10" t="s">
        <v>84</v>
      </c>
      <c r="L43" s="11">
        <v>48</v>
      </c>
      <c r="M43" s="11">
        <v>540.84425561950104</v>
      </c>
      <c r="N43" s="11">
        <v>2816986.9753856752</v>
      </c>
      <c r="O43" s="11">
        <v>0</v>
      </c>
      <c r="P43" s="11">
        <v>406.64981625526394</v>
      </c>
      <c r="Q43" s="11">
        <v>405.9281008685038</v>
      </c>
      <c r="R43" s="11">
        <v>402.58952051362394</v>
      </c>
      <c r="S43" s="11">
        <v>400.58461203247651</v>
      </c>
      <c r="T43" s="11">
        <v>400.58461203247651</v>
      </c>
      <c r="U43" s="11">
        <v>369.59043271884855</v>
      </c>
      <c r="V43" s="11">
        <v>366.38015898828752</v>
      </c>
      <c r="W43" s="11">
        <v>366.38015898828752</v>
      </c>
      <c r="X43" s="11">
        <v>339.16453403287204</v>
      </c>
      <c r="Y43" s="11">
        <v>295.87438525992246</v>
      </c>
      <c r="Z43" s="11">
        <v>283.16758530281845</v>
      </c>
      <c r="AA43" s="11">
        <v>283.16758530281845</v>
      </c>
      <c r="AB43" s="11">
        <v>43.662738837750268</v>
      </c>
      <c r="AC43" s="11">
        <v>42.613602318011964</v>
      </c>
      <c r="AD43" s="11">
        <v>42.613602318011964</v>
      </c>
      <c r="AE43" s="11">
        <v>42.613602318011964</v>
      </c>
      <c r="AF43" s="11">
        <v>34.864119449271982</v>
      </c>
      <c r="AG43" s="11">
        <v>34.864119449271982</v>
      </c>
      <c r="AH43" s="11">
        <v>34.864119449271982</v>
      </c>
      <c r="AI43" s="11">
        <v>34.864119449271982</v>
      </c>
      <c r="AJ43" s="11">
        <v>0</v>
      </c>
      <c r="AK43" s="11">
        <v>0</v>
      </c>
      <c r="AL43" s="11">
        <v>0</v>
      </c>
      <c r="AM43" s="11">
        <v>0</v>
      </c>
      <c r="AN43" s="11">
        <v>0</v>
      </c>
      <c r="AO43" s="11">
        <v>0</v>
      </c>
      <c r="AP43" s="11">
        <v>0</v>
      </c>
      <c r="AQ43" s="11">
        <v>0</v>
      </c>
      <c r="AR43" s="11">
        <v>0</v>
      </c>
      <c r="AS43" s="12"/>
      <c r="AT43" s="11">
        <v>0</v>
      </c>
      <c r="AU43" s="11">
        <v>2118035.3198388536</v>
      </c>
      <c r="AV43" s="11">
        <v>2115648.0091139241</v>
      </c>
      <c r="AW43" s="11">
        <v>2104319.4807636226</v>
      </c>
      <c r="AX43" s="11">
        <v>2097740.8596586697</v>
      </c>
      <c r="AY43" s="11">
        <v>2097740.8596586697</v>
      </c>
      <c r="AZ43" s="11">
        <v>1994394.7520354346</v>
      </c>
      <c r="BA43" s="11">
        <v>1977348.8416335071</v>
      </c>
      <c r="BB43" s="11">
        <v>1977348.8416335071</v>
      </c>
      <c r="BC43" s="11">
        <v>1874893.0785909996</v>
      </c>
      <c r="BD43" s="11">
        <v>1645031.0608306474</v>
      </c>
      <c r="BE43" s="11">
        <v>1540271.7405649973</v>
      </c>
      <c r="BF43" s="11">
        <v>1540271.7405649973</v>
      </c>
      <c r="BG43" s="11">
        <v>108134.22992197373</v>
      </c>
      <c r="BH43" s="11">
        <v>104663.86624200645</v>
      </c>
      <c r="BI43" s="11">
        <v>104663.86624200645</v>
      </c>
      <c r="BJ43" s="11">
        <v>104663.86624200645</v>
      </c>
      <c r="BK43" s="11">
        <v>89288.903555819983</v>
      </c>
      <c r="BL43" s="11">
        <v>89288.903555819983</v>
      </c>
      <c r="BM43" s="11">
        <v>89288.903555819983</v>
      </c>
      <c r="BN43" s="11">
        <v>89288.903555819983</v>
      </c>
      <c r="BO43" s="11">
        <v>0</v>
      </c>
      <c r="BP43" s="11">
        <v>0</v>
      </c>
      <c r="BQ43" s="11">
        <v>0</v>
      </c>
      <c r="BR43" s="11">
        <v>0</v>
      </c>
      <c r="BS43" s="11">
        <v>0</v>
      </c>
      <c r="BT43" s="11">
        <v>0</v>
      </c>
      <c r="BU43" s="11">
        <v>0</v>
      </c>
      <c r="BV43" s="11">
        <v>0</v>
      </c>
      <c r="BW43" s="13">
        <v>0</v>
      </c>
    </row>
    <row r="44" spans="1:75" x14ac:dyDescent="0.25">
      <c r="A44" s="9" t="s">
        <v>92</v>
      </c>
      <c r="B44" s="10" t="s">
        <v>74</v>
      </c>
      <c r="C44" s="10" t="s">
        <v>75</v>
      </c>
      <c r="D44" s="10" t="s">
        <v>76</v>
      </c>
      <c r="E44" s="10" t="s">
        <v>121</v>
      </c>
      <c r="F44" s="10" t="s">
        <v>78</v>
      </c>
      <c r="G44" s="10">
        <v>2012</v>
      </c>
      <c r="H44" s="10"/>
      <c r="I44" s="10" t="s">
        <v>122</v>
      </c>
      <c r="J44" s="10" t="s">
        <v>123</v>
      </c>
      <c r="K44" s="10" t="s">
        <v>84</v>
      </c>
      <c r="L44" s="11">
        <v>6.6065259639828565E-3</v>
      </c>
      <c r="M44" s="11">
        <v>0.99289478712698365</v>
      </c>
      <c r="N44" s="11">
        <v>1446.5451054957944</v>
      </c>
      <c r="O44" s="11">
        <v>0</v>
      </c>
      <c r="P44" s="11">
        <v>0.74653743393006278</v>
      </c>
      <c r="Q44" s="11">
        <v>0.74653743393006278</v>
      </c>
      <c r="R44" s="11">
        <v>0.74653743393006278</v>
      </c>
      <c r="S44" s="11">
        <v>0.74653743393006278</v>
      </c>
      <c r="T44" s="11">
        <v>0.74653743393006278</v>
      </c>
      <c r="U44" s="11">
        <v>0.74653743393006278</v>
      </c>
      <c r="V44" s="11">
        <v>0.74653743393006278</v>
      </c>
      <c r="W44" s="11">
        <v>0.74653743393006278</v>
      </c>
      <c r="X44" s="11">
        <v>0.74653743393006278</v>
      </c>
      <c r="Y44" s="11">
        <v>0.74653743393006278</v>
      </c>
      <c r="Z44" s="11">
        <v>0.74653743393006278</v>
      </c>
      <c r="AA44" s="11">
        <v>0.74653743393006278</v>
      </c>
      <c r="AB44" s="11">
        <v>0</v>
      </c>
      <c r="AC44" s="11">
        <v>0</v>
      </c>
      <c r="AD44" s="11">
        <v>0</v>
      </c>
      <c r="AE44" s="11">
        <v>0</v>
      </c>
      <c r="AF44" s="11">
        <v>0</v>
      </c>
      <c r="AG44" s="11">
        <v>0</v>
      </c>
      <c r="AH44" s="11">
        <v>0</v>
      </c>
      <c r="AI44" s="11">
        <v>0</v>
      </c>
      <c r="AJ44" s="11">
        <v>0</v>
      </c>
      <c r="AK44" s="11">
        <v>0</v>
      </c>
      <c r="AL44" s="11">
        <v>0</v>
      </c>
      <c r="AM44" s="11">
        <v>0</v>
      </c>
      <c r="AN44" s="11">
        <v>0</v>
      </c>
      <c r="AO44" s="11">
        <v>0</v>
      </c>
      <c r="AP44" s="11">
        <v>0</v>
      </c>
      <c r="AQ44" s="11">
        <v>0</v>
      </c>
      <c r="AR44" s="11">
        <v>0</v>
      </c>
      <c r="AS44" s="12"/>
      <c r="AT44" s="11">
        <v>0</v>
      </c>
      <c r="AU44" s="11">
        <v>723.27255274789718</v>
      </c>
      <c r="AV44" s="11">
        <v>723.27255274789718</v>
      </c>
      <c r="AW44" s="11">
        <v>723.27255274789718</v>
      </c>
      <c r="AX44" s="11">
        <v>723.27255274789718</v>
      </c>
      <c r="AY44" s="11">
        <v>723.27255274789718</v>
      </c>
      <c r="AZ44" s="11">
        <v>723.27255274789718</v>
      </c>
      <c r="BA44" s="11">
        <v>723.27255274789718</v>
      </c>
      <c r="BB44" s="11">
        <v>723.27255274789718</v>
      </c>
      <c r="BC44" s="11">
        <v>723.27255274789718</v>
      </c>
      <c r="BD44" s="11">
        <v>723.27255274789718</v>
      </c>
      <c r="BE44" s="11">
        <v>723.27255274789718</v>
      </c>
      <c r="BF44" s="11">
        <v>723.27255274789718</v>
      </c>
      <c r="BG44" s="11">
        <v>0</v>
      </c>
      <c r="BH44" s="11">
        <v>0</v>
      </c>
      <c r="BI44" s="11">
        <v>0</v>
      </c>
      <c r="BJ44" s="11">
        <v>0</v>
      </c>
      <c r="BK44" s="11">
        <v>0</v>
      </c>
      <c r="BL44" s="11">
        <v>0</v>
      </c>
      <c r="BM44" s="11">
        <v>0</v>
      </c>
      <c r="BN44" s="11">
        <v>0</v>
      </c>
      <c r="BO44" s="11">
        <v>0</v>
      </c>
      <c r="BP44" s="11">
        <v>0</v>
      </c>
      <c r="BQ44" s="11">
        <v>0</v>
      </c>
      <c r="BR44" s="11">
        <v>0</v>
      </c>
      <c r="BS44" s="11">
        <v>0</v>
      </c>
      <c r="BT44" s="11">
        <v>0</v>
      </c>
      <c r="BU44" s="11">
        <v>0</v>
      </c>
      <c r="BV44" s="11">
        <v>0</v>
      </c>
      <c r="BW44" s="13">
        <v>0</v>
      </c>
    </row>
    <row r="45" spans="1:75" s="34" customFormat="1" x14ac:dyDescent="0.25">
      <c r="A45" s="30" t="s">
        <v>124</v>
      </c>
      <c r="B45" s="31" t="s">
        <v>82</v>
      </c>
      <c r="C45" s="31" t="s">
        <v>102</v>
      </c>
      <c r="D45" s="31" t="s">
        <v>76</v>
      </c>
      <c r="E45" s="31" t="s">
        <v>121</v>
      </c>
      <c r="F45" s="31" t="s">
        <v>78</v>
      </c>
      <c r="G45" s="31">
        <v>2011</v>
      </c>
      <c r="H45" s="31"/>
      <c r="I45" s="31" t="s">
        <v>122</v>
      </c>
      <c r="J45" s="31" t="s">
        <v>123</v>
      </c>
      <c r="K45" s="31" t="s">
        <v>84</v>
      </c>
      <c r="L45" s="32">
        <v>2</v>
      </c>
      <c r="M45" s="32">
        <v>1.3893423943995546</v>
      </c>
      <c r="N45" s="32">
        <v>3381.3398865668669</v>
      </c>
      <c r="O45" s="32">
        <v>1.285806142354359</v>
      </c>
      <c r="P45" s="32">
        <v>1.285806142354359</v>
      </c>
      <c r="Q45" s="32">
        <v>1.285806142354359</v>
      </c>
      <c r="R45" s="32">
        <v>1.285806142354359</v>
      </c>
      <c r="S45" s="32">
        <v>1.285806142354359</v>
      </c>
      <c r="T45" s="32">
        <v>1.285806142354359</v>
      </c>
      <c r="U45" s="32">
        <v>0.24886570497181143</v>
      </c>
      <c r="V45" s="32">
        <v>0.24886570497181143</v>
      </c>
      <c r="W45" s="32">
        <v>0.24886570497181143</v>
      </c>
      <c r="X45" s="32">
        <v>0.24886570497181143</v>
      </c>
      <c r="Y45" s="32">
        <v>0.24886570497181143</v>
      </c>
      <c r="Z45" s="32">
        <v>0.24886570497181143</v>
      </c>
      <c r="AA45" s="32">
        <v>0</v>
      </c>
      <c r="AB45" s="32">
        <v>0</v>
      </c>
      <c r="AC45" s="32">
        <v>0</v>
      </c>
      <c r="AD45" s="32">
        <v>0</v>
      </c>
      <c r="AE45" s="32">
        <v>0</v>
      </c>
      <c r="AF45" s="32">
        <v>0</v>
      </c>
      <c r="AG45" s="32">
        <v>0</v>
      </c>
      <c r="AH45" s="32">
        <v>0</v>
      </c>
      <c r="AI45" s="32">
        <v>0</v>
      </c>
      <c r="AJ45" s="32">
        <v>0</v>
      </c>
      <c r="AK45" s="32">
        <v>0</v>
      </c>
      <c r="AL45" s="32">
        <v>0</v>
      </c>
      <c r="AM45" s="32">
        <v>0</v>
      </c>
      <c r="AN45" s="32">
        <v>0</v>
      </c>
      <c r="AO45" s="32">
        <v>0</v>
      </c>
      <c r="AP45" s="32">
        <v>0</v>
      </c>
      <c r="AQ45" s="32">
        <v>0</v>
      </c>
      <c r="AR45" s="32">
        <v>0</v>
      </c>
      <c r="AS45" s="32"/>
      <c r="AT45" s="32">
        <v>3139.7063660868121</v>
      </c>
      <c r="AU45" s="32">
        <v>3139.7063660868121</v>
      </c>
      <c r="AV45" s="32">
        <v>3139.7063660868121</v>
      </c>
      <c r="AW45" s="32">
        <v>3139.7063660868121</v>
      </c>
      <c r="AX45" s="32">
        <v>3139.7063660868121</v>
      </c>
      <c r="AY45" s="32">
        <v>3139.7063660868121</v>
      </c>
      <c r="AZ45" s="32">
        <v>607.68510311357647</v>
      </c>
      <c r="BA45" s="32">
        <v>607.68510311357647</v>
      </c>
      <c r="BB45" s="32">
        <v>607.68510311357647</v>
      </c>
      <c r="BC45" s="32">
        <v>607.68510311357647</v>
      </c>
      <c r="BD45" s="32">
        <v>607.68510311357647</v>
      </c>
      <c r="BE45" s="32">
        <v>607.68510311357647</v>
      </c>
      <c r="BF45" s="32">
        <v>0</v>
      </c>
      <c r="BG45" s="32">
        <v>0</v>
      </c>
      <c r="BH45" s="32">
        <v>0</v>
      </c>
      <c r="BI45" s="32">
        <v>0</v>
      </c>
      <c r="BJ45" s="32">
        <v>0</v>
      </c>
      <c r="BK45" s="32">
        <v>0</v>
      </c>
      <c r="BL45" s="32">
        <v>0</v>
      </c>
      <c r="BM45" s="32">
        <v>0</v>
      </c>
      <c r="BN45" s="32">
        <v>0</v>
      </c>
      <c r="BO45" s="32">
        <v>0</v>
      </c>
      <c r="BP45" s="32">
        <v>0</v>
      </c>
      <c r="BQ45" s="32">
        <v>0</v>
      </c>
      <c r="BR45" s="32">
        <v>0</v>
      </c>
      <c r="BS45" s="32">
        <v>0</v>
      </c>
      <c r="BT45" s="32">
        <v>0</v>
      </c>
      <c r="BU45" s="32">
        <v>0</v>
      </c>
      <c r="BV45" s="32">
        <v>0</v>
      </c>
      <c r="BW45" s="33">
        <v>0</v>
      </c>
    </row>
    <row r="46" spans="1:75" s="34" customFormat="1" x14ac:dyDescent="0.25">
      <c r="A46" s="30" t="s">
        <v>124</v>
      </c>
      <c r="B46" s="31" t="s">
        <v>74</v>
      </c>
      <c r="C46" s="31" t="s">
        <v>75</v>
      </c>
      <c r="D46" s="31" t="s">
        <v>76</v>
      </c>
      <c r="E46" s="31" t="s">
        <v>121</v>
      </c>
      <c r="F46" s="31" t="s">
        <v>78</v>
      </c>
      <c r="G46" s="31">
        <v>2011</v>
      </c>
      <c r="H46" s="31"/>
      <c r="I46" s="31" t="s">
        <v>122</v>
      </c>
      <c r="J46" s="31" t="s">
        <v>123</v>
      </c>
      <c r="K46" s="31" t="s">
        <v>125</v>
      </c>
      <c r="L46" s="32">
        <v>0</v>
      </c>
      <c r="M46" s="32">
        <v>2.0302173714681833</v>
      </c>
      <c r="N46" s="32">
        <v>0</v>
      </c>
      <c r="O46" s="32">
        <v>0</v>
      </c>
      <c r="P46" s="32">
        <v>0</v>
      </c>
      <c r="Q46" s="32">
        <v>0</v>
      </c>
      <c r="R46" s="32">
        <v>0</v>
      </c>
      <c r="S46" s="32">
        <v>0</v>
      </c>
      <c r="T46" s="32">
        <v>0</v>
      </c>
      <c r="U46" s="32">
        <v>0</v>
      </c>
      <c r="V46" s="32">
        <v>0</v>
      </c>
      <c r="W46" s="32">
        <v>0</v>
      </c>
      <c r="X46" s="32">
        <v>0</v>
      </c>
      <c r="Y46" s="32">
        <v>0</v>
      </c>
      <c r="Z46" s="32">
        <v>0</v>
      </c>
      <c r="AA46" s="32">
        <v>0</v>
      </c>
      <c r="AB46" s="32">
        <v>0</v>
      </c>
      <c r="AC46" s="32">
        <v>0</v>
      </c>
      <c r="AD46" s="32">
        <v>0</v>
      </c>
      <c r="AE46" s="32">
        <v>0</v>
      </c>
      <c r="AF46" s="32">
        <v>0</v>
      </c>
      <c r="AG46" s="32">
        <v>0</v>
      </c>
      <c r="AH46" s="32">
        <v>0</v>
      </c>
      <c r="AI46" s="32">
        <v>0</v>
      </c>
      <c r="AJ46" s="32">
        <v>0</v>
      </c>
      <c r="AK46" s="32">
        <v>0</v>
      </c>
      <c r="AL46" s="32">
        <v>0</v>
      </c>
      <c r="AM46" s="32">
        <v>0</v>
      </c>
      <c r="AN46" s="32">
        <v>0</v>
      </c>
      <c r="AO46" s="32">
        <v>0</v>
      </c>
      <c r="AP46" s="32">
        <v>0</v>
      </c>
      <c r="AQ46" s="32">
        <v>0</v>
      </c>
      <c r="AR46" s="32">
        <v>0</v>
      </c>
      <c r="AS46" s="32"/>
      <c r="AT46" s="32">
        <v>0</v>
      </c>
      <c r="AU46" s="32">
        <v>0</v>
      </c>
      <c r="AV46" s="32">
        <v>0</v>
      </c>
      <c r="AW46" s="32">
        <v>0</v>
      </c>
      <c r="AX46" s="32">
        <v>0</v>
      </c>
      <c r="AY46" s="32">
        <v>0</v>
      </c>
      <c r="AZ46" s="32">
        <v>0</v>
      </c>
      <c r="BA46" s="32">
        <v>0</v>
      </c>
      <c r="BB46" s="32">
        <v>0</v>
      </c>
      <c r="BC46" s="32">
        <v>0</v>
      </c>
      <c r="BD46" s="32">
        <v>0</v>
      </c>
      <c r="BE46" s="32">
        <v>0</v>
      </c>
      <c r="BF46" s="32">
        <v>0</v>
      </c>
      <c r="BG46" s="32">
        <v>0</v>
      </c>
      <c r="BH46" s="32">
        <v>0</v>
      </c>
      <c r="BI46" s="32">
        <v>0</v>
      </c>
      <c r="BJ46" s="32">
        <v>0</v>
      </c>
      <c r="BK46" s="32">
        <v>0</v>
      </c>
      <c r="BL46" s="32">
        <v>0</v>
      </c>
      <c r="BM46" s="32">
        <v>0</v>
      </c>
      <c r="BN46" s="32">
        <v>0</v>
      </c>
      <c r="BO46" s="32">
        <v>0</v>
      </c>
      <c r="BP46" s="32">
        <v>0</v>
      </c>
      <c r="BQ46" s="32">
        <v>0</v>
      </c>
      <c r="BR46" s="32">
        <v>0</v>
      </c>
      <c r="BS46" s="32">
        <v>0</v>
      </c>
      <c r="BT46" s="32">
        <v>0</v>
      </c>
      <c r="BU46" s="32">
        <v>0</v>
      </c>
      <c r="BV46" s="32">
        <v>0</v>
      </c>
      <c r="BW46" s="33">
        <v>0</v>
      </c>
    </row>
    <row r="47" spans="1:75" x14ac:dyDescent="0.25">
      <c r="A47" s="9" t="s">
        <v>92</v>
      </c>
      <c r="B47" s="10" t="s">
        <v>89</v>
      </c>
      <c r="C47" s="10" t="s">
        <v>103</v>
      </c>
      <c r="D47" s="10" t="s">
        <v>76</v>
      </c>
      <c r="E47" s="10" t="s">
        <v>87</v>
      </c>
      <c r="F47" s="10" t="s">
        <v>78</v>
      </c>
      <c r="G47" s="10">
        <v>2012</v>
      </c>
      <c r="H47" s="10"/>
      <c r="I47" s="10" t="s">
        <v>122</v>
      </c>
      <c r="J47" s="10" t="s">
        <v>123</v>
      </c>
      <c r="K47" s="10" t="s">
        <v>105</v>
      </c>
      <c r="L47" s="11">
        <v>11.536905970169418</v>
      </c>
      <c r="M47" s="11">
        <v>2.2652205941382584</v>
      </c>
      <c r="N47" s="11">
        <v>5868.4223489019596</v>
      </c>
      <c r="O47" s="11">
        <v>0</v>
      </c>
      <c r="P47" s="11">
        <v>1.7031733790513219</v>
      </c>
      <c r="Q47" s="11">
        <v>1.7031733790513219</v>
      </c>
      <c r="R47" s="11">
        <v>1.7031733790513219</v>
      </c>
      <c r="S47" s="11">
        <v>1.6891285770746911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>
        <v>0</v>
      </c>
      <c r="AC47" s="11">
        <v>0</v>
      </c>
      <c r="AD47" s="11">
        <v>0</v>
      </c>
      <c r="AE47" s="11">
        <v>0</v>
      </c>
      <c r="AF47" s="11">
        <v>0</v>
      </c>
      <c r="AG47" s="11">
        <v>0</v>
      </c>
      <c r="AH47" s="11">
        <v>0</v>
      </c>
      <c r="AI47" s="11">
        <v>0</v>
      </c>
      <c r="AJ47" s="11">
        <v>0</v>
      </c>
      <c r="AK47" s="11">
        <v>0</v>
      </c>
      <c r="AL47" s="11">
        <v>0</v>
      </c>
      <c r="AM47" s="11">
        <v>0</v>
      </c>
      <c r="AN47" s="11">
        <v>0</v>
      </c>
      <c r="AO47" s="11">
        <v>0</v>
      </c>
      <c r="AP47" s="11">
        <v>0</v>
      </c>
      <c r="AQ47" s="11">
        <v>0</v>
      </c>
      <c r="AR47" s="11">
        <v>0</v>
      </c>
      <c r="AS47" s="12"/>
      <c r="AT47" s="11">
        <v>0</v>
      </c>
      <c r="AU47" s="11">
        <v>3024.3802247201033</v>
      </c>
      <c r="AV47" s="11">
        <v>3024.3802247201033</v>
      </c>
      <c r="AW47" s="11">
        <v>3024.3802247201033</v>
      </c>
      <c r="AX47" s="11">
        <v>3011.8205984699794</v>
      </c>
      <c r="AY47" s="11">
        <v>0</v>
      </c>
      <c r="AZ47" s="11">
        <v>0</v>
      </c>
      <c r="BA47" s="11">
        <v>0</v>
      </c>
      <c r="BB47" s="11">
        <v>0</v>
      </c>
      <c r="BC47" s="11">
        <v>0</v>
      </c>
      <c r="BD47" s="11">
        <v>0</v>
      </c>
      <c r="BE47" s="11">
        <v>0</v>
      </c>
      <c r="BF47" s="11">
        <v>0</v>
      </c>
      <c r="BG47" s="11">
        <v>0</v>
      </c>
      <c r="BH47" s="11">
        <v>0</v>
      </c>
      <c r="BI47" s="11">
        <v>0</v>
      </c>
      <c r="BJ47" s="11">
        <v>0</v>
      </c>
      <c r="BK47" s="11">
        <v>0</v>
      </c>
      <c r="BL47" s="11">
        <v>0</v>
      </c>
      <c r="BM47" s="11">
        <v>0</v>
      </c>
      <c r="BN47" s="11">
        <v>0</v>
      </c>
      <c r="BO47" s="11">
        <v>0</v>
      </c>
      <c r="BP47" s="11">
        <v>0</v>
      </c>
      <c r="BQ47" s="11">
        <v>0</v>
      </c>
      <c r="BR47" s="11">
        <v>0</v>
      </c>
      <c r="BS47" s="11">
        <v>0</v>
      </c>
      <c r="BT47" s="11">
        <v>0</v>
      </c>
      <c r="BU47" s="11">
        <v>0</v>
      </c>
      <c r="BV47" s="11">
        <v>0</v>
      </c>
      <c r="BW47" s="13">
        <v>0</v>
      </c>
    </row>
    <row r="48" spans="1:75" x14ac:dyDescent="0.25">
      <c r="A48" s="9" t="s">
        <v>92</v>
      </c>
      <c r="B48" s="10" t="s">
        <v>89</v>
      </c>
      <c r="C48" s="10" t="s">
        <v>106</v>
      </c>
      <c r="D48" s="10" t="s">
        <v>76</v>
      </c>
      <c r="E48" s="10" t="s">
        <v>87</v>
      </c>
      <c r="F48" s="10" t="s">
        <v>78</v>
      </c>
      <c r="G48" s="10">
        <v>2012</v>
      </c>
      <c r="H48" s="10"/>
      <c r="I48" s="10" t="s">
        <v>122</v>
      </c>
      <c r="J48" s="10" t="s">
        <v>123</v>
      </c>
      <c r="K48" s="10" t="s">
        <v>105</v>
      </c>
      <c r="L48" s="11">
        <v>232.18676009407832</v>
      </c>
      <c r="M48" s="11">
        <v>17.606357381049818</v>
      </c>
      <c r="N48" s="11">
        <v>197069.12539963212</v>
      </c>
      <c r="O48" s="11">
        <v>0</v>
      </c>
      <c r="P48" s="11">
        <v>13.237862692518661</v>
      </c>
      <c r="Q48" s="11">
        <v>13.237862692518661</v>
      </c>
      <c r="R48" s="11">
        <v>13.237862692518661</v>
      </c>
      <c r="S48" s="11">
        <v>13.008654868277086</v>
      </c>
      <c r="T48" s="11">
        <v>7.8032362753070741</v>
      </c>
      <c r="U48" s="11">
        <v>0</v>
      </c>
      <c r="V48" s="11">
        <v>0</v>
      </c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11">
        <v>0</v>
      </c>
      <c r="AC48" s="11">
        <v>0</v>
      </c>
      <c r="AD48" s="11">
        <v>0</v>
      </c>
      <c r="AE48" s="11">
        <v>0</v>
      </c>
      <c r="AF48" s="11">
        <v>0</v>
      </c>
      <c r="AG48" s="11">
        <v>0</v>
      </c>
      <c r="AH48" s="11">
        <v>0</v>
      </c>
      <c r="AI48" s="11">
        <v>0</v>
      </c>
      <c r="AJ48" s="11">
        <v>0</v>
      </c>
      <c r="AK48" s="11">
        <v>0</v>
      </c>
      <c r="AL48" s="11">
        <v>0</v>
      </c>
      <c r="AM48" s="11">
        <v>0</v>
      </c>
      <c r="AN48" s="11">
        <v>0</v>
      </c>
      <c r="AO48" s="11">
        <v>0</v>
      </c>
      <c r="AP48" s="11">
        <v>0</v>
      </c>
      <c r="AQ48" s="11">
        <v>0</v>
      </c>
      <c r="AR48" s="11">
        <v>0</v>
      </c>
      <c r="AS48" s="12"/>
      <c r="AT48" s="11">
        <v>0</v>
      </c>
      <c r="AU48" s="11">
        <v>92355.828225607067</v>
      </c>
      <c r="AV48" s="11">
        <v>92355.828225607067</v>
      </c>
      <c r="AW48" s="11">
        <v>92355.828225607067</v>
      </c>
      <c r="AX48" s="11">
        <v>92150.858115607058</v>
      </c>
      <c r="AY48" s="11">
        <v>59349.351189763205</v>
      </c>
      <c r="AZ48" s="11">
        <v>0</v>
      </c>
      <c r="BA48" s="11">
        <v>0</v>
      </c>
      <c r="BB48" s="11">
        <v>0</v>
      </c>
      <c r="BC48" s="11">
        <v>0</v>
      </c>
      <c r="BD48" s="11">
        <v>0</v>
      </c>
      <c r="BE48" s="11">
        <v>0</v>
      </c>
      <c r="BF48" s="11">
        <v>0</v>
      </c>
      <c r="BG48" s="11">
        <v>0</v>
      </c>
      <c r="BH48" s="11">
        <v>0</v>
      </c>
      <c r="BI48" s="11">
        <v>0</v>
      </c>
      <c r="BJ48" s="11">
        <v>0</v>
      </c>
      <c r="BK48" s="11">
        <v>0</v>
      </c>
      <c r="BL48" s="11">
        <v>0</v>
      </c>
      <c r="BM48" s="11">
        <v>0</v>
      </c>
      <c r="BN48" s="11">
        <v>0</v>
      </c>
      <c r="BO48" s="11">
        <v>0</v>
      </c>
      <c r="BP48" s="11">
        <v>0</v>
      </c>
      <c r="BQ48" s="11">
        <v>0</v>
      </c>
      <c r="BR48" s="11">
        <v>0</v>
      </c>
      <c r="BS48" s="11">
        <v>0</v>
      </c>
      <c r="BT48" s="11">
        <v>0</v>
      </c>
      <c r="BU48" s="11">
        <v>0</v>
      </c>
      <c r="BV48" s="11">
        <v>0</v>
      </c>
      <c r="BW48" s="13">
        <v>0</v>
      </c>
    </row>
    <row r="49" spans="1:75" x14ac:dyDescent="0.25">
      <c r="A49" s="9" t="s">
        <v>92</v>
      </c>
      <c r="B49" s="10" t="s">
        <v>89</v>
      </c>
      <c r="C49" s="10" t="s">
        <v>107</v>
      </c>
      <c r="D49" s="10" t="s">
        <v>76</v>
      </c>
      <c r="E49" s="10" t="s">
        <v>87</v>
      </c>
      <c r="F49" s="10" t="s">
        <v>78</v>
      </c>
      <c r="G49" s="10">
        <v>2012</v>
      </c>
      <c r="H49" s="10"/>
      <c r="I49" s="10" t="s">
        <v>122</v>
      </c>
      <c r="J49" s="10" t="s">
        <v>123</v>
      </c>
      <c r="K49" s="10" t="s">
        <v>126</v>
      </c>
      <c r="L49" s="11">
        <v>7008.8683996067284</v>
      </c>
      <c r="M49" s="11">
        <v>13.004139635226041</v>
      </c>
      <c r="N49" s="11">
        <v>193056.38031338732</v>
      </c>
      <c r="O49" s="11">
        <v>0</v>
      </c>
      <c r="P49" s="11">
        <v>9.7775485979143166</v>
      </c>
      <c r="Q49" s="11">
        <v>9.7775485979143166</v>
      </c>
      <c r="R49" s="11">
        <v>9.7775485979143166</v>
      </c>
      <c r="S49" s="11">
        <v>9.7775485979143166</v>
      </c>
      <c r="T49" s="11">
        <v>8.949579051374899</v>
      </c>
      <c r="U49" s="11">
        <v>7.5734528987082959</v>
      </c>
      <c r="V49" s="11">
        <v>5.6697360392609832</v>
      </c>
      <c r="W49" s="11">
        <v>5.6488025974800182</v>
      </c>
      <c r="X49" s="11">
        <v>5.6488025974800182</v>
      </c>
      <c r="Y49" s="11">
        <v>3.6429750993746555</v>
      </c>
      <c r="Z49" s="11">
        <v>1.4252746929512032</v>
      </c>
      <c r="AA49" s="11">
        <v>1.4251495512285106</v>
      </c>
      <c r="AB49" s="11">
        <v>1.4251495512285106</v>
      </c>
      <c r="AC49" s="11">
        <v>1.4006929322586306</v>
      </c>
      <c r="AD49" s="11">
        <v>1.4006929322586306</v>
      </c>
      <c r="AE49" s="11">
        <v>1.3658918130553419</v>
      </c>
      <c r="AF49" s="11">
        <v>0.3832428964375808</v>
      </c>
      <c r="AG49" s="11">
        <v>0.3832428964375808</v>
      </c>
      <c r="AH49" s="11">
        <v>0.3832428964375808</v>
      </c>
      <c r="AI49" s="11">
        <v>0.3832428964375808</v>
      </c>
      <c r="AJ49" s="11">
        <v>0</v>
      </c>
      <c r="AK49" s="11">
        <v>0</v>
      </c>
      <c r="AL49" s="11">
        <v>0</v>
      </c>
      <c r="AM49" s="11">
        <v>0</v>
      </c>
      <c r="AN49" s="11">
        <v>0</v>
      </c>
      <c r="AO49" s="11">
        <v>0</v>
      </c>
      <c r="AP49" s="11">
        <v>0</v>
      </c>
      <c r="AQ49" s="11">
        <v>0</v>
      </c>
      <c r="AR49" s="11">
        <v>0</v>
      </c>
      <c r="AS49" s="12"/>
      <c r="AT49" s="11">
        <v>0</v>
      </c>
      <c r="AU49" s="11">
        <v>176933.82656040421</v>
      </c>
      <c r="AV49" s="11">
        <v>176933.82656040421</v>
      </c>
      <c r="AW49" s="11">
        <v>176933.82656040421</v>
      </c>
      <c r="AX49" s="11">
        <v>176933.82656040421</v>
      </c>
      <c r="AY49" s="11">
        <v>159052.25433449011</v>
      </c>
      <c r="AZ49" s="11">
        <v>129332.20086908693</v>
      </c>
      <c r="BA49" s="11">
        <v>88217.825754474223</v>
      </c>
      <c r="BB49" s="11">
        <v>88034.448804472951</v>
      </c>
      <c r="BC49" s="11">
        <v>88034.448804472951</v>
      </c>
      <c r="BD49" s="11">
        <v>44714.800841565535</v>
      </c>
      <c r="BE49" s="11">
        <v>33184.214592340846</v>
      </c>
      <c r="BF49" s="11">
        <v>32152.903639698998</v>
      </c>
      <c r="BG49" s="11">
        <v>32152.903639698998</v>
      </c>
      <c r="BH49" s="11">
        <v>29908.152290144386</v>
      </c>
      <c r="BI49" s="11">
        <v>29908.152290144386</v>
      </c>
      <c r="BJ49" s="11">
        <v>29499.023496718764</v>
      </c>
      <c r="BK49" s="11">
        <v>8276.8569947528485</v>
      </c>
      <c r="BL49" s="11">
        <v>8276.8569947528485</v>
      </c>
      <c r="BM49" s="11">
        <v>8276.8569947528485</v>
      </c>
      <c r="BN49" s="11">
        <v>8276.8569947528485</v>
      </c>
      <c r="BO49" s="11">
        <v>0</v>
      </c>
      <c r="BP49" s="11">
        <v>0</v>
      </c>
      <c r="BQ49" s="11">
        <v>0</v>
      </c>
      <c r="BR49" s="11">
        <v>0</v>
      </c>
      <c r="BS49" s="11">
        <v>0</v>
      </c>
      <c r="BT49" s="11">
        <v>0</v>
      </c>
      <c r="BU49" s="11">
        <v>0</v>
      </c>
      <c r="BV49" s="11">
        <v>0</v>
      </c>
      <c r="BW49" s="13">
        <v>0</v>
      </c>
    </row>
    <row r="50" spans="1:75" x14ac:dyDescent="0.25">
      <c r="A50" s="9" t="s">
        <v>92</v>
      </c>
      <c r="B50" s="10" t="s">
        <v>89</v>
      </c>
      <c r="C50" s="10" t="s">
        <v>97</v>
      </c>
      <c r="D50" s="10" t="s">
        <v>76</v>
      </c>
      <c r="E50" s="10" t="s">
        <v>87</v>
      </c>
      <c r="F50" s="10" t="s">
        <v>78</v>
      </c>
      <c r="G50" s="10">
        <v>2012</v>
      </c>
      <c r="H50" s="10"/>
      <c r="I50" s="10" t="s">
        <v>122</v>
      </c>
      <c r="J50" s="10" t="s">
        <v>123</v>
      </c>
      <c r="K50" s="10" t="s">
        <v>126</v>
      </c>
      <c r="L50" s="11">
        <v>204.08129747342505</v>
      </c>
      <c r="M50" s="11">
        <v>2.0245877366824958</v>
      </c>
      <c r="N50" s="11">
        <v>9237.2568568542338</v>
      </c>
      <c r="O50" s="11">
        <v>0</v>
      </c>
      <c r="P50" s="11">
        <v>1.5222464185582676</v>
      </c>
      <c r="Q50" s="11">
        <v>1.5222464185582676</v>
      </c>
      <c r="R50" s="11">
        <v>1.5222464185582676</v>
      </c>
      <c r="S50" s="11">
        <v>1.5222464185582676</v>
      </c>
      <c r="T50" s="11">
        <v>1.5158206881912952</v>
      </c>
      <c r="U50" s="11">
        <v>1.5158206881912952</v>
      </c>
      <c r="V50" s="11">
        <v>1.2929165620527046</v>
      </c>
      <c r="W50" s="11">
        <v>1.2902172498230537</v>
      </c>
      <c r="X50" s="11">
        <v>1.2902172498230537</v>
      </c>
      <c r="Y50" s="11">
        <v>1.2902172498230537</v>
      </c>
      <c r="Z50" s="11">
        <v>2.373314428805964E-2</v>
      </c>
      <c r="AA50" s="11">
        <v>2.371679961942633E-2</v>
      </c>
      <c r="AB50" s="11">
        <v>2.371679961942633E-2</v>
      </c>
      <c r="AC50" s="11">
        <v>2.286277888124677E-2</v>
      </c>
      <c r="AD50" s="11">
        <v>2.286277888124677E-2</v>
      </c>
      <c r="AE50" s="11">
        <v>2.1355643797639781E-2</v>
      </c>
      <c r="AF50" s="11">
        <v>0</v>
      </c>
      <c r="AG50" s="11">
        <v>0</v>
      </c>
      <c r="AH50" s="11">
        <v>0</v>
      </c>
      <c r="AI50" s="11">
        <v>0</v>
      </c>
      <c r="AJ50" s="11">
        <v>0</v>
      </c>
      <c r="AK50" s="11">
        <v>0</v>
      </c>
      <c r="AL50" s="11">
        <v>0</v>
      </c>
      <c r="AM50" s="11">
        <v>0</v>
      </c>
      <c r="AN50" s="11">
        <v>0</v>
      </c>
      <c r="AO50" s="11">
        <v>0</v>
      </c>
      <c r="AP50" s="11">
        <v>0</v>
      </c>
      <c r="AQ50" s="11">
        <v>0</v>
      </c>
      <c r="AR50" s="11">
        <v>0</v>
      </c>
      <c r="AS50" s="12"/>
      <c r="AT50" s="11">
        <v>0</v>
      </c>
      <c r="AU50" s="11">
        <v>9237.2568568542338</v>
      </c>
      <c r="AV50" s="11">
        <v>9237.2568568542338</v>
      </c>
      <c r="AW50" s="11">
        <v>9237.2568568542338</v>
      </c>
      <c r="AX50" s="11">
        <v>9237.2568568542338</v>
      </c>
      <c r="AY50" s="11">
        <v>9098.4810260987306</v>
      </c>
      <c r="AZ50" s="11">
        <v>9098.4810260987306</v>
      </c>
      <c r="BA50" s="11">
        <v>4284.4437856460436</v>
      </c>
      <c r="BB50" s="11">
        <v>4260.7978105143029</v>
      </c>
      <c r="BC50" s="11">
        <v>4260.7978105143029</v>
      </c>
      <c r="BD50" s="11">
        <v>4260.7978105143029</v>
      </c>
      <c r="BE50" s="11">
        <v>692.01887605911634</v>
      </c>
      <c r="BF50" s="11">
        <v>557.3201088041792</v>
      </c>
      <c r="BG50" s="11">
        <v>557.3201088041792</v>
      </c>
      <c r="BH50" s="11">
        <v>478.93379518751851</v>
      </c>
      <c r="BI50" s="11">
        <v>478.93379518751851</v>
      </c>
      <c r="BJ50" s="11">
        <v>461.21561909428306</v>
      </c>
      <c r="BK50" s="11">
        <v>0</v>
      </c>
      <c r="BL50" s="11">
        <v>0</v>
      </c>
      <c r="BM50" s="11">
        <v>0</v>
      </c>
      <c r="BN50" s="11">
        <v>0</v>
      </c>
      <c r="BO50" s="11">
        <v>0</v>
      </c>
      <c r="BP50" s="11">
        <v>0</v>
      </c>
      <c r="BQ50" s="11">
        <v>0</v>
      </c>
      <c r="BR50" s="11">
        <v>0</v>
      </c>
      <c r="BS50" s="11">
        <v>0</v>
      </c>
      <c r="BT50" s="11">
        <v>0</v>
      </c>
      <c r="BU50" s="11">
        <v>0</v>
      </c>
      <c r="BV50" s="11">
        <v>0</v>
      </c>
      <c r="BW50" s="13">
        <v>0</v>
      </c>
    </row>
    <row r="51" spans="1:75" x14ac:dyDescent="0.25">
      <c r="A51" s="9" t="s">
        <v>92</v>
      </c>
      <c r="B51" s="10" t="s">
        <v>89</v>
      </c>
      <c r="C51" s="10" t="s">
        <v>90</v>
      </c>
      <c r="D51" s="10" t="s">
        <v>76</v>
      </c>
      <c r="E51" s="10" t="s">
        <v>87</v>
      </c>
      <c r="F51" s="10" t="s">
        <v>78</v>
      </c>
      <c r="G51" s="10">
        <v>2012</v>
      </c>
      <c r="H51" s="10"/>
      <c r="I51" s="10" t="s">
        <v>122</v>
      </c>
      <c r="J51" s="10" t="s">
        <v>123</v>
      </c>
      <c r="K51" s="10" t="s">
        <v>127</v>
      </c>
      <c r="L51" s="11">
        <v>911.00533210126048</v>
      </c>
      <c r="M51" s="11">
        <v>260.7270052123157</v>
      </c>
      <c r="N51" s="11">
        <v>790792.93642302928</v>
      </c>
      <c r="O51" s="11">
        <v>0</v>
      </c>
      <c r="P51" s="11">
        <v>196.03534226489899</v>
      </c>
      <c r="Q51" s="11">
        <v>196.03534226489899</v>
      </c>
      <c r="R51" s="11">
        <v>196.03534226489899</v>
      </c>
      <c r="S51" s="11">
        <v>196.03534226489899</v>
      </c>
      <c r="T51" s="11">
        <v>196.03534226489899</v>
      </c>
      <c r="U51" s="11">
        <v>196.03534226489899</v>
      </c>
      <c r="V51" s="11">
        <v>196.03534226489899</v>
      </c>
      <c r="W51" s="11">
        <v>196.03534226489899</v>
      </c>
      <c r="X51" s="11">
        <v>196.03534226489899</v>
      </c>
      <c r="Y51" s="11">
        <v>196.03534226489899</v>
      </c>
      <c r="Z51" s="11">
        <v>196.03534226489899</v>
      </c>
      <c r="AA51" s="11">
        <v>196.03534226489899</v>
      </c>
      <c r="AB51" s="11">
        <v>196.03534226489899</v>
      </c>
      <c r="AC51" s="11">
        <v>196.03534226489899</v>
      </c>
      <c r="AD51" s="11">
        <v>196.03534226489899</v>
      </c>
      <c r="AE51" s="11">
        <v>196.03534226489899</v>
      </c>
      <c r="AF51" s="11">
        <v>196.03534226489899</v>
      </c>
      <c r="AG51" s="11">
        <v>196.03534226489899</v>
      </c>
      <c r="AH51" s="11">
        <v>148.71551862459938</v>
      </c>
      <c r="AI51" s="11">
        <v>0</v>
      </c>
      <c r="AJ51" s="11">
        <v>0</v>
      </c>
      <c r="AK51" s="11">
        <v>0</v>
      </c>
      <c r="AL51" s="11">
        <v>0</v>
      </c>
      <c r="AM51" s="11">
        <v>0</v>
      </c>
      <c r="AN51" s="11">
        <v>0</v>
      </c>
      <c r="AO51" s="11">
        <v>0</v>
      </c>
      <c r="AP51" s="11">
        <v>0</v>
      </c>
      <c r="AQ51" s="11">
        <v>0</v>
      </c>
      <c r="AR51" s="11">
        <v>0</v>
      </c>
      <c r="AS51" s="12"/>
      <c r="AT51" s="11">
        <v>0</v>
      </c>
      <c r="AU51" s="11">
        <v>329402.44805685285</v>
      </c>
      <c r="AV51" s="11">
        <v>329402.44805685285</v>
      </c>
      <c r="AW51" s="11">
        <v>329402.44805685285</v>
      </c>
      <c r="AX51" s="11">
        <v>329402.44805685285</v>
      </c>
      <c r="AY51" s="11">
        <v>329402.44805685285</v>
      </c>
      <c r="AZ51" s="11">
        <v>329402.44805685285</v>
      </c>
      <c r="BA51" s="11">
        <v>329402.44805685285</v>
      </c>
      <c r="BB51" s="11">
        <v>329402.44805685285</v>
      </c>
      <c r="BC51" s="11">
        <v>329402.44805685285</v>
      </c>
      <c r="BD51" s="11">
        <v>329402.44805685285</v>
      </c>
      <c r="BE51" s="11">
        <v>329402.44805685285</v>
      </c>
      <c r="BF51" s="11">
        <v>329402.44805685285</v>
      </c>
      <c r="BG51" s="11">
        <v>329402.44805685285</v>
      </c>
      <c r="BH51" s="11">
        <v>329402.44805685285</v>
      </c>
      <c r="BI51" s="11">
        <v>329402.44805685285</v>
      </c>
      <c r="BJ51" s="11">
        <v>329402.44805685285</v>
      </c>
      <c r="BK51" s="11">
        <v>329402.44805685285</v>
      </c>
      <c r="BL51" s="11">
        <v>329402.44805685285</v>
      </c>
      <c r="BM51" s="11">
        <v>287086.48659775191</v>
      </c>
      <c r="BN51" s="11">
        <v>0</v>
      </c>
      <c r="BO51" s="11">
        <v>0</v>
      </c>
      <c r="BP51" s="11">
        <v>0</v>
      </c>
      <c r="BQ51" s="11">
        <v>0</v>
      </c>
      <c r="BR51" s="11">
        <v>0</v>
      </c>
      <c r="BS51" s="11">
        <v>0</v>
      </c>
      <c r="BT51" s="11">
        <v>0</v>
      </c>
      <c r="BU51" s="11">
        <v>0</v>
      </c>
      <c r="BV51" s="11">
        <v>0</v>
      </c>
      <c r="BW51" s="13">
        <v>0</v>
      </c>
    </row>
    <row r="52" spans="1:75" x14ac:dyDescent="0.25">
      <c r="A52" s="9" t="s">
        <v>92</v>
      </c>
      <c r="B52" s="10" t="s">
        <v>85</v>
      </c>
      <c r="C52" s="10" t="s">
        <v>86</v>
      </c>
      <c r="D52" s="10" t="s">
        <v>76</v>
      </c>
      <c r="E52" s="10" t="s">
        <v>87</v>
      </c>
      <c r="F52" s="10" t="s">
        <v>78</v>
      </c>
      <c r="G52" s="10">
        <v>2012</v>
      </c>
      <c r="H52" s="10"/>
      <c r="I52" s="10" t="s">
        <v>122</v>
      </c>
      <c r="J52" s="10" t="s">
        <v>123</v>
      </c>
      <c r="K52" s="10" t="s">
        <v>84</v>
      </c>
      <c r="L52" s="11">
        <v>44</v>
      </c>
      <c r="M52" s="11">
        <v>6.8616683523333579</v>
      </c>
      <c r="N52" s="11">
        <v>-15820.529059850469</v>
      </c>
      <c r="O52" s="11">
        <v>0</v>
      </c>
      <c r="P52" s="11">
        <v>5.1591491370927507</v>
      </c>
      <c r="Q52" s="11">
        <v>4.9648700195830298</v>
      </c>
      <c r="R52" s="11">
        <v>4.9648700195830298</v>
      </c>
      <c r="S52" s="11">
        <v>4.9648700195830298</v>
      </c>
      <c r="T52" s="11">
        <v>4.9648700195830298</v>
      </c>
      <c r="U52" s="11">
        <v>4.9648700195830298</v>
      </c>
      <c r="V52" s="11">
        <v>4.8324233198072744</v>
      </c>
      <c r="W52" s="11">
        <v>4.8324233198072744</v>
      </c>
      <c r="X52" s="11">
        <v>3.4050432443618792</v>
      </c>
      <c r="Y52" s="11">
        <v>2.5870022475719465</v>
      </c>
      <c r="Z52" s="11">
        <v>2.3311322098597893</v>
      </c>
      <c r="AA52" s="11">
        <v>2.3311322098597893</v>
      </c>
      <c r="AB52" s="11">
        <v>2.3311322098597893</v>
      </c>
      <c r="AC52" s="11">
        <v>2.3311322098597893</v>
      </c>
      <c r="AD52" s="11">
        <v>0.60692629870027315</v>
      </c>
      <c r="AE52" s="11">
        <v>0.52397996187210083</v>
      </c>
      <c r="AF52" s="11">
        <v>0.52397996187210083</v>
      </c>
      <c r="AG52" s="11">
        <v>0.52397996187210083</v>
      </c>
      <c r="AH52" s="11">
        <v>0.52397996187210083</v>
      </c>
      <c r="AI52" s="11">
        <v>0.52397996187210083</v>
      </c>
      <c r="AJ52" s="11">
        <v>0.34344443678855896</v>
      </c>
      <c r="AK52" s="11">
        <v>0</v>
      </c>
      <c r="AL52" s="11">
        <v>0</v>
      </c>
      <c r="AM52" s="11">
        <v>0</v>
      </c>
      <c r="AN52" s="11">
        <v>0</v>
      </c>
      <c r="AO52" s="11">
        <v>0</v>
      </c>
      <c r="AP52" s="11">
        <v>0</v>
      </c>
      <c r="AQ52" s="11">
        <v>0</v>
      </c>
      <c r="AR52" s="11">
        <v>0</v>
      </c>
      <c r="AS52" s="12"/>
      <c r="AT52" s="11">
        <v>0</v>
      </c>
      <c r="AU52" s="11">
        <v>54592.566268920891</v>
      </c>
      <c r="AV52" s="11">
        <v>54592.566345214844</v>
      </c>
      <c r="AW52" s="11">
        <v>54592.566345214844</v>
      </c>
      <c r="AX52" s="11">
        <v>50852.566268920898</v>
      </c>
      <c r="AY52" s="11">
        <v>50222.566268920898</v>
      </c>
      <c r="AZ52" s="11">
        <v>50222.566268920898</v>
      </c>
      <c r="BA52" s="11">
        <v>47672.880661010742</v>
      </c>
      <c r="BB52" s="11">
        <v>47524.836654663086</v>
      </c>
      <c r="BC52" s="11">
        <v>20046.83665466309</v>
      </c>
      <c r="BD52" s="11">
        <v>19282.836654663086</v>
      </c>
      <c r="BE52" s="11">
        <v>17172.856628417969</v>
      </c>
      <c r="BF52" s="11">
        <v>17172.856628417969</v>
      </c>
      <c r="BG52" s="11">
        <v>17172.856628417969</v>
      </c>
      <c r="BH52" s="11">
        <v>17172.856628417969</v>
      </c>
      <c r="BI52" s="11">
        <v>3672.8566284179688</v>
      </c>
      <c r="BJ52" s="11">
        <v>2988.8566284179688</v>
      </c>
      <c r="BK52" s="11">
        <v>2988.8566284179688</v>
      </c>
      <c r="BL52" s="11">
        <v>2988.8566284179688</v>
      </c>
      <c r="BM52" s="11">
        <v>2988.8566284179688</v>
      </c>
      <c r="BN52" s="11">
        <v>2988.8566284179688</v>
      </c>
      <c r="BO52" s="11">
        <v>2532</v>
      </c>
      <c r="BP52" s="11">
        <v>0</v>
      </c>
      <c r="BQ52" s="11">
        <v>0</v>
      </c>
      <c r="BR52" s="11">
        <v>0</v>
      </c>
      <c r="BS52" s="11">
        <v>0</v>
      </c>
      <c r="BT52" s="11">
        <v>0</v>
      </c>
      <c r="BU52" s="11">
        <v>0</v>
      </c>
      <c r="BV52" s="11">
        <v>0</v>
      </c>
      <c r="BW52" s="13">
        <v>0</v>
      </c>
    </row>
    <row r="53" spans="1:75" s="34" customFormat="1" x14ac:dyDescent="0.25">
      <c r="A53" s="30" t="s">
        <v>124</v>
      </c>
      <c r="B53" s="31" t="s">
        <v>89</v>
      </c>
      <c r="C53" s="31" t="s">
        <v>90</v>
      </c>
      <c r="D53" s="31" t="s">
        <v>76</v>
      </c>
      <c r="E53" s="31" t="s">
        <v>87</v>
      </c>
      <c r="F53" s="31" t="s">
        <v>78</v>
      </c>
      <c r="G53" s="31">
        <v>2011</v>
      </c>
      <c r="H53" s="31"/>
      <c r="I53" s="31" t="s">
        <v>122</v>
      </c>
      <c r="J53" s="31" t="s">
        <v>123</v>
      </c>
      <c r="K53" s="31" t="s">
        <v>127</v>
      </c>
      <c r="L53" s="32">
        <v>-174.20657967197027</v>
      </c>
      <c r="M53" s="32">
        <v>-115.13911789732592</v>
      </c>
      <c r="N53" s="32">
        <v>-212576.56402607687</v>
      </c>
      <c r="O53" s="32">
        <v>-47.960857457883151</v>
      </c>
      <c r="P53" s="32">
        <v>-47.960857457883151</v>
      </c>
      <c r="Q53" s="32">
        <v>-47.960857457883151</v>
      </c>
      <c r="R53" s="32">
        <v>-47.960857457883151</v>
      </c>
      <c r="S53" s="32">
        <v>-47.960857457883151</v>
      </c>
      <c r="T53" s="32">
        <v>-47.960857457883151</v>
      </c>
      <c r="U53" s="32">
        <v>-47.960857457883151</v>
      </c>
      <c r="V53" s="32">
        <v>-47.960857457883151</v>
      </c>
      <c r="W53" s="32">
        <v>-47.960857457883151</v>
      </c>
      <c r="X53" s="32">
        <v>-47.960857457883151</v>
      </c>
      <c r="Y53" s="32">
        <v>-47.960857457883151</v>
      </c>
      <c r="Z53" s="32">
        <v>-47.960857457883151</v>
      </c>
      <c r="AA53" s="32">
        <v>-47.960857457883151</v>
      </c>
      <c r="AB53" s="32">
        <v>-47.960857457883151</v>
      </c>
      <c r="AC53" s="32">
        <v>-47.960857457883151</v>
      </c>
      <c r="AD53" s="32">
        <v>-47.960857457883151</v>
      </c>
      <c r="AE53" s="32">
        <v>-47.960857457883151</v>
      </c>
      <c r="AF53" s="32">
        <v>-47.960857457883151</v>
      </c>
      <c r="AG53" s="32">
        <v>-39.304288086385895</v>
      </c>
      <c r="AH53" s="32">
        <v>0</v>
      </c>
      <c r="AI53" s="32">
        <v>0</v>
      </c>
      <c r="AJ53" s="32">
        <v>0</v>
      </c>
      <c r="AK53" s="32">
        <v>0</v>
      </c>
      <c r="AL53" s="32">
        <v>0</v>
      </c>
      <c r="AM53" s="32">
        <v>0</v>
      </c>
      <c r="AN53" s="32">
        <v>0</v>
      </c>
      <c r="AO53" s="32">
        <v>0</v>
      </c>
      <c r="AP53" s="32">
        <v>0</v>
      </c>
      <c r="AQ53" s="32">
        <v>0</v>
      </c>
      <c r="AR53" s="32">
        <v>0</v>
      </c>
      <c r="AS53" s="32"/>
      <c r="AT53" s="32">
        <v>-88548.136135912064</v>
      </c>
      <c r="AU53" s="32">
        <v>-88548.136135912064</v>
      </c>
      <c r="AV53" s="32">
        <v>-88548.136135912064</v>
      </c>
      <c r="AW53" s="32">
        <v>-88548.136135912064</v>
      </c>
      <c r="AX53" s="32">
        <v>-88548.136135912064</v>
      </c>
      <c r="AY53" s="32">
        <v>-88548.136135912064</v>
      </c>
      <c r="AZ53" s="32">
        <v>-88548.136135912064</v>
      </c>
      <c r="BA53" s="32">
        <v>-88548.136135912064</v>
      </c>
      <c r="BB53" s="32">
        <v>-88548.136135912064</v>
      </c>
      <c r="BC53" s="32">
        <v>-88548.136135912064</v>
      </c>
      <c r="BD53" s="32">
        <v>-88548.136135912064</v>
      </c>
      <c r="BE53" s="32">
        <v>-88548.136135912064</v>
      </c>
      <c r="BF53" s="32">
        <v>-88548.136135912064</v>
      </c>
      <c r="BG53" s="32">
        <v>-88548.136135912064</v>
      </c>
      <c r="BH53" s="32">
        <v>-88548.136135912064</v>
      </c>
      <c r="BI53" s="32">
        <v>-88548.136135912064</v>
      </c>
      <c r="BJ53" s="32">
        <v>-88548.136135912064</v>
      </c>
      <c r="BK53" s="32">
        <v>-88548.136135912064</v>
      </c>
      <c r="BL53" s="32">
        <v>-80820.232254803224</v>
      </c>
      <c r="BM53" s="32">
        <v>0</v>
      </c>
      <c r="BN53" s="32">
        <v>0</v>
      </c>
      <c r="BO53" s="32">
        <v>0</v>
      </c>
      <c r="BP53" s="32">
        <v>0</v>
      </c>
      <c r="BQ53" s="32">
        <v>0</v>
      </c>
      <c r="BR53" s="32">
        <v>0</v>
      </c>
      <c r="BS53" s="32">
        <v>0</v>
      </c>
      <c r="BT53" s="32">
        <v>0</v>
      </c>
      <c r="BU53" s="32">
        <v>0</v>
      </c>
      <c r="BV53" s="32">
        <v>0</v>
      </c>
      <c r="BW53" s="33">
        <v>0</v>
      </c>
    </row>
    <row r="54" spans="1:75" s="34" customFormat="1" x14ac:dyDescent="0.25">
      <c r="A54" s="30" t="s">
        <v>124</v>
      </c>
      <c r="B54" s="31" t="s">
        <v>89</v>
      </c>
      <c r="C54" s="31" t="s">
        <v>107</v>
      </c>
      <c r="D54" s="31" t="s">
        <v>76</v>
      </c>
      <c r="E54" s="31" t="s">
        <v>87</v>
      </c>
      <c r="F54" s="31" t="s">
        <v>78</v>
      </c>
      <c r="G54" s="31">
        <v>2011</v>
      </c>
      <c r="H54" s="31"/>
      <c r="I54" s="31" t="s">
        <v>122</v>
      </c>
      <c r="J54" s="31" t="s">
        <v>123</v>
      </c>
      <c r="K54" s="31" t="s">
        <v>126</v>
      </c>
      <c r="L54" s="32">
        <v>540.52613479518345</v>
      </c>
      <c r="M54" s="32">
        <v>0.77038284290119174</v>
      </c>
      <c r="N54" s="32">
        <v>15681.358854131757</v>
      </c>
      <c r="O54" s="32">
        <v>0.71260678805226663</v>
      </c>
      <c r="P54" s="32">
        <v>0.71260678805226663</v>
      </c>
      <c r="Q54" s="32">
        <v>0.71260678805226663</v>
      </c>
      <c r="R54" s="32">
        <v>0.71260678805226663</v>
      </c>
      <c r="S54" s="32">
        <v>0.71260678805226663</v>
      </c>
      <c r="T54" s="32">
        <v>0.651636186151902</v>
      </c>
      <c r="U54" s="32">
        <v>0.37238008924509891</v>
      </c>
      <c r="V54" s="32">
        <v>0.37221550973323309</v>
      </c>
      <c r="W54" s="32">
        <v>0.37221550973323309</v>
      </c>
      <c r="X54" s="32">
        <v>0.11687930343246912</v>
      </c>
      <c r="Y54" s="32">
        <v>4.8561901903214501E-2</v>
      </c>
      <c r="Z54" s="32">
        <v>4.8548902314714482E-2</v>
      </c>
      <c r="AA54" s="32">
        <v>4.8548902314714482E-2</v>
      </c>
      <c r="AB54" s="32">
        <v>4.6316638405588098E-2</v>
      </c>
      <c r="AC54" s="32">
        <v>4.6316638405588098E-2</v>
      </c>
      <c r="AD54" s="32">
        <v>4.6214425937273172E-2</v>
      </c>
      <c r="AE54" s="32">
        <v>0</v>
      </c>
      <c r="AF54" s="32">
        <v>0</v>
      </c>
      <c r="AG54" s="32">
        <v>0</v>
      </c>
      <c r="AH54" s="32">
        <v>0</v>
      </c>
      <c r="AI54" s="32">
        <v>0</v>
      </c>
      <c r="AJ54" s="32">
        <v>0</v>
      </c>
      <c r="AK54" s="32">
        <v>0</v>
      </c>
      <c r="AL54" s="32">
        <v>0</v>
      </c>
      <c r="AM54" s="32">
        <v>0</v>
      </c>
      <c r="AN54" s="32">
        <v>0</v>
      </c>
      <c r="AO54" s="32">
        <v>0</v>
      </c>
      <c r="AP54" s="32">
        <v>0</v>
      </c>
      <c r="AQ54" s="32">
        <v>0</v>
      </c>
      <c r="AR54" s="32">
        <v>0</v>
      </c>
      <c r="AS54" s="32"/>
      <c r="AT54" s="32">
        <v>14424.627839555202</v>
      </c>
      <c r="AU54" s="32">
        <v>14424.627839555202</v>
      </c>
      <c r="AV54" s="32">
        <v>14424.627839555202</v>
      </c>
      <c r="AW54" s="32">
        <v>14424.627839555202</v>
      </c>
      <c r="AX54" s="32">
        <v>14424.627839555202</v>
      </c>
      <c r="AY54" s="32">
        <v>13107.8520884474</v>
      </c>
      <c r="AZ54" s="32">
        <v>7076.7871933231017</v>
      </c>
      <c r="BA54" s="32">
        <v>7075.345476799157</v>
      </c>
      <c r="BB54" s="32">
        <v>7075.345476799157</v>
      </c>
      <c r="BC54" s="32">
        <v>1560.8759725265793</v>
      </c>
      <c r="BD54" s="32">
        <v>1311.3096585568605</v>
      </c>
      <c r="BE54" s="32">
        <v>1204.1781782523283</v>
      </c>
      <c r="BF54" s="32">
        <v>1204.1781782523283</v>
      </c>
      <c r="BG54" s="32">
        <v>999.2897826509278</v>
      </c>
      <c r="BH54" s="32">
        <v>999.2897826509278</v>
      </c>
      <c r="BI54" s="32">
        <v>998.08815279556416</v>
      </c>
      <c r="BJ54" s="32">
        <v>0</v>
      </c>
      <c r="BK54" s="32">
        <v>0</v>
      </c>
      <c r="BL54" s="32">
        <v>0</v>
      </c>
      <c r="BM54" s="32">
        <v>0</v>
      </c>
      <c r="BN54" s="32">
        <v>0</v>
      </c>
      <c r="BO54" s="32">
        <v>0</v>
      </c>
      <c r="BP54" s="32">
        <v>0</v>
      </c>
      <c r="BQ54" s="32">
        <v>0</v>
      </c>
      <c r="BR54" s="32">
        <v>0</v>
      </c>
      <c r="BS54" s="32">
        <v>0</v>
      </c>
      <c r="BT54" s="32">
        <v>0</v>
      </c>
      <c r="BU54" s="32">
        <v>0</v>
      </c>
      <c r="BV54" s="32">
        <v>0</v>
      </c>
      <c r="BW54" s="33">
        <v>0</v>
      </c>
    </row>
    <row r="55" spans="1:75" s="34" customFormat="1" x14ac:dyDescent="0.25">
      <c r="A55" s="35" t="s">
        <v>124</v>
      </c>
      <c r="B55" s="36" t="s">
        <v>89</v>
      </c>
      <c r="C55" s="36" t="s">
        <v>97</v>
      </c>
      <c r="D55" s="36" t="s">
        <v>76</v>
      </c>
      <c r="E55" s="36" t="s">
        <v>87</v>
      </c>
      <c r="F55" s="36" t="s">
        <v>78</v>
      </c>
      <c r="G55" s="36">
        <v>2011</v>
      </c>
      <c r="H55" s="36"/>
      <c r="I55" s="36" t="s">
        <v>122</v>
      </c>
      <c r="J55" s="36" t="s">
        <v>123</v>
      </c>
      <c r="K55" s="36" t="s">
        <v>126</v>
      </c>
      <c r="L55" s="37">
        <v>54.279217320083319</v>
      </c>
      <c r="M55" s="37">
        <v>0.10635840687355204</v>
      </c>
      <c r="N55" s="37">
        <v>1691.1084244255371</v>
      </c>
      <c r="O55" s="37">
        <v>0.10635840687355204</v>
      </c>
      <c r="P55" s="37">
        <v>0.10635840687355204</v>
      </c>
      <c r="Q55" s="37">
        <v>0.10635840687355204</v>
      </c>
      <c r="R55" s="37">
        <v>0.10635840687355204</v>
      </c>
      <c r="S55" s="37">
        <v>0.10635840687355204</v>
      </c>
      <c r="T55" s="37">
        <v>9.9079680223141842E-2</v>
      </c>
      <c r="U55" s="37">
        <v>6.9301263856041434E-2</v>
      </c>
      <c r="V55" s="37">
        <v>6.9142605360815304E-2</v>
      </c>
      <c r="W55" s="37">
        <v>6.9142605360815304E-2</v>
      </c>
      <c r="X55" s="37">
        <v>3.8660333713684124E-2</v>
      </c>
      <c r="Y55" s="37">
        <v>5.1103714702288826E-3</v>
      </c>
      <c r="Z55" s="37">
        <v>5.1049809951494414E-3</v>
      </c>
      <c r="AA55" s="37">
        <v>5.1049809951494414E-3</v>
      </c>
      <c r="AB55" s="37">
        <v>4.9724341927844676E-3</v>
      </c>
      <c r="AC55" s="37">
        <v>4.9724341927844676E-3</v>
      </c>
      <c r="AD55" s="37">
        <v>4.8814912564120704E-3</v>
      </c>
      <c r="AE55" s="37">
        <v>0</v>
      </c>
      <c r="AF55" s="37">
        <v>0</v>
      </c>
      <c r="AG55" s="37">
        <v>0</v>
      </c>
      <c r="AH55" s="37">
        <v>0</v>
      </c>
      <c r="AI55" s="37">
        <v>0</v>
      </c>
      <c r="AJ55" s="37">
        <v>0</v>
      </c>
      <c r="AK55" s="37">
        <v>0</v>
      </c>
      <c r="AL55" s="37">
        <v>0</v>
      </c>
      <c r="AM55" s="37">
        <v>0</v>
      </c>
      <c r="AN55" s="37">
        <v>0</v>
      </c>
      <c r="AO55" s="37">
        <v>0</v>
      </c>
      <c r="AP55" s="37">
        <v>0</v>
      </c>
      <c r="AQ55" s="37">
        <v>0</v>
      </c>
      <c r="AR55" s="37">
        <v>0</v>
      </c>
      <c r="AS55" s="37"/>
      <c r="AT55" s="37">
        <v>1821.1228147677123</v>
      </c>
      <c r="AU55" s="37">
        <v>1821.1228147677123</v>
      </c>
      <c r="AV55" s="37">
        <v>1821.1228147677123</v>
      </c>
      <c r="AW55" s="37">
        <v>1821.1228147677123</v>
      </c>
      <c r="AX55" s="37">
        <v>1821.1228147677123</v>
      </c>
      <c r="AY55" s="37">
        <v>1663.9249119511269</v>
      </c>
      <c r="AZ55" s="37">
        <v>1020.8035492546088</v>
      </c>
      <c r="BA55" s="37">
        <v>1019.4137008364279</v>
      </c>
      <c r="BB55" s="37">
        <v>1019.4137008364279</v>
      </c>
      <c r="BC55" s="37">
        <v>361.09124882561554</v>
      </c>
      <c r="BD55" s="37">
        <v>163.08369478835289</v>
      </c>
      <c r="BE55" s="37">
        <v>118.66001362302934</v>
      </c>
      <c r="BF55" s="37">
        <v>118.66001362302934</v>
      </c>
      <c r="BG55" s="37">
        <v>106.49420223862022</v>
      </c>
      <c r="BH55" s="37">
        <v>106.49420223862022</v>
      </c>
      <c r="BI55" s="37">
        <v>105.42505921447561</v>
      </c>
      <c r="BJ55" s="37">
        <v>0</v>
      </c>
      <c r="BK55" s="37">
        <v>0</v>
      </c>
      <c r="BL55" s="37">
        <v>0</v>
      </c>
      <c r="BM55" s="37">
        <v>0</v>
      </c>
      <c r="BN55" s="37">
        <v>0</v>
      </c>
      <c r="BO55" s="37">
        <v>0</v>
      </c>
      <c r="BP55" s="37">
        <v>0</v>
      </c>
      <c r="BQ55" s="37">
        <v>0</v>
      </c>
      <c r="BR55" s="37">
        <v>0</v>
      </c>
      <c r="BS55" s="37">
        <v>0</v>
      </c>
      <c r="BT55" s="37">
        <v>0</v>
      </c>
      <c r="BU55" s="37">
        <v>0</v>
      </c>
      <c r="BV55" s="37">
        <v>0</v>
      </c>
      <c r="BW55" s="38">
        <v>0</v>
      </c>
    </row>
    <row r="56" spans="1:75" ht="15" customHeight="1" x14ac:dyDescent="0.25">
      <c r="A56" s="4" t="s">
        <v>92</v>
      </c>
      <c r="B56" s="5" t="s">
        <v>89</v>
      </c>
      <c r="C56" s="5" t="s">
        <v>103</v>
      </c>
      <c r="D56" s="5" t="s">
        <v>76</v>
      </c>
      <c r="E56" s="5" t="s">
        <v>87</v>
      </c>
      <c r="F56" s="5" t="s">
        <v>78</v>
      </c>
      <c r="G56" s="5">
        <v>2011</v>
      </c>
      <c r="H56" s="5"/>
      <c r="I56" s="5" t="s">
        <v>128</v>
      </c>
      <c r="J56" s="5" t="s">
        <v>81</v>
      </c>
      <c r="K56" s="5" t="s">
        <v>105</v>
      </c>
      <c r="L56" s="6">
        <v>12.145846513590861</v>
      </c>
      <c r="M56" s="6">
        <v>2.1790977174030193</v>
      </c>
      <c r="N56" s="6">
        <v>2312.5324438625867</v>
      </c>
      <c r="O56" s="6">
        <v>1.1230309702367403</v>
      </c>
      <c r="P56" s="6">
        <v>1.1230309702367403</v>
      </c>
      <c r="Q56" s="6">
        <v>1.1230309702367403</v>
      </c>
      <c r="R56" s="6">
        <v>0.21098291396097257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6">
        <v>0</v>
      </c>
      <c r="Z56" s="6">
        <v>0</v>
      </c>
      <c r="AA56" s="6">
        <v>0</v>
      </c>
      <c r="AB56" s="6">
        <v>0</v>
      </c>
      <c r="AC56" s="6">
        <v>0</v>
      </c>
      <c r="AD56" s="6">
        <v>0</v>
      </c>
      <c r="AE56" s="6">
        <v>0</v>
      </c>
      <c r="AF56" s="6">
        <v>0</v>
      </c>
      <c r="AG56" s="6">
        <v>0</v>
      </c>
      <c r="AH56" s="6">
        <v>0</v>
      </c>
      <c r="AI56" s="6">
        <v>0</v>
      </c>
      <c r="AJ56" s="6">
        <v>0</v>
      </c>
      <c r="AK56" s="6">
        <v>0</v>
      </c>
      <c r="AL56" s="6">
        <v>0</v>
      </c>
      <c r="AM56" s="6">
        <v>0</v>
      </c>
      <c r="AN56" s="6">
        <v>0</v>
      </c>
      <c r="AO56" s="6">
        <v>0</v>
      </c>
      <c r="AP56" s="6">
        <v>0</v>
      </c>
      <c r="AQ56" s="6">
        <v>0</v>
      </c>
      <c r="AR56" s="6">
        <v>0</v>
      </c>
      <c r="AS56" s="7"/>
      <c r="AT56" s="6">
        <v>1191.7985748844796</v>
      </c>
      <c r="AU56" s="6">
        <v>1191.7985748844796</v>
      </c>
      <c r="AV56" s="6">
        <v>1191.7985748844796</v>
      </c>
      <c r="AW56" s="6">
        <v>376.19556901545394</v>
      </c>
      <c r="AX56" s="6">
        <v>0</v>
      </c>
      <c r="AY56" s="6">
        <v>0</v>
      </c>
      <c r="AZ56" s="6">
        <v>0</v>
      </c>
      <c r="BA56" s="6">
        <v>0</v>
      </c>
      <c r="BB56" s="6">
        <v>0</v>
      </c>
      <c r="BC56" s="6">
        <v>0</v>
      </c>
      <c r="BD56" s="6">
        <v>0</v>
      </c>
      <c r="BE56" s="6">
        <v>0</v>
      </c>
      <c r="BF56" s="6">
        <v>0</v>
      </c>
      <c r="BG56" s="6">
        <v>0</v>
      </c>
      <c r="BH56" s="6">
        <v>0</v>
      </c>
      <c r="BI56" s="6">
        <v>0</v>
      </c>
      <c r="BJ56" s="6">
        <v>0</v>
      </c>
      <c r="BK56" s="6">
        <v>0</v>
      </c>
      <c r="BL56" s="6">
        <v>0</v>
      </c>
      <c r="BM56" s="6">
        <v>0</v>
      </c>
      <c r="BN56" s="6">
        <v>0</v>
      </c>
      <c r="BO56" s="6">
        <v>0</v>
      </c>
      <c r="BP56" s="6">
        <v>0</v>
      </c>
      <c r="BQ56" s="6">
        <v>0</v>
      </c>
      <c r="BR56" s="6">
        <v>0</v>
      </c>
      <c r="BS56" s="6">
        <v>0</v>
      </c>
      <c r="BT56" s="6">
        <v>0</v>
      </c>
      <c r="BU56" s="6">
        <v>0</v>
      </c>
      <c r="BV56" s="6">
        <v>0</v>
      </c>
      <c r="BW56" s="8">
        <v>0</v>
      </c>
    </row>
    <row r="57" spans="1:75" ht="15" customHeight="1" x14ac:dyDescent="0.25">
      <c r="A57" s="9" t="s">
        <v>92</v>
      </c>
      <c r="B57" s="10" t="s">
        <v>89</v>
      </c>
      <c r="C57" s="10" t="s">
        <v>106</v>
      </c>
      <c r="D57" s="10" t="s">
        <v>76</v>
      </c>
      <c r="E57" s="10" t="s">
        <v>87</v>
      </c>
      <c r="F57" s="10" t="s">
        <v>78</v>
      </c>
      <c r="G57" s="10">
        <v>2011</v>
      </c>
      <c r="H57" s="10"/>
      <c r="I57" s="10" t="s">
        <v>128</v>
      </c>
      <c r="J57" s="10" t="s">
        <v>81</v>
      </c>
      <c r="K57" s="10" t="s">
        <v>105</v>
      </c>
      <c r="L57" s="11">
        <v>405.63178604082816</v>
      </c>
      <c r="M57" s="11">
        <v>46.843850772678202</v>
      </c>
      <c r="N57" s="11">
        <v>332692.69163231523</v>
      </c>
      <c r="O57" s="11">
        <v>21.980082014542369</v>
      </c>
      <c r="P57" s="11">
        <v>21.980082014542369</v>
      </c>
      <c r="Q57" s="11">
        <v>21.980082014542369</v>
      </c>
      <c r="R57" s="11">
        <v>21.188931615293289</v>
      </c>
      <c r="S57" s="11">
        <v>15.092997548226139</v>
      </c>
      <c r="T57" s="11">
        <v>0</v>
      </c>
      <c r="U57" s="11">
        <v>0</v>
      </c>
      <c r="V57" s="11">
        <v>0</v>
      </c>
      <c r="W57" s="11">
        <v>0</v>
      </c>
      <c r="X57" s="11">
        <v>0</v>
      </c>
      <c r="Y57" s="11">
        <v>0</v>
      </c>
      <c r="Z57" s="11">
        <v>0</v>
      </c>
      <c r="AA57" s="11">
        <v>0</v>
      </c>
      <c r="AB57" s="11">
        <v>0</v>
      </c>
      <c r="AC57" s="11">
        <v>0</v>
      </c>
      <c r="AD57" s="11">
        <v>0</v>
      </c>
      <c r="AE57" s="11">
        <v>0</v>
      </c>
      <c r="AF57" s="11">
        <v>0</v>
      </c>
      <c r="AG57" s="11">
        <v>0</v>
      </c>
      <c r="AH57" s="11">
        <v>0</v>
      </c>
      <c r="AI57" s="11">
        <v>0</v>
      </c>
      <c r="AJ57" s="11">
        <v>0</v>
      </c>
      <c r="AK57" s="11">
        <v>0</v>
      </c>
      <c r="AL57" s="11">
        <v>0</v>
      </c>
      <c r="AM57" s="11">
        <v>0</v>
      </c>
      <c r="AN57" s="11">
        <v>0</v>
      </c>
      <c r="AO57" s="11">
        <v>0</v>
      </c>
      <c r="AP57" s="11">
        <v>0</v>
      </c>
      <c r="AQ57" s="11">
        <v>0</v>
      </c>
      <c r="AR57" s="11">
        <v>0</v>
      </c>
      <c r="AS57" s="12"/>
      <c r="AT57" s="11">
        <v>157911.58415279753</v>
      </c>
      <c r="AU57" s="11">
        <v>157911.58415279753</v>
      </c>
      <c r="AV57" s="11">
        <v>157911.58415279753</v>
      </c>
      <c r="AW57" s="11">
        <v>157204.09441113097</v>
      </c>
      <c r="AX57" s="11">
        <v>114793.34732314807</v>
      </c>
      <c r="AY57" s="11">
        <v>0</v>
      </c>
      <c r="AZ57" s="11">
        <v>0</v>
      </c>
      <c r="BA57" s="11">
        <v>0</v>
      </c>
      <c r="BB57" s="11">
        <v>0</v>
      </c>
      <c r="BC57" s="11">
        <v>0</v>
      </c>
      <c r="BD57" s="11">
        <v>0</v>
      </c>
      <c r="BE57" s="11">
        <v>0</v>
      </c>
      <c r="BF57" s="11">
        <v>0</v>
      </c>
      <c r="BG57" s="11">
        <v>0</v>
      </c>
      <c r="BH57" s="11">
        <v>0</v>
      </c>
      <c r="BI57" s="11">
        <v>0</v>
      </c>
      <c r="BJ57" s="11">
        <v>0</v>
      </c>
      <c r="BK57" s="11">
        <v>0</v>
      </c>
      <c r="BL57" s="11">
        <v>0</v>
      </c>
      <c r="BM57" s="11">
        <v>0</v>
      </c>
      <c r="BN57" s="11">
        <v>0</v>
      </c>
      <c r="BO57" s="11">
        <v>0</v>
      </c>
      <c r="BP57" s="11">
        <v>0</v>
      </c>
      <c r="BQ57" s="11">
        <v>0</v>
      </c>
      <c r="BR57" s="11">
        <v>0</v>
      </c>
      <c r="BS57" s="11">
        <v>0</v>
      </c>
      <c r="BT57" s="11">
        <v>0</v>
      </c>
      <c r="BU57" s="11">
        <v>0</v>
      </c>
      <c r="BV57" s="11">
        <v>0</v>
      </c>
      <c r="BW57" s="13">
        <v>0</v>
      </c>
    </row>
    <row r="58" spans="1:75" ht="15" customHeight="1" x14ac:dyDescent="0.25">
      <c r="A58" s="9" t="s">
        <v>92</v>
      </c>
      <c r="B58" s="10" t="s">
        <v>89</v>
      </c>
      <c r="C58" s="10" t="s">
        <v>107</v>
      </c>
      <c r="D58" s="10" t="s">
        <v>76</v>
      </c>
      <c r="E58" s="10" t="s">
        <v>87</v>
      </c>
      <c r="F58" s="10" t="s">
        <v>78</v>
      </c>
      <c r="G58" s="10">
        <v>2011</v>
      </c>
      <c r="H58" s="10"/>
      <c r="I58" s="10" t="s">
        <v>128</v>
      </c>
      <c r="J58" s="10" t="s">
        <v>81</v>
      </c>
      <c r="K58" s="10" t="s">
        <v>126</v>
      </c>
      <c r="L58" s="11">
        <v>5749.8709552851278</v>
      </c>
      <c r="M58" s="11">
        <v>9.9363505632311959</v>
      </c>
      <c r="N58" s="11">
        <v>177710.69022344041</v>
      </c>
      <c r="O58" s="11">
        <v>11.10872870648338</v>
      </c>
      <c r="P58" s="11">
        <v>11.10872870648338</v>
      </c>
      <c r="Q58" s="11">
        <v>11.10872870648338</v>
      </c>
      <c r="R58" s="11">
        <v>11.10872870648338</v>
      </c>
      <c r="S58" s="11">
        <v>10.334954625086302</v>
      </c>
      <c r="T58" s="11">
        <v>9.4896390348044317</v>
      </c>
      <c r="U58" s="11">
        <v>7.6760052139544053</v>
      </c>
      <c r="V58" s="11">
        <v>7.6260277879581722</v>
      </c>
      <c r="W58" s="11">
        <v>9.2451174596371199</v>
      </c>
      <c r="X58" s="11">
        <v>4.3855720220687031</v>
      </c>
      <c r="Y58" s="11">
        <v>0.62367015659605463</v>
      </c>
      <c r="Z58" s="11">
        <v>0.62341073998285645</v>
      </c>
      <c r="AA58" s="11">
        <v>0.62341073998285645</v>
      </c>
      <c r="AB58" s="11">
        <v>0.57863562388327272</v>
      </c>
      <c r="AC58" s="11">
        <v>0.57863562388327272</v>
      </c>
      <c r="AD58" s="11">
        <v>0.4883899166897317</v>
      </c>
      <c r="AE58" s="11">
        <v>0</v>
      </c>
      <c r="AF58" s="11">
        <v>0</v>
      </c>
      <c r="AG58" s="11">
        <v>0</v>
      </c>
      <c r="AH58" s="11">
        <v>0</v>
      </c>
      <c r="AI58" s="11">
        <v>0</v>
      </c>
      <c r="AJ58" s="11">
        <v>0</v>
      </c>
      <c r="AK58" s="11">
        <v>0</v>
      </c>
      <c r="AL58" s="11">
        <v>0</v>
      </c>
      <c r="AM58" s="11">
        <v>0</v>
      </c>
      <c r="AN58" s="11">
        <v>0</v>
      </c>
      <c r="AO58" s="11">
        <v>0</v>
      </c>
      <c r="AP58" s="11">
        <v>0</v>
      </c>
      <c r="AQ58" s="11">
        <v>0</v>
      </c>
      <c r="AR58" s="11">
        <v>0</v>
      </c>
      <c r="AS58" s="12"/>
      <c r="AT58" s="11">
        <v>194149.07356617055</v>
      </c>
      <c r="AU58" s="11">
        <v>194149.07356617055</v>
      </c>
      <c r="AV58" s="11">
        <v>194149.07356617055</v>
      </c>
      <c r="AW58" s="11">
        <v>194149.07356617055</v>
      </c>
      <c r="AX58" s="11">
        <v>177437.95516710341</v>
      </c>
      <c r="AY58" s="11">
        <v>159181.76223767307</v>
      </c>
      <c r="AZ58" s="11">
        <v>120012.90114315895</v>
      </c>
      <c r="BA58" s="11">
        <v>119575.09889143193</v>
      </c>
      <c r="BB58" s="11">
        <v>154542.41021992938</v>
      </c>
      <c r="BC58" s="11">
        <v>49591.312573665789</v>
      </c>
      <c r="BD58" s="11">
        <v>17856.227266042519</v>
      </c>
      <c r="BE58" s="11">
        <v>15718.337609961249</v>
      </c>
      <c r="BF58" s="11">
        <v>15718.337609961249</v>
      </c>
      <c r="BG58" s="11">
        <v>11608.652521650871</v>
      </c>
      <c r="BH58" s="11">
        <v>11608.652521650871</v>
      </c>
      <c r="BI58" s="11">
        <v>10547.706260691368</v>
      </c>
      <c r="BJ58" s="11">
        <v>0</v>
      </c>
      <c r="BK58" s="11">
        <v>0</v>
      </c>
      <c r="BL58" s="11">
        <v>0</v>
      </c>
      <c r="BM58" s="11">
        <v>0</v>
      </c>
      <c r="BN58" s="11">
        <v>0</v>
      </c>
      <c r="BO58" s="11">
        <v>0</v>
      </c>
      <c r="BP58" s="11">
        <v>0</v>
      </c>
      <c r="BQ58" s="11">
        <v>0</v>
      </c>
      <c r="BR58" s="11">
        <v>0</v>
      </c>
      <c r="BS58" s="11">
        <v>0</v>
      </c>
      <c r="BT58" s="11">
        <v>0</v>
      </c>
      <c r="BU58" s="11">
        <v>0</v>
      </c>
      <c r="BV58" s="11">
        <v>0</v>
      </c>
      <c r="BW58" s="13">
        <v>0</v>
      </c>
    </row>
    <row r="59" spans="1:75" ht="15" customHeight="1" x14ac:dyDescent="0.25">
      <c r="A59" s="9" t="s">
        <v>92</v>
      </c>
      <c r="B59" s="10" t="s">
        <v>89</v>
      </c>
      <c r="C59" s="10" t="s">
        <v>97</v>
      </c>
      <c r="D59" s="10" t="s">
        <v>76</v>
      </c>
      <c r="E59" s="10" t="s">
        <v>87</v>
      </c>
      <c r="F59" s="10" t="s">
        <v>78</v>
      </c>
      <c r="G59" s="10">
        <v>2011</v>
      </c>
      <c r="H59" s="10"/>
      <c r="I59" s="10" t="s">
        <v>128</v>
      </c>
      <c r="J59" s="10" t="s">
        <v>81</v>
      </c>
      <c r="K59" s="10" t="s">
        <v>126</v>
      </c>
      <c r="L59" s="11">
        <v>3308.8091776069373</v>
      </c>
      <c r="M59" s="11">
        <v>6.8156645531237201</v>
      </c>
      <c r="N59" s="11">
        <v>112255.52833378757</v>
      </c>
      <c r="O59" s="11">
        <v>7.7045112001146752</v>
      </c>
      <c r="P59" s="11">
        <v>7.7045112001146752</v>
      </c>
      <c r="Q59" s="11">
        <v>7.7045112001146752</v>
      </c>
      <c r="R59" s="11">
        <v>7.7045112001146752</v>
      </c>
      <c r="S59" s="11">
        <v>7.247605791253938</v>
      </c>
      <c r="T59" s="11">
        <v>6.7484558782757915</v>
      </c>
      <c r="U59" s="11">
        <v>5.6963986442792072</v>
      </c>
      <c r="V59" s="11">
        <v>5.6372190255598582</v>
      </c>
      <c r="W59" s="11">
        <v>6.593274347398741</v>
      </c>
      <c r="X59" s="11">
        <v>3.7237641784607938</v>
      </c>
      <c r="Y59" s="11">
        <v>0.45063487003204167</v>
      </c>
      <c r="Z59" s="11">
        <v>0.45035719931005186</v>
      </c>
      <c r="AA59" s="11">
        <v>0.45035719931005186</v>
      </c>
      <c r="AB59" s="11">
        <v>0.44151674242925931</v>
      </c>
      <c r="AC59" s="11">
        <v>0.44151674242925931</v>
      </c>
      <c r="AD59" s="11">
        <v>0.41932666595439466</v>
      </c>
      <c r="AE59" s="11">
        <v>0</v>
      </c>
      <c r="AF59" s="11">
        <v>0</v>
      </c>
      <c r="AG59" s="11">
        <v>0</v>
      </c>
      <c r="AH59" s="11">
        <v>0</v>
      </c>
      <c r="AI59" s="11">
        <v>0</v>
      </c>
      <c r="AJ59" s="11">
        <v>0</v>
      </c>
      <c r="AK59" s="11">
        <v>0</v>
      </c>
      <c r="AL59" s="11">
        <v>0</v>
      </c>
      <c r="AM59" s="11">
        <v>0</v>
      </c>
      <c r="AN59" s="11">
        <v>0</v>
      </c>
      <c r="AO59" s="11">
        <v>0</v>
      </c>
      <c r="AP59" s="11">
        <v>0</v>
      </c>
      <c r="AQ59" s="11">
        <v>0</v>
      </c>
      <c r="AR59" s="11">
        <v>0</v>
      </c>
      <c r="AS59" s="12"/>
      <c r="AT59" s="11">
        <v>123657.46674321774</v>
      </c>
      <c r="AU59" s="11">
        <v>123657.46674321774</v>
      </c>
      <c r="AV59" s="11">
        <v>123657.46674321774</v>
      </c>
      <c r="AW59" s="11">
        <v>123657.46674321774</v>
      </c>
      <c r="AX59" s="11">
        <v>113789.72812517047</v>
      </c>
      <c r="AY59" s="11">
        <v>103009.63934318224</v>
      </c>
      <c r="AZ59" s="11">
        <v>80288.468626054018</v>
      </c>
      <c r="BA59" s="11">
        <v>79770.055166072503</v>
      </c>
      <c r="BB59" s="11">
        <v>100417.882566108</v>
      </c>
      <c r="BC59" s="11">
        <v>38445.369744446987</v>
      </c>
      <c r="BD59" s="11">
        <v>12416.771249942365</v>
      </c>
      <c r="BE59" s="11">
        <v>10128.446855369426</v>
      </c>
      <c r="BF59" s="11">
        <v>10128.446855369426</v>
      </c>
      <c r="BG59" s="11">
        <v>9317.0253118486999</v>
      </c>
      <c r="BH59" s="11">
        <v>9317.0253118486999</v>
      </c>
      <c r="BI59" s="11">
        <v>9056.1544139574144</v>
      </c>
      <c r="BJ59" s="11">
        <v>0</v>
      </c>
      <c r="BK59" s="11">
        <v>0</v>
      </c>
      <c r="BL59" s="11">
        <v>0</v>
      </c>
      <c r="BM59" s="11">
        <v>0</v>
      </c>
      <c r="BN59" s="11">
        <v>0</v>
      </c>
      <c r="BO59" s="11">
        <v>0</v>
      </c>
      <c r="BP59" s="11">
        <v>0</v>
      </c>
      <c r="BQ59" s="11">
        <v>0</v>
      </c>
      <c r="BR59" s="11">
        <v>0</v>
      </c>
      <c r="BS59" s="11">
        <v>0</v>
      </c>
      <c r="BT59" s="11">
        <v>0</v>
      </c>
      <c r="BU59" s="11">
        <v>0</v>
      </c>
      <c r="BV59" s="11">
        <v>0</v>
      </c>
      <c r="BW59" s="13">
        <v>0</v>
      </c>
    </row>
    <row r="60" spans="1:75" ht="15" customHeight="1" x14ac:dyDescent="0.25">
      <c r="A60" s="9" t="s">
        <v>92</v>
      </c>
      <c r="B60" s="10" t="s">
        <v>89</v>
      </c>
      <c r="C60" s="10" t="s">
        <v>90</v>
      </c>
      <c r="D60" s="10" t="s">
        <v>76</v>
      </c>
      <c r="E60" s="10" t="s">
        <v>87</v>
      </c>
      <c r="F60" s="10" t="s">
        <v>78</v>
      </c>
      <c r="G60" s="10">
        <v>2011</v>
      </c>
      <c r="H60" s="10"/>
      <c r="I60" s="10" t="s">
        <v>128</v>
      </c>
      <c r="J60" s="10" t="s">
        <v>81</v>
      </c>
      <c r="K60" s="10" t="s">
        <v>127</v>
      </c>
      <c r="L60" s="11">
        <v>927.31520160921582</v>
      </c>
      <c r="M60" s="11">
        <v>425.99399441801989</v>
      </c>
      <c r="N60" s="11">
        <v>787065.35534580005</v>
      </c>
      <c r="O60" s="11">
        <v>256.03823261252819</v>
      </c>
      <c r="P60" s="11">
        <v>256.03823261252819</v>
      </c>
      <c r="Q60" s="11">
        <v>256.03823261252819</v>
      </c>
      <c r="R60" s="11">
        <v>256.03823261252819</v>
      </c>
      <c r="S60" s="11">
        <v>256.03823261252819</v>
      </c>
      <c r="T60" s="11">
        <v>256.03823261252819</v>
      </c>
      <c r="U60" s="11">
        <v>256.03823261252819</v>
      </c>
      <c r="V60" s="11">
        <v>256.03823261252819</v>
      </c>
      <c r="W60" s="11">
        <v>256.03823261252819</v>
      </c>
      <c r="X60" s="11">
        <v>256.03823261252819</v>
      </c>
      <c r="Y60" s="11">
        <v>256.03823261252819</v>
      </c>
      <c r="Z60" s="11">
        <v>256.03823261252819</v>
      </c>
      <c r="AA60" s="11">
        <v>256.03823261252819</v>
      </c>
      <c r="AB60" s="11">
        <v>256.03823261252819</v>
      </c>
      <c r="AC60" s="11">
        <v>256.03823261252819</v>
      </c>
      <c r="AD60" s="11">
        <v>256.03823261252819</v>
      </c>
      <c r="AE60" s="11">
        <v>256.03823261252819</v>
      </c>
      <c r="AF60" s="11">
        <v>256.03823261252819</v>
      </c>
      <c r="AG60" s="11">
        <v>207.85665217617645</v>
      </c>
      <c r="AH60" s="11">
        <v>0</v>
      </c>
      <c r="AI60" s="11">
        <v>0</v>
      </c>
      <c r="AJ60" s="11">
        <v>0</v>
      </c>
      <c r="AK60" s="11">
        <v>0</v>
      </c>
      <c r="AL60" s="11">
        <v>0</v>
      </c>
      <c r="AM60" s="11">
        <v>0</v>
      </c>
      <c r="AN60" s="11">
        <v>0</v>
      </c>
      <c r="AO60" s="11">
        <v>0</v>
      </c>
      <c r="AP60" s="11">
        <v>0</v>
      </c>
      <c r="AQ60" s="11">
        <v>0</v>
      </c>
      <c r="AR60" s="11">
        <v>0</v>
      </c>
      <c r="AS60" s="12"/>
      <c r="AT60" s="11">
        <v>470201.88961928355</v>
      </c>
      <c r="AU60" s="11">
        <v>470201.88961928355</v>
      </c>
      <c r="AV60" s="11">
        <v>470201.88961928355</v>
      </c>
      <c r="AW60" s="11">
        <v>470201.88961928355</v>
      </c>
      <c r="AX60" s="11">
        <v>470201.88961928355</v>
      </c>
      <c r="AY60" s="11">
        <v>470201.88961928355</v>
      </c>
      <c r="AZ60" s="11">
        <v>470201.88961928355</v>
      </c>
      <c r="BA60" s="11">
        <v>470201.88961928355</v>
      </c>
      <c r="BB60" s="11">
        <v>470201.88961928355</v>
      </c>
      <c r="BC60" s="11">
        <v>470201.88961928355</v>
      </c>
      <c r="BD60" s="11">
        <v>470201.88961928355</v>
      </c>
      <c r="BE60" s="11">
        <v>470201.88961928355</v>
      </c>
      <c r="BF60" s="11">
        <v>470201.88961928355</v>
      </c>
      <c r="BG60" s="11">
        <v>470201.88961928355</v>
      </c>
      <c r="BH60" s="11">
        <v>470201.88961928355</v>
      </c>
      <c r="BI60" s="11">
        <v>470201.88961928355</v>
      </c>
      <c r="BJ60" s="11">
        <v>470201.88961928355</v>
      </c>
      <c r="BK60" s="11">
        <v>470201.88961928355</v>
      </c>
      <c r="BL60" s="11">
        <v>427120.63742229762</v>
      </c>
      <c r="BM60" s="11">
        <v>0</v>
      </c>
      <c r="BN60" s="11">
        <v>0</v>
      </c>
      <c r="BO60" s="11">
        <v>0</v>
      </c>
      <c r="BP60" s="11">
        <v>0</v>
      </c>
      <c r="BQ60" s="11">
        <v>0</v>
      </c>
      <c r="BR60" s="11">
        <v>0</v>
      </c>
      <c r="BS60" s="11">
        <v>0</v>
      </c>
      <c r="BT60" s="11">
        <v>0</v>
      </c>
      <c r="BU60" s="11">
        <v>0</v>
      </c>
      <c r="BV60" s="11">
        <v>0</v>
      </c>
      <c r="BW60" s="13">
        <v>0</v>
      </c>
    </row>
    <row r="61" spans="1:75" ht="15" customHeight="1" x14ac:dyDescent="0.25">
      <c r="A61" s="9" t="s">
        <v>92</v>
      </c>
      <c r="B61" s="10" t="s">
        <v>89</v>
      </c>
      <c r="C61" s="10" t="s">
        <v>129</v>
      </c>
      <c r="D61" s="10" t="s">
        <v>76</v>
      </c>
      <c r="E61" s="10" t="s">
        <v>87</v>
      </c>
      <c r="F61" s="10" t="s">
        <v>78</v>
      </c>
      <c r="G61" s="10">
        <v>2011</v>
      </c>
      <c r="H61" s="10"/>
      <c r="I61" s="10" t="s">
        <v>128</v>
      </c>
      <c r="J61" s="10" t="s">
        <v>130</v>
      </c>
      <c r="K61" s="10" t="s">
        <v>126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0</v>
      </c>
      <c r="U61" s="11">
        <v>0</v>
      </c>
      <c r="V61" s="11">
        <v>0</v>
      </c>
      <c r="W61" s="11">
        <v>0</v>
      </c>
      <c r="X61" s="11">
        <v>0</v>
      </c>
      <c r="Y61" s="11">
        <v>0</v>
      </c>
      <c r="Z61" s="11">
        <v>0</v>
      </c>
      <c r="AA61" s="11">
        <v>0</v>
      </c>
      <c r="AB61" s="11">
        <v>0</v>
      </c>
      <c r="AC61" s="11">
        <v>0</v>
      </c>
      <c r="AD61" s="11">
        <v>0</v>
      </c>
      <c r="AE61" s="11">
        <v>0</v>
      </c>
      <c r="AF61" s="11">
        <v>0</v>
      </c>
      <c r="AG61" s="11">
        <v>0</v>
      </c>
      <c r="AH61" s="11">
        <v>0</v>
      </c>
      <c r="AI61" s="11">
        <v>0</v>
      </c>
      <c r="AJ61" s="11">
        <v>0</v>
      </c>
      <c r="AK61" s="11">
        <v>0</v>
      </c>
      <c r="AL61" s="11">
        <v>0</v>
      </c>
      <c r="AM61" s="11">
        <v>0</v>
      </c>
      <c r="AN61" s="11">
        <v>0</v>
      </c>
      <c r="AO61" s="11">
        <v>0</v>
      </c>
      <c r="AP61" s="11">
        <v>0</v>
      </c>
      <c r="AQ61" s="11">
        <v>0</v>
      </c>
      <c r="AR61" s="11">
        <v>0</v>
      </c>
      <c r="AS61" s="12"/>
      <c r="AT61" s="11">
        <v>0</v>
      </c>
      <c r="AU61" s="11">
        <v>0</v>
      </c>
      <c r="AV61" s="11">
        <v>0</v>
      </c>
      <c r="AW61" s="11">
        <v>0</v>
      </c>
      <c r="AX61" s="11">
        <v>0</v>
      </c>
      <c r="AY61" s="11">
        <v>0</v>
      </c>
      <c r="AZ61" s="11">
        <v>0</v>
      </c>
      <c r="BA61" s="11">
        <v>0</v>
      </c>
      <c r="BB61" s="11">
        <v>0</v>
      </c>
      <c r="BC61" s="11">
        <v>0</v>
      </c>
      <c r="BD61" s="11">
        <v>0</v>
      </c>
      <c r="BE61" s="11">
        <v>0</v>
      </c>
      <c r="BF61" s="11">
        <v>0</v>
      </c>
      <c r="BG61" s="11">
        <v>0</v>
      </c>
      <c r="BH61" s="11">
        <v>0</v>
      </c>
      <c r="BI61" s="11">
        <v>0</v>
      </c>
      <c r="BJ61" s="11">
        <v>0</v>
      </c>
      <c r="BK61" s="11">
        <v>0</v>
      </c>
      <c r="BL61" s="11">
        <v>0</v>
      </c>
      <c r="BM61" s="11">
        <v>0</v>
      </c>
      <c r="BN61" s="11">
        <v>0</v>
      </c>
      <c r="BO61" s="11">
        <v>0</v>
      </c>
      <c r="BP61" s="11">
        <v>0</v>
      </c>
      <c r="BQ61" s="11">
        <v>0</v>
      </c>
      <c r="BR61" s="11">
        <v>0</v>
      </c>
      <c r="BS61" s="11">
        <v>0</v>
      </c>
      <c r="BT61" s="11">
        <v>0</v>
      </c>
      <c r="BU61" s="11">
        <v>0</v>
      </c>
      <c r="BV61" s="11">
        <v>0</v>
      </c>
      <c r="BW61" s="13">
        <v>0</v>
      </c>
    </row>
    <row r="62" spans="1:75" ht="15" customHeight="1" x14ac:dyDescent="0.25">
      <c r="A62" s="9" t="s">
        <v>92</v>
      </c>
      <c r="B62" s="10" t="s">
        <v>82</v>
      </c>
      <c r="C62" s="10" t="s">
        <v>102</v>
      </c>
      <c r="D62" s="10" t="s">
        <v>76</v>
      </c>
      <c r="E62" s="10" t="s">
        <v>110</v>
      </c>
      <c r="F62" s="10" t="s">
        <v>78</v>
      </c>
      <c r="G62" s="10">
        <v>2011</v>
      </c>
      <c r="H62" s="10"/>
      <c r="I62" s="10" t="s">
        <v>128</v>
      </c>
      <c r="J62" s="10" t="s">
        <v>81</v>
      </c>
      <c r="K62" s="10" t="s">
        <v>84</v>
      </c>
      <c r="L62" s="11">
        <v>165</v>
      </c>
      <c r="M62" s="11">
        <v>139.16981142848758</v>
      </c>
      <c r="N62" s="11">
        <v>443669.19609336491</v>
      </c>
      <c r="O62" s="11">
        <v>149.02562319249481</v>
      </c>
      <c r="P62" s="11">
        <v>149.02562319249481</v>
      </c>
      <c r="Q62" s="11">
        <v>134.57470604152743</v>
      </c>
      <c r="R62" s="11">
        <v>118.29070862847608</v>
      </c>
      <c r="S62" s="11">
        <v>118.29070862847608</v>
      </c>
      <c r="T62" s="11">
        <v>118.29070862847608</v>
      </c>
      <c r="U62" s="11">
        <v>28.211692833054439</v>
      </c>
      <c r="V62" s="11">
        <v>28.211692833054439</v>
      </c>
      <c r="W62" s="11">
        <v>28.211692833054439</v>
      </c>
      <c r="X62" s="11">
        <v>28.211692833054439</v>
      </c>
      <c r="Y62" s="11">
        <v>24.820897602813524</v>
      </c>
      <c r="Z62" s="11">
        <v>24.820897602813524</v>
      </c>
      <c r="AA62" s="11">
        <v>0</v>
      </c>
      <c r="AB62" s="11">
        <v>0</v>
      </c>
      <c r="AC62" s="11">
        <v>0</v>
      </c>
      <c r="AD62" s="11">
        <v>0</v>
      </c>
      <c r="AE62" s="11">
        <v>0</v>
      </c>
      <c r="AF62" s="11">
        <v>0</v>
      </c>
      <c r="AG62" s="11">
        <v>0</v>
      </c>
      <c r="AH62" s="11">
        <v>0</v>
      </c>
      <c r="AI62" s="11">
        <v>0</v>
      </c>
      <c r="AJ62" s="11">
        <v>0</v>
      </c>
      <c r="AK62" s="11">
        <v>0</v>
      </c>
      <c r="AL62" s="11">
        <v>0</v>
      </c>
      <c r="AM62" s="11">
        <v>0</v>
      </c>
      <c r="AN62" s="11">
        <v>0</v>
      </c>
      <c r="AO62" s="11">
        <v>0</v>
      </c>
      <c r="AP62" s="11">
        <v>0</v>
      </c>
      <c r="AQ62" s="11">
        <v>0</v>
      </c>
      <c r="AR62" s="11">
        <v>0</v>
      </c>
      <c r="AS62" s="12"/>
      <c r="AT62" s="11">
        <v>411964.20535685477</v>
      </c>
      <c r="AU62" s="11">
        <v>411964.20535685477</v>
      </c>
      <c r="AV62" s="11">
        <v>370643.44274614751</v>
      </c>
      <c r="AW62" s="11">
        <v>324724.15089056309</v>
      </c>
      <c r="AX62" s="11">
        <v>324724.15089056309</v>
      </c>
      <c r="AY62" s="11">
        <v>324724.15089056309</v>
      </c>
      <c r="AZ62" s="11">
        <v>87819.115629882566</v>
      </c>
      <c r="BA62" s="11">
        <v>87819.115629882566</v>
      </c>
      <c r="BB62" s="11">
        <v>87819.115629882566</v>
      </c>
      <c r="BC62" s="11">
        <v>87819.115629882566</v>
      </c>
      <c r="BD62" s="11">
        <v>65522.695254192127</v>
      </c>
      <c r="BE62" s="11">
        <v>65522.695254192127</v>
      </c>
      <c r="BF62" s="11">
        <v>0</v>
      </c>
      <c r="BG62" s="11">
        <v>0</v>
      </c>
      <c r="BH62" s="11">
        <v>0</v>
      </c>
      <c r="BI62" s="11">
        <v>0</v>
      </c>
      <c r="BJ62" s="11">
        <v>0</v>
      </c>
      <c r="BK62" s="11">
        <v>0</v>
      </c>
      <c r="BL62" s="11">
        <v>0</v>
      </c>
      <c r="BM62" s="11">
        <v>0</v>
      </c>
      <c r="BN62" s="11">
        <v>0</v>
      </c>
      <c r="BO62" s="11">
        <v>0</v>
      </c>
      <c r="BP62" s="11">
        <v>0</v>
      </c>
      <c r="BQ62" s="11">
        <v>0</v>
      </c>
      <c r="BR62" s="11">
        <v>0</v>
      </c>
      <c r="BS62" s="11">
        <v>0</v>
      </c>
      <c r="BT62" s="11">
        <v>0</v>
      </c>
      <c r="BU62" s="11">
        <v>0</v>
      </c>
      <c r="BV62" s="11">
        <v>0</v>
      </c>
      <c r="BW62" s="13">
        <v>0</v>
      </c>
    </row>
    <row r="63" spans="1:75" ht="15" customHeight="1" x14ac:dyDescent="0.25">
      <c r="A63" s="9" t="s">
        <v>92</v>
      </c>
      <c r="B63" s="10" t="s">
        <v>82</v>
      </c>
      <c r="C63" s="10" t="s">
        <v>83</v>
      </c>
      <c r="D63" s="10" t="s">
        <v>76</v>
      </c>
      <c r="E63" s="10" t="s">
        <v>110</v>
      </c>
      <c r="F63" s="10" t="s">
        <v>78</v>
      </c>
      <c r="G63" s="10">
        <v>2011</v>
      </c>
      <c r="H63" s="10"/>
      <c r="I63" s="10" t="s">
        <v>128</v>
      </c>
      <c r="J63" s="10" t="s">
        <v>81</v>
      </c>
      <c r="K63" s="10" t="s">
        <v>84</v>
      </c>
      <c r="L63" s="11">
        <v>24.5</v>
      </c>
      <c r="M63" s="11">
        <v>382.54327126086571</v>
      </c>
      <c r="N63" s="11">
        <v>2185618.5036887312</v>
      </c>
      <c r="O63" s="11">
        <v>283.01727667180302</v>
      </c>
      <c r="P63" s="11">
        <v>283.01727667180302</v>
      </c>
      <c r="Q63" s="11">
        <v>283.01727667180302</v>
      </c>
      <c r="R63" s="11">
        <v>283.01727667180302</v>
      </c>
      <c r="S63" s="11">
        <v>283.01727667180302</v>
      </c>
      <c r="T63" s="11">
        <v>283.01727667180302</v>
      </c>
      <c r="U63" s="11">
        <v>283.01727667180302</v>
      </c>
      <c r="V63" s="11">
        <v>283.01727667180302</v>
      </c>
      <c r="W63" s="11">
        <v>228.33658535053877</v>
      </c>
      <c r="X63" s="11">
        <v>228.33658535053877</v>
      </c>
      <c r="Y63" s="11">
        <v>5.629368775326177</v>
      </c>
      <c r="Z63" s="11">
        <v>0</v>
      </c>
      <c r="AA63" s="11">
        <v>0</v>
      </c>
      <c r="AB63" s="11">
        <v>0</v>
      </c>
      <c r="AC63" s="11">
        <v>0</v>
      </c>
      <c r="AD63" s="11">
        <v>0</v>
      </c>
      <c r="AE63" s="11">
        <v>0</v>
      </c>
      <c r="AF63" s="11">
        <v>0</v>
      </c>
      <c r="AG63" s="11">
        <v>0</v>
      </c>
      <c r="AH63" s="11">
        <v>0</v>
      </c>
      <c r="AI63" s="11">
        <v>0</v>
      </c>
      <c r="AJ63" s="11">
        <v>0</v>
      </c>
      <c r="AK63" s="11">
        <v>0</v>
      </c>
      <c r="AL63" s="11">
        <v>0</v>
      </c>
      <c r="AM63" s="11">
        <v>0</v>
      </c>
      <c r="AN63" s="11">
        <v>0</v>
      </c>
      <c r="AO63" s="11">
        <v>0</v>
      </c>
      <c r="AP63" s="11">
        <v>0</v>
      </c>
      <c r="AQ63" s="11">
        <v>0</v>
      </c>
      <c r="AR63" s="11">
        <v>0</v>
      </c>
      <c r="AS63" s="12"/>
      <c r="AT63" s="11">
        <v>1660494.3856609801</v>
      </c>
      <c r="AU63" s="11">
        <v>1660494.3856609801</v>
      </c>
      <c r="AV63" s="11">
        <v>1660494.3856609801</v>
      </c>
      <c r="AW63" s="11">
        <v>1660494.3856609801</v>
      </c>
      <c r="AX63" s="11">
        <v>1660494.3856609801</v>
      </c>
      <c r="AY63" s="11">
        <v>1660494.3856609801</v>
      </c>
      <c r="AZ63" s="11">
        <v>1660494.3856609801</v>
      </c>
      <c r="BA63" s="11">
        <v>1660494.3856609801</v>
      </c>
      <c r="BB63" s="11">
        <v>1461869.2111511116</v>
      </c>
      <c r="BC63" s="11">
        <v>1461869.2111511116</v>
      </c>
      <c r="BD63" s="11">
        <v>138164.66129369556</v>
      </c>
      <c r="BE63" s="11">
        <v>0</v>
      </c>
      <c r="BF63" s="11">
        <v>0</v>
      </c>
      <c r="BG63" s="11">
        <v>0</v>
      </c>
      <c r="BH63" s="11">
        <v>0</v>
      </c>
      <c r="BI63" s="11">
        <v>0</v>
      </c>
      <c r="BJ63" s="11">
        <v>0</v>
      </c>
      <c r="BK63" s="11">
        <v>0</v>
      </c>
      <c r="BL63" s="11">
        <v>0</v>
      </c>
      <c r="BM63" s="11">
        <v>0</v>
      </c>
      <c r="BN63" s="11">
        <v>0</v>
      </c>
      <c r="BO63" s="11">
        <v>0</v>
      </c>
      <c r="BP63" s="11">
        <v>0</v>
      </c>
      <c r="BQ63" s="11">
        <v>0</v>
      </c>
      <c r="BR63" s="11">
        <v>0</v>
      </c>
      <c r="BS63" s="11">
        <v>0</v>
      </c>
      <c r="BT63" s="11">
        <v>0</v>
      </c>
      <c r="BU63" s="11">
        <v>0</v>
      </c>
      <c r="BV63" s="11">
        <v>0</v>
      </c>
      <c r="BW63" s="13">
        <v>0</v>
      </c>
    </row>
    <row r="64" spans="1:75" ht="15" customHeight="1" x14ac:dyDescent="0.25">
      <c r="A64" s="9" t="s">
        <v>92</v>
      </c>
      <c r="B64" s="10" t="s">
        <v>93</v>
      </c>
      <c r="C64" s="10" t="s">
        <v>83</v>
      </c>
      <c r="D64" s="10" t="s">
        <v>76</v>
      </c>
      <c r="E64" s="10" t="s">
        <v>93</v>
      </c>
      <c r="F64" s="10" t="s">
        <v>78</v>
      </c>
      <c r="G64" s="10">
        <v>2011</v>
      </c>
      <c r="H64" s="10"/>
      <c r="I64" s="10" t="s">
        <v>128</v>
      </c>
      <c r="J64" s="10" t="s">
        <v>81</v>
      </c>
      <c r="K64" s="10" t="s">
        <v>84</v>
      </c>
      <c r="L64" s="11">
        <v>1.5</v>
      </c>
      <c r="M64" s="11">
        <v>17.685560318507637</v>
      </c>
      <c r="N64" s="11">
        <v>101945.5868675291</v>
      </c>
      <c r="O64" s="11">
        <v>13.22230027785989</v>
      </c>
      <c r="P64" s="11">
        <v>13.22230027785989</v>
      </c>
      <c r="Q64" s="11">
        <v>13.22230027785989</v>
      </c>
      <c r="R64" s="11">
        <v>13.22230027785989</v>
      </c>
      <c r="S64" s="11">
        <v>13.22230027785989</v>
      </c>
      <c r="T64" s="11">
        <v>13.22230027785989</v>
      </c>
      <c r="U64" s="11">
        <v>13.22230027785989</v>
      </c>
      <c r="V64" s="11">
        <v>13.22230027785989</v>
      </c>
      <c r="W64" s="11">
        <v>13.22230027785989</v>
      </c>
      <c r="X64" s="11">
        <v>13.22230027785989</v>
      </c>
      <c r="Y64" s="11">
        <v>0</v>
      </c>
      <c r="Z64" s="11">
        <v>0</v>
      </c>
      <c r="AA64" s="11">
        <v>0</v>
      </c>
      <c r="AB64" s="11">
        <v>0</v>
      </c>
      <c r="AC64" s="11">
        <v>0</v>
      </c>
      <c r="AD64" s="11">
        <v>0</v>
      </c>
      <c r="AE64" s="11">
        <v>0</v>
      </c>
      <c r="AF64" s="11">
        <v>0</v>
      </c>
      <c r="AG64" s="11">
        <v>0</v>
      </c>
      <c r="AH64" s="11">
        <v>0</v>
      </c>
      <c r="AI64" s="11">
        <v>0</v>
      </c>
      <c r="AJ64" s="11">
        <v>0</v>
      </c>
      <c r="AK64" s="11">
        <v>0</v>
      </c>
      <c r="AL64" s="11">
        <v>0</v>
      </c>
      <c r="AM64" s="11">
        <v>0</v>
      </c>
      <c r="AN64" s="11">
        <v>0</v>
      </c>
      <c r="AO64" s="11">
        <v>0</v>
      </c>
      <c r="AP64" s="11">
        <v>0</v>
      </c>
      <c r="AQ64" s="11">
        <v>0</v>
      </c>
      <c r="AR64" s="11">
        <v>0</v>
      </c>
      <c r="AS64" s="12"/>
      <c r="AT64" s="11">
        <v>77895.920895787349</v>
      </c>
      <c r="AU64" s="11">
        <v>77895.920895787349</v>
      </c>
      <c r="AV64" s="11">
        <v>77895.920895787349</v>
      </c>
      <c r="AW64" s="11">
        <v>77895.920895787349</v>
      </c>
      <c r="AX64" s="11">
        <v>77895.920895787349</v>
      </c>
      <c r="AY64" s="11">
        <v>77895.920895787349</v>
      </c>
      <c r="AZ64" s="11">
        <v>77895.920895787349</v>
      </c>
      <c r="BA64" s="11">
        <v>77895.920895787349</v>
      </c>
      <c r="BB64" s="11">
        <v>77895.920895787349</v>
      </c>
      <c r="BC64" s="11">
        <v>77895.920895787349</v>
      </c>
      <c r="BD64" s="11">
        <v>0</v>
      </c>
      <c r="BE64" s="11">
        <v>0</v>
      </c>
      <c r="BF64" s="11">
        <v>0</v>
      </c>
      <c r="BG64" s="11">
        <v>0</v>
      </c>
      <c r="BH64" s="11">
        <v>0</v>
      </c>
      <c r="BI64" s="11">
        <v>0</v>
      </c>
      <c r="BJ64" s="11">
        <v>0</v>
      </c>
      <c r="BK64" s="11">
        <v>0</v>
      </c>
      <c r="BL64" s="11">
        <v>0</v>
      </c>
      <c r="BM64" s="11">
        <v>0</v>
      </c>
      <c r="BN64" s="11">
        <v>0</v>
      </c>
      <c r="BO64" s="11">
        <v>0</v>
      </c>
      <c r="BP64" s="11">
        <v>0</v>
      </c>
      <c r="BQ64" s="11">
        <v>0</v>
      </c>
      <c r="BR64" s="11">
        <v>0</v>
      </c>
      <c r="BS64" s="11">
        <v>0</v>
      </c>
      <c r="BT64" s="11">
        <v>0</v>
      </c>
      <c r="BU64" s="11">
        <v>0</v>
      </c>
      <c r="BV64" s="11">
        <v>0</v>
      </c>
      <c r="BW64" s="13">
        <v>0</v>
      </c>
    </row>
    <row r="65" spans="1:75" ht="15" customHeight="1" x14ac:dyDescent="0.25">
      <c r="A65" s="9" t="s">
        <v>92</v>
      </c>
      <c r="B65" s="10" t="s">
        <v>74</v>
      </c>
      <c r="C65" s="10" t="s">
        <v>131</v>
      </c>
      <c r="D65" s="10" t="s">
        <v>76</v>
      </c>
      <c r="E65" s="10" t="s">
        <v>110</v>
      </c>
      <c r="F65" s="10" t="s">
        <v>78</v>
      </c>
      <c r="G65" s="10">
        <v>2011</v>
      </c>
      <c r="H65" s="10"/>
      <c r="I65" s="10" t="s">
        <v>128</v>
      </c>
      <c r="J65" s="10" t="s">
        <v>132</v>
      </c>
      <c r="K65" s="10" t="s">
        <v>84</v>
      </c>
      <c r="L65" s="11">
        <v>11</v>
      </c>
      <c r="M65" s="11">
        <v>150.75445000000002</v>
      </c>
      <c r="N65" s="11">
        <v>875988.88261500001</v>
      </c>
      <c r="O65" s="11">
        <v>78.392313999999999</v>
      </c>
      <c r="P65" s="11">
        <v>78.392313999999999</v>
      </c>
      <c r="Q65" s="11">
        <v>78.392313999999999</v>
      </c>
      <c r="R65" s="11">
        <v>78.392313999999999</v>
      </c>
      <c r="S65" s="11">
        <v>78.392313999999999</v>
      </c>
      <c r="T65" s="11">
        <v>78.392313999999999</v>
      </c>
      <c r="U65" s="11">
        <v>78.392313999999999</v>
      </c>
      <c r="V65" s="11">
        <v>78.392313999999999</v>
      </c>
      <c r="W65" s="11">
        <v>78.392313999999999</v>
      </c>
      <c r="X65" s="11">
        <v>78.392313999999999</v>
      </c>
      <c r="Y65" s="11">
        <v>78.392313999999999</v>
      </c>
      <c r="Z65" s="11">
        <v>78.392313999999999</v>
      </c>
      <c r="AA65" s="11">
        <v>78.392313999999999</v>
      </c>
      <c r="AB65" s="11">
        <v>0</v>
      </c>
      <c r="AC65" s="11">
        <v>0</v>
      </c>
      <c r="AD65" s="11">
        <v>0</v>
      </c>
      <c r="AE65" s="11">
        <v>0</v>
      </c>
      <c r="AF65" s="11">
        <v>0</v>
      </c>
      <c r="AG65" s="11">
        <v>0</v>
      </c>
      <c r="AH65" s="11">
        <v>0</v>
      </c>
      <c r="AI65" s="11">
        <v>0</v>
      </c>
      <c r="AJ65" s="11">
        <v>0</v>
      </c>
      <c r="AK65" s="11">
        <v>0</v>
      </c>
      <c r="AL65" s="11">
        <v>0</v>
      </c>
      <c r="AM65" s="11">
        <v>0</v>
      </c>
      <c r="AN65" s="11">
        <v>0</v>
      </c>
      <c r="AO65" s="11">
        <v>0</v>
      </c>
      <c r="AP65" s="11">
        <v>0</v>
      </c>
      <c r="AQ65" s="11">
        <v>0</v>
      </c>
      <c r="AR65" s="11">
        <v>0</v>
      </c>
      <c r="AS65" s="12"/>
      <c r="AT65" s="11">
        <v>455514.21895980003</v>
      </c>
      <c r="AU65" s="11">
        <v>455514.21895980003</v>
      </c>
      <c r="AV65" s="11">
        <v>455514.21895980003</v>
      </c>
      <c r="AW65" s="11">
        <v>455514.21895980003</v>
      </c>
      <c r="AX65" s="11">
        <v>455514.21895980003</v>
      </c>
      <c r="AY65" s="11">
        <v>455514.21895980003</v>
      </c>
      <c r="AZ65" s="11">
        <v>455514.21895980003</v>
      </c>
      <c r="BA65" s="11">
        <v>455514.21895980003</v>
      </c>
      <c r="BB65" s="11">
        <v>455514.21895980003</v>
      </c>
      <c r="BC65" s="11">
        <v>455514.21895980003</v>
      </c>
      <c r="BD65" s="11">
        <v>455514.21895980003</v>
      </c>
      <c r="BE65" s="11">
        <v>455514.21895980003</v>
      </c>
      <c r="BF65" s="11">
        <v>455514.21895980003</v>
      </c>
      <c r="BG65" s="11">
        <v>0</v>
      </c>
      <c r="BH65" s="11">
        <v>0</v>
      </c>
      <c r="BI65" s="11">
        <v>0</v>
      </c>
      <c r="BJ65" s="11">
        <v>0</v>
      </c>
      <c r="BK65" s="11">
        <v>0</v>
      </c>
      <c r="BL65" s="11">
        <v>0</v>
      </c>
      <c r="BM65" s="11">
        <v>0</v>
      </c>
      <c r="BN65" s="11">
        <v>0</v>
      </c>
      <c r="BO65" s="11">
        <v>0</v>
      </c>
      <c r="BP65" s="11">
        <v>0</v>
      </c>
      <c r="BQ65" s="11">
        <v>0</v>
      </c>
      <c r="BR65" s="11">
        <v>0</v>
      </c>
      <c r="BS65" s="11">
        <v>0</v>
      </c>
      <c r="BT65" s="11">
        <v>0</v>
      </c>
      <c r="BU65" s="11">
        <v>0</v>
      </c>
      <c r="BV65" s="11">
        <v>0</v>
      </c>
      <c r="BW65" s="13">
        <v>0</v>
      </c>
    </row>
    <row r="66" spans="1:75" ht="15" customHeight="1" x14ac:dyDescent="0.25">
      <c r="A66" s="15" t="s">
        <v>92</v>
      </c>
      <c r="B66" s="16" t="s">
        <v>74</v>
      </c>
      <c r="C66" s="16" t="s">
        <v>75</v>
      </c>
      <c r="D66" s="16" t="s">
        <v>76</v>
      </c>
      <c r="E66" s="16" t="s">
        <v>110</v>
      </c>
      <c r="F66" s="16" t="s">
        <v>78</v>
      </c>
      <c r="G66" s="16">
        <v>2011</v>
      </c>
      <c r="H66" s="16"/>
      <c r="I66" s="16" t="s">
        <v>128</v>
      </c>
      <c r="J66" s="16" t="s">
        <v>132</v>
      </c>
      <c r="K66" s="16" t="s">
        <v>84</v>
      </c>
      <c r="L66" s="17">
        <v>1.0054418075965017</v>
      </c>
      <c r="M66" s="17">
        <v>58.923216229575068</v>
      </c>
      <c r="N66" s="17">
        <v>302629.63855509757</v>
      </c>
      <c r="O66" s="17">
        <v>29.461608114787534</v>
      </c>
      <c r="P66" s="17">
        <v>29.461608114787534</v>
      </c>
      <c r="Q66" s="17">
        <v>29.461608114787534</v>
      </c>
      <c r="R66" s="17">
        <v>29.461608114787534</v>
      </c>
      <c r="S66" s="17">
        <v>29.461608114787534</v>
      </c>
      <c r="T66" s="17">
        <v>29.461608114787534</v>
      </c>
      <c r="U66" s="17">
        <v>29.461608114787534</v>
      </c>
      <c r="V66" s="17">
        <v>29.461608114787534</v>
      </c>
      <c r="W66" s="17">
        <v>29.461608114787534</v>
      </c>
      <c r="X66" s="17">
        <v>29.461608114787534</v>
      </c>
      <c r="Y66" s="17">
        <v>29.461608114787534</v>
      </c>
      <c r="Z66" s="17">
        <v>29.461608114787534</v>
      </c>
      <c r="AA66" s="17">
        <v>29.461608114787534</v>
      </c>
      <c r="AB66" s="17">
        <v>29.461608114787534</v>
      </c>
      <c r="AC66" s="17">
        <v>29.461608114787534</v>
      </c>
      <c r="AD66" s="17">
        <v>29.461608114787534</v>
      </c>
      <c r="AE66" s="17">
        <v>29.461608114787534</v>
      </c>
      <c r="AF66" s="17">
        <v>29.461608114787534</v>
      </c>
      <c r="AG66" s="17">
        <v>29.461608114787534</v>
      </c>
      <c r="AH66" s="17">
        <v>29.461608114787534</v>
      </c>
      <c r="AI66" s="17">
        <v>29.461608114787534</v>
      </c>
      <c r="AJ66" s="17">
        <v>29.461608114787534</v>
      </c>
      <c r="AK66" s="17">
        <v>29.461608114787534</v>
      </c>
      <c r="AL66" s="17">
        <v>29.461608114787534</v>
      </c>
      <c r="AM66" s="17">
        <v>29.461608114787534</v>
      </c>
      <c r="AN66" s="17">
        <v>29.461608114787534</v>
      </c>
      <c r="AO66" s="17">
        <v>0</v>
      </c>
      <c r="AP66" s="17">
        <v>0</v>
      </c>
      <c r="AQ66" s="17">
        <v>0</v>
      </c>
      <c r="AR66" s="17">
        <v>0</v>
      </c>
      <c r="AS66" s="18"/>
      <c r="AT66" s="17">
        <v>151314.81927754878</v>
      </c>
      <c r="AU66" s="17">
        <v>151314.81927754878</v>
      </c>
      <c r="AV66" s="17">
        <v>151314.81927754878</v>
      </c>
      <c r="AW66" s="17">
        <v>151314.81927754878</v>
      </c>
      <c r="AX66" s="17">
        <v>151314.81927754878</v>
      </c>
      <c r="AY66" s="17">
        <v>151314.81927754878</v>
      </c>
      <c r="AZ66" s="17">
        <v>151314.81927754878</v>
      </c>
      <c r="BA66" s="17">
        <v>151314.81927754878</v>
      </c>
      <c r="BB66" s="17">
        <v>151314.81927754878</v>
      </c>
      <c r="BC66" s="17">
        <v>151314.81927754878</v>
      </c>
      <c r="BD66" s="17">
        <v>151314.81927754878</v>
      </c>
      <c r="BE66" s="17">
        <v>151314.81927754878</v>
      </c>
      <c r="BF66" s="17">
        <v>151314.81927754878</v>
      </c>
      <c r="BG66" s="17">
        <v>151314.81927754878</v>
      </c>
      <c r="BH66" s="17">
        <v>151314.81927754878</v>
      </c>
      <c r="BI66" s="17">
        <v>151314.81927754878</v>
      </c>
      <c r="BJ66" s="17">
        <v>151314.81927754878</v>
      </c>
      <c r="BK66" s="17">
        <v>151314.81927754878</v>
      </c>
      <c r="BL66" s="17">
        <v>151314.81927754878</v>
      </c>
      <c r="BM66" s="17">
        <v>151314.81927754878</v>
      </c>
      <c r="BN66" s="17">
        <v>151314.81927754878</v>
      </c>
      <c r="BO66" s="17">
        <v>151314.81927754878</v>
      </c>
      <c r="BP66" s="17">
        <v>151314.81927754878</v>
      </c>
      <c r="BQ66" s="17">
        <v>151314.81927754878</v>
      </c>
      <c r="BR66" s="17">
        <v>151314.81927754878</v>
      </c>
      <c r="BS66" s="17">
        <v>151314.81927754878</v>
      </c>
      <c r="BT66" s="17">
        <v>0</v>
      </c>
      <c r="BU66" s="17">
        <v>0</v>
      </c>
      <c r="BV66" s="17">
        <v>0</v>
      </c>
      <c r="BW66" s="19">
        <v>0</v>
      </c>
    </row>
    <row r="68" spans="1:75" s="21" customFormat="1" x14ac:dyDescent="0.25">
      <c r="N68" s="21" t="s">
        <v>133</v>
      </c>
      <c r="O68" s="22">
        <f t="shared" ref="O68:BW68" si="0">SUM(O2:O66)</f>
        <v>834.31762164024747</v>
      </c>
      <c r="P68" s="22">
        <f t="shared" si="0"/>
        <v>1716.0083355532672</v>
      </c>
      <c r="Q68" s="22">
        <f t="shared" si="0"/>
        <v>2390.9187376427412</v>
      </c>
      <c r="R68" s="22">
        <f t="shared" si="0"/>
        <v>3342.0095109568201</v>
      </c>
      <c r="S68" s="22">
        <f t="shared" si="0"/>
        <v>2913.7934905063471</v>
      </c>
      <c r="T68" s="22">
        <f t="shared" si="0"/>
        <v>2871.1392099193581</v>
      </c>
      <c r="U68" s="22">
        <f t="shared" si="0"/>
        <v>2558.6190804639195</v>
      </c>
      <c r="V68" s="22">
        <f t="shared" si="0"/>
        <v>2536.4696263262163</v>
      </c>
      <c r="W68" s="22">
        <f t="shared" si="0"/>
        <v>2480.5062433956341</v>
      </c>
      <c r="X68" s="22">
        <f t="shared" si="0"/>
        <v>2432.4793469503197</v>
      </c>
      <c r="Y68" s="22">
        <f t="shared" si="0"/>
        <v>2127.4938001624869</v>
      </c>
      <c r="Z68" s="22">
        <f t="shared" si="0"/>
        <v>2063.6599114979094</v>
      </c>
      <c r="AA68" s="22">
        <f t="shared" si="0"/>
        <v>1967.177576975733</v>
      </c>
      <c r="AB68" s="22">
        <f t="shared" si="0"/>
        <v>1531.5417904301157</v>
      </c>
      <c r="AC68" s="22">
        <f t="shared" si="0"/>
        <v>1358.2842965286691</v>
      </c>
      <c r="AD68" s="22">
        <f t="shared" si="0"/>
        <v>1246.7978361134365</v>
      </c>
      <c r="AE68" s="22">
        <f t="shared" si="0"/>
        <v>1243.5775834414835</v>
      </c>
      <c r="AF68" s="22">
        <f t="shared" si="0"/>
        <v>1203.9417621223281</v>
      </c>
      <c r="AG68" s="22">
        <f t="shared" si="0"/>
        <v>1080.7789451694737</v>
      </c>
      <c r="AH68" s="22">
        <f t="shared" si="0"/>
        <v>807.21443278838331</v>
      </c>
      <c r="AI68" s="22">
        <f t="shared" si="0"/>
        <v>618.20856591986058</v>
      </c>
      <c r="AJ68" s="22">
        <f t="shared" si="0"/>
        <v>418.76234204657607</v>
      </c>
      <c r="AK68" s="22">
        <f t="shared" si="0"/>
        <v>151.85619976978751</v>
      </c>
      <c r="AL68" s="22">
        <f t="shared" si="0"/>
        <v>58.733408116787537</v>
      </c>
      <c r="AM68" s="22">
        <f t="shared" si="0"/>
        <v>58.561608114787532</v>
      </c>
      <c r="AN68" s="22">
        <f t="shared" si="0"/>
        <v>29.461608114787534</v>
      </c>
      <c r="AO68" s="22">
        <f t="shared" si="0"/>
        <v>0</v>
      </c>
      <c r="AP68" s="22">
        <f t="shared" si="0"/>
        <v>0</v>
      </c>
      <c r="AQ68" s="22">
        <f t="shared" si="0"/>
        <v>0</v>
      </c>
      <c r="AR68" s="22">
        <f t="shared" si="0"/>
        <v>0</v>
      </c>
      <c r="AS68" s="23"/>
      <c r="AT68" s="22">
        <f t="shared" si="0"/>
        <v>3764635.1836918225</v>
      </c>
      <c r="AU68" s="22">
        <f t="shared" si="0"/>
        <v>7812339.8962353636</v>
      </c>
      <c r="AV68" s="22">
        <f t="shared" si="0"/>
        <v>10690225.68868814</v>
      </c>
      <c r="AW68" s="22">
        <f t="shared" si="0"/>
        <v>13912030.456313161</v>
      </c>
      <c r="AX68" s="22">
        <f t="shared" si="0"/>
        <v>13495008.425807787</v>
      </c>
      <c r="AY68" s="22">
        <f t="shared" si="0"/>
        <v>13129039.082326965</v>
      </c>
      <c r="AZ68" s="22">
        <f t="shared" si="0"/>
        <v>11962662.246172691</v>
      </c>
      <c r="BA68" s="22">
        <f t="shared" si="0"/>
        <v>11821813.386623077</v>
      </c>
      <c r="BB68" s="22">
        <f t="shared" si="0"/>
        <v>11650233.621280048</v>
      </c>
      <c r="BC68" s="22">
        <f t="shared" si="0"/>
        <v>11213451.324549776</v>
      </c>
      <c r="BD68" s="22">
        <f t="shared" si="0"/>
        <v>9332095.9397755545</v>
      </c>
      <c r="BE68" s="22">
        <f t="shared" si="0"/>
        <v>8789320.6147031691</v>
      </c>
      <c r="BF68" s="22">
        <f t="shared" si="0"/>
        <v>8006672.6952060163</v>
      </c>
      <c r="BG68" s="22">
        <f t="shared" si="0"/>
        <v>5342098.8821127182</v>
      </c>
      <c r="BH68" s="22">
        <f t="shared" si="0"/>
        <v>4354549.9075050205</v>
      </c>
      <c r="BI68" s="22">
        <f t="shared" si="0"/>
        <v>3604467.2022452983</v>
      </c>
      <c r="BJ68" s="22">
        <f t="shared" si="0"/>
        <v>3559289.1537122638</v>
      </c>
      <c r="BK68" s="22">
        <f t="shared" si="0"/>
        <v>3362128.6495666187</v>
      </c>
      <c r="BL68" s="22">
        <f t="shared" si="0"/>
        <v>2922590.7609345177</v>
      </c>
      <c r="BM68" s="22">
        <f t="shared" si="0"/>
        <v>2120428.3553236662</v>
      </c>
      <c r="BN68" s="22">
        <f t="shared" si="0"/>
        <v>1791996.6312519207</v>
      </c>
      <c r="BO68" s="22">
        <f t="shared" si="0"/>
        <v>1402436.4662732068</v>
      </c>
      <c r="BP68" s="22">
        <f t="shared" si="0"/>
        <v>878779.2151813769</v>
      </c>
      <c r="BQ68" s="22">
        <f t="shared" si="0"/>
        <v>280547.31927754881</v>
      </c>
      <c r="BR68" s="22">
        <f t="shared" si="0"/>
        <v>279281.31927754881</v>
      </c>
      <c r="BS68" s="22">
        <f t="shared" si="0"/>
        <v>151314.81927754878</v>
      </c>
      <c r="BT68" s="22">
        <f t="shared" si="0"/>
        <v>0</v>
      </c>
      <c r="BU68" s="22">
        <f t="shared" si="0"/>
        <v>0</v>
      </c>
      <c r="BV68" s="22">
        <f t="shared" si="0"/>
        <v>0</v>
      </c>
      <c r="BW68" s="22">
        <f t="shared" si="0"/>
        <v>0</v>
      </c>
    </row>
    <row r="69" spans="1:75" x14ac:dyDescent="0.25">
      <c r="K69" s="3">
        <v>2011</v>
      </c>
      <c r="N69" s="21">
        <v>2011</v>
      </c>
      <c r="O69" s="24">
        <f t="shared" ref="O69:AD72" si="1">SUMIFS(O$2:O$66,$G$2:$G$66,$N69)</f>
        <v>834.31762164024747</v>
      </c>
      <c r="P69" s="24">
        <f t="shared" si="1"/>
        <v>834.39762163824741</v>
      </c>
      <c r="Q69" s="24">
        <f t="shared" si="1"/>
        <v>819.94670448728004</v>
      </c>
      <c r="R69" s="24">
        <f t="shared" si="1"/>
        <v>801.95950861870404</v>
      </c>
      <c r="S69" s="24">
        <f t="shared" si="1"/>
        <v>794.41653614741801</v>
      </c>
      <c r="T69" s="24">
        <f t="shared" si="1"/>
        <v>777.89906274738121</v>
      </c>
      <c r="U69" s="24">
        <f t="shared" si="1"/>
        <v>683.60093243645645</v>
      </c>
      <c r="V69" s="24">
        <f t="shared" si="1"/>
        <v>683.48624364173372</v>
      </c>
      <c r="W69" s="24">
        <f t="shared" si="1"/>
        <v>631.3806973139873</v>
      </c>
      <c r="X69" s="24">
        <f t="shared" si="1"/>
        <v>623.36582322953302</v>
      </c>
      <c r="Y69" s="24">
        <f t="shared" si="1"/>
        <v>376.85840665254557</v>
      </c>
      <c r="Z69" s="24">
        <f t="shared" si="1"/>
        <v>371.22848239982068</v>
      </c>
      <c r="AA69" s="24">
        <f t="shared" si="1"/>
        <v>346.15871909203531</v>
      </c>
      <c r="AB69" s="24">
        <f t="shared" si="1"/>
        <v>267.71042470834345</v>
      </c>
      <c r="AC69" s="24">
        <f t="shared" si="1"/>
        <v>267.71042470834345</v>
      </c>
      <c r="AD69" s="24">
        <f t="shared" si="1"/>
        <v>267.59779576927036</v>
      </c>
      <c r="AE69" s="24">
        <f t="shared" ref="AE69:AT72" si="2">SUMIFS(AE$2:AE$66,$G$2:$G$66,$N69)</f>
        <v>266.63898326943257</v>
      </c>
      <c r="AF69" s="24">
        <f t="shared" si="2"/>
        <v>266.63898326943257</v>
      </c>
      <c r="AG69" s="24">
        <f t="shared" si="2"/>
        <v>227.11397220457809</v>
      </c>
      <c r="AH69" s="24">
        <f t="shared" si="2"/>
        <v>58.561608114787532</v>
      </c>
      <c r="AI69" s="24">
        <f t="shared" si="2"/>
        <v>58.561608114787532</v>
      </c>
      <c r="AJ69" s="24">
        <f t="shared" si="2"/>
        <v>58.561608114787532</v>
      </c>
      <c r="AK69" s="24">
        <f t="shared" si="2"/>
        <v>58.561608114787532</v>
      </c>
      <c r="AL69" s="24">
        <f t="shared" si="2"/>
        <v>58.561608114787532</v>
      </c>
      <c r="AM69" s="24">
        <f t="shared" si="2"/>
        <v>58.561608114787532</v>
      </c>
      <c r="AN69" s="24">
        <f t="shared" si="2"/>
        <v>29.461608114787534</v>
      </c>
      <c r="AO69" s="24">
        <f t="shared" si="2"/>
        <v>0</v>
      </c>
      <c r="AP69" s="24">
        <f t="shared" si="2"/>
        <v>0</v>
      </c>
      <c r="AQ69" s="24">
        <f t="shared" si="2"/>
        <v>0</v>
      </c>
      <c r="AR69" s="24">
        <f t="shared" si="2"/>
        <v>0</v>
      </c>
      <c r="AS69" s="25"/>
      <c r="AT69" s="24">
        <f t="shared" si="2"/>
        <v>3764635.1836918225</v>
      </c>
      <c r="AU69" s="24">
        <f t="shared" ref="AU69:BJ72" si="3">SUMIFS(AU$2:AU$66,$G$2:$G$66,$N69)</f>
        <v>3764635.1836918225</v>
      </c>
      <c r="AV69" s="24">
        <f t="shared" si="3"/>
        <v>3723314.4210811155</v>
      </c>
      <c r="AW69" s="24">
        <f t="shared" si="3"/>
        <v>3675872.0364779951</v>
      </c>
      <c r="AX69" s="24">
        <f t="shared" si="3"/>
        <v>3606402.5568108824</v>
      </c>
      <c r="AY69" s="24">
        <f t="shared" si="3"/>
        <v>3460873.3745403914</v>
      </c>
      <c r="AZ69" s="24">
        <f t="shared" si="3"/>
        <v>3152729.0701702745</v>
      </c>
      <c r="BA69" s="24">
        <f t="shared" si="3"/>
        <v>3151670.1931202239</v>
      </c>
      <c r="BB69" s="24">
        <f t="shared" si="3"/>
        <v>3008660.1573388884</v>
      </c>
      <c r="BC69" s="24">
        <f t="shared" si="3"/>
        <v>2835563.7549146805</v>
      </c>
      <c r="BD69" s="24">
        <f t="shared" si="3"/>
        <v>1352491.7252410515</v>
      </c>
      <c r="BE69" s="24">
        <f t="shared" si="3"/>
        <v>1209749.2947352319</v>
      </c>
      <c r="BF69" s="24">
        <f t="shared" si="3"/>
        <v>1143618.9143779262</v>
      </c>
      <c r="BG69" s="24">
        <f t="shared" si="3"/>
        <v>682966.5345793094</v>
      </c>
      <c r="BH69" s="24">
        <f t="shared" si="3"/>
        <v>682966.5345793094</v>
      </c>
      <c r="BI69" s="24">
        <f t="shared" si="3"/>
        <v>681642.44664757908</v>
      </c>
      <c r="BJ69" s="24">
        <f t="shared" si="3"/>
        <v>660935.07276092027</v>
      </c>
      <c r="BK69" s="24">
        <f t="shared" ref="BK69:BZ72" si="4">SUMIFS(BK$2:BK$66,$G$2:$G$66,$N69)</f>
        <v>660935.07276092027</v>
      </c>
      <c r="BL69" s="24">
        <f t="shared" si="4"/>
        <v>625581.72444504313</v>
      </c>
      <c r="BM69" s="24">
        <f t="shared" si="4"/>
        <v>279281.31927754881</v>
      </c>
      <c r="BN69" s="24">
        <f t="shared" si="4"/>
        <v>279281.31927754881</v>
      </c>
      <c r="BO69" s="24">
        <f t="shared" si="4"/>
        <v>279281.31927754881</v>
      </c>
      <c r="BP69" s="24">
        <f t="shared" si="4"/>
        <v>279281.31927754881</v>
      </c>
      <c r="BQ69" s="24">
        <f t="shared" si="4"/>
        <v>279281.31927754881</v>
      </c>
      <c r="BR69" s="24">
        <f t="shared" si="4"/>
        <v>279281.31927754881</v>
      </c>
      <c r="BS69" s="24">
        <f t="shared" si="4"/>
        <v>151314.81927754878</v>
      </c>
      <c r="BT69" s="24">
        <f t="shared" si="4"/>
        <v>0</v>
      </c>
      <c r="BU69" s="24">
        <f t="shared" si="4"/>
        <v>0</v>
      </c>
      <c r="BV69" s="24">
        <f t="shared" si="4"/>
        <v>0</v>
      </c>
      <c r="BW69" s="24">
        <f t="shared" si="4"/>
        <v>0</v>
      </c>
    </row>
    <row r="70" spans="1:75" x14ac:dyDescent="0.25">
      <c r="K70" s="3">
        <v>2012</v>
      </c>
      <c r="N70" s="21">
        <v>2012</v>
      </c>
      <c r="O70" s="24">
        <f t="shared" si="1"/>
        <v>0</v>
      </c>
      <c r="P70" s="24">
        <f t="shared" si="1"/>
        <v>881.61071391501946</v>
      </c>
      <c r="Q70" s="24">
        <f t="shared" si="1"/>
        <v>880.22914916784657</v>
      </c>
      <c r="R70" s="24">
        <f t="shared" si="1"/>
        <v>849.6800366243524</v>
      </c>
      <c r="S70" s="24">
        <f t="shared" si="1"/>
        <v>803.96549272716447</v>
      </c>
      <c r="T70" s="24">
        <f t="shared" si="1"/>
        <v>792.37655028021334</v>
      </c>
      <c r="U70" s="24">
        <f t="shared" si="1"/>
        <v>678.66932450758009</v>
      </c>
      <c r="V70" s="24">
        <f t="shared" si="1"/>
        <v>673.06629434565741</v>
      </c>
      <c r="W70" s="24">
        <f t="shared" si="1"/>
        <v>673.04266159164672</v>
      </c>
      <c r="X70" s="24">
        <f t="shared" si="1"/>
        <v>640.79965656078593</v>
      </c>
      <c r="Y70" s="24">
        <f t="shared" si="1"/>
        <v>592.50676636594108</v>
      </c>
      <c r="Z70" s="24">
        <f t="shared" si="1"/>
        <v>567.97614916708881</v>
      </c>
      <c r="AA70" s="24">
        <f t="shared" si="1"/>
        <v>562.6360076806975</v>
      </c>
      <c r="AB70" s="24">
        <f t="shared" si="1"/>
        <v>247.77522997977178</v>
      </c>
      <c r="AC70" s="24">
        <f t="shared" si="1"/>
        <v>246.70078282032543</v>
      </c>
      <c r="AD70" s="24">
        <f t="shared" si="1"/>
        <v>244.97657690916591</v>
      </c>
      <c r="AE70" s="24">
        <f t="shared" si="2"/>
        <v>244.85732231805085</v>
      </c>
      <c r="AF70" s="24">
        <f t="shared" si="2"/>
        <v>236.10383488889545</v>
      </c>
      <c r="AG70" s="24">
        <f t="shared" si="2"/>
        <v>236.10383488889545</v>
      </c>
      <c r="AH70" s="24">
        <f t="shared" si="2"/>
        <v>188.78401124859585</v>
      </c>
      <c r="AI70" s="24">
        <f t="shared" si="2"/>
        <v>38.551468896073089</v>
      </c>
      <c r="AJ70" s="24">
        <f t="shared" si="2"/>
        <v>0.34344443678855896</v>
      </c>
      <c r="AK70" s="24">
        <f t="shared" si="2"/>
        <v>0</v>
      </c>
      <c r="AL70" s="24">
        <f t="shared" si="2"/>
        <v>0</v>
      </c>
      <c r="AM70" s="24">
        <f t="shared" si="2"/>
        <v>0</v>
      </c>
      <c r="AN70" s="24">
        <f t="shared" si="2"/>
        <v>0</v>
      </c>
      <c r="AO70" s="24">
        <f t="shared" si="2"/>
        <v>0</v>
      </c>
      <c r="AP70" s="24">
        <f t="shared" si="2"/>
        <v>0</v>
      </c>
      <c r="AQ70" s="24">
        <f t="shared" si="2"/>
        <v>0</v>
      </c>
      <c r="AR70" s="24">
        <f t="shared" si="2"/>
        <v>0</v>
      </c>
      <c r="AS70" s="25"/>
      <c r="AT70" s="24">
        <f t="shared" si="2"/>
        <v>0</v>
      </c>
      <c r="AU70" s="24">
        <f t="shared" si="3"/>
        <v>4047704.7125435416</v>
      </c>
      <c r="AV70" s="24">
        <f t="shared" si="3"/>
        <v>4043734.1174337487</v>
      </c>
      <c r="AW70" s="24">
        <f t="shared" si="3"/>
        <v>3913645.3055033316</v>
      </c>
      <c r="AX70" s="24">
        <f t="shared" si="3"/>
        <v>3716443.5837433576</v>
      </c>
      <c r="AY70" s="24">
        <f t="shared" si="3"/>
        <v>3641998.9081623745</v>
      </c>
      <c r="AZ70" s="24">
        <f t="shared" si="3"/>
        <v>3179095.0811103559</v>
      </c>
      <c r="BA70" s="24">
        <f t="shared" si="3"/>
        <v>3112938.3272921667</v>
      </c>
      <c r="BB70" s="24">
        <f t="shared" si="3"/>
        <v>3112583.2603606861</v>
      </c>
      <c r="BC70" s="24">
        <f t="shared" si="3"/>
        <v>2908979.4973181789</v>
      </c>
      <c r="BD70" s="24">
        <f t="shared" si="3"/>
        <v>2603238.7862398331</v>
      </c>
      <c r="BE70" s="24">
        <f t="shared" si="3"/>
        <v>2373677.8954806048</v>
      </c>
      <c r="BF70" s="24">
        <f t="shared" si="3"/>
        <v>2263400.8857607082</v>
      </c>
      <c r="BG70" s="24">
        <f t="shared" si="3"/>
        <v>495320.56247256766</v>
      </c>
      <c r="BH70" s="24">
        <f t="shared" si="3"/>
        <v>489527.06112942914</v>
      </c>
      <c r="BI70" s="24">
        <f t="shared" si="3"/>
        <v>476027.06112942914</v>
      </c>
      <c r="BJ70" s="24">
        <f t="shared" si="3"/>
        <v>474916.21415991028</v>
      </c>
      <c r="BK70" s="24">
        <f t="shared" si="4"/>
        <v>437857.86935266363</v>
      </c>
      <c r="BL70" s="24">
        <f t="shared" si="4"/>
        <v>437857.86935266363</v>
      </c>
      <c r="BM70" s="24">
        <f t="shared" si="4"/>
        <v>394313.12441092031</v>
      </c>
      <c r="BN70" s="24">
        <f t="shared" si="4"/>
        <v>100554.6171789908</v>
      </c>
      <c r="BO70" s="24">
        <f t="shared" si="4"/>
        <v>2532</v>
      </c>
      <c r="BP70" s="24">
        <f t="shared" si="4"/>
        <v>0</v>
      </c>
      <c r="BQ70" s="24">
        <f t="shared" si="4"/>
        <v>0</v>
      </c>
      <c r="BR70" s="24">
        <f t="shared" si="4"/>
        <v>0</v>
      </c>
      <c r="BS70" s="24">
        <f t="shared" si="4"/>
        <v>0</v>
      </c>
      <c r="BT70" s="24">
        <f t="shared" si="4"/>
        <v>0</v>
      </c>
      <c r="BU70" s="24">
        <f t="shared" si="4"/>
        <v>0</v>
      </c>
      <c r="BV70" s="24">
        <f t="shared" si="4"/>
        <v>0</v>
      </c>
      <c r="BW70" s="24">
        <f t="shared" si="4"/>
        <v>0</v>
      </c>
    </row>
    <row r="71" spans="1:75" x14ac:dyDescent="0.25">
      <c r="K71" s="3">
        <v>2013</v>
      </c>
      <c r="N71" s="21">
        <v>2013</v>
      </c>
      <c r="O71" s="24">
        <f t="shared" si="1"/>
        <v>0</v>
      </c>
      <c r="P71" s="24">
        <f t="shared" si="1"/>
        <v>0</v>
      </c>
      <c r="Q71" s="24">
        <f t="shared" si="1"/>
        <v>690.74288398761371</v>
      </c>
      <c r="R71" s="24">
        <f t="shared" si="1"/>
        <v>688.97224039261368</v>
      </c>
      <c r="S71" s="24">
        <f t="shared" si="1"/>
        <v>684.78494981361371</v>
      </c>
      <c r="T71" s="24">
        <f t="shared" si="1"/>
        <v>675.19192311261361</v>
      </c>
      <c r="U71" s="24">
        <f t="shared" si="1"/>
        <v>584.17232611173279</v>
      </c>
      <c r="V71" s="24">
        <f t="shared" si="1"/>
        <v>577.18458617900001</v>
      </c>
      <c r="W71" s="24">
        <f t="shared" si="1"/>
        <v>577.01382977599997</v>
      </c>
      <c r="X71" s="24">
        <f t="shared" si="1"/>
        <v>576.90313414900004</v>
      </c>
      <c r="Y71" s="24">
        <f t="shared" si="1"/>
        <v>566.78702008300002</v>
      </c>
      <c r="Z71" s="24">
        <f t="shared" si="1"/>
        <v>548.47111051500008</v>
      </c>
      <c r="AA71" s="24">
        <f t="shared" si="1"/>
        <v>519.08150076300001</v>
      </c>
      <c r="AB71" s="24">
        <f t="shared" si="1"/>
        <v>516.61962049399995</v>
      </c>
      <c r="AC71" s="24">
        <f t="shared" si="1"/>
        <v>355.31216947000001</v>
      </c>
      <c r="AD71" s="24">
        <f t="shared" si="1"/>
        <v>353.91146550400003</v>
      </c>
      <c r="AE71" s="24">
        <f t="shared" si="2"/>
        <v>351.93371408500002</v>
      </c>
      <c r="AF71" s="24">
        <f t="shared" si="2"/>
        <v>322.61128012899997</v>
      </c>
      <c r="AG71" s="24">
        <f t="shared" si="2"/>
        <v>259.468853099</v>
      </c>
      <c r="AH71" s="24">
        <f t="shared" si="2"/>
        <v>256.41668607899999</v>
      </c>
      <c r="AI71" s="24">
        <f t="shared" si="2"/>
        <v>217.64336156299998</v>
      </c>
      <c r="AJ71" s="24">
        <f t="shared" si="2"/>
        <v>76.972078240000002</v>
      </c>
      <c r="AK71" s="24">
        <f t="shared" si="2"/>
        <v>0.17128180000000001</v>
      </c>
      <c r="AL71" s="24">
        <f t="shared" si="2"/>
        <v>0</v>
      </c>
      <c r="AM71" s="24">
        <f t="shared" si="2"/>
        <v>0</v>
      </c>
      <c r="AN71" s="24">
        <f t="shared" si="2"/>
        <v>0</v>
      </c>
      <c r="AO71" s="24">
        <f t="shared" si="2"/>
        <v>0</v>
      </c>
      <c r="AP71" s="24">
        <f t="shared" si="2"/>
        <v>0</v>
      </c>
      <c r="AQ71" s="24">
        <f t="shared" si="2"/>
        <v>0</v>
      </c>
      <c r="AR71" s="24">
        <f t="shared" si="2"/>
        <v>0</v>
      </c>
      <c r="AS71" s="25"/>
      <c r="AT71" s="24">
        <f t="shared" si="2"/>
        <v>0</v>
      </c>
      <c r="AU71" s="24">
        <f t="shared" si="3"/>
        <v>0</v>
      </c>
      <c r="AV71" s="24">
        <f t="shared" si="3"/>
        <v>2923177.1501732776</v>
      </c>
      <c r="AW71" s="24">
        <f t="shared" si="3"/>
        <v>2904969.4080923046</v>
      </c>
      <c r="AX71" s="24">
        <f t="shared" si="3"/>
        <v>2883073.3207540172</v>
      </c>
      <c r="AY71" s="24">
        <f t="shared" si="3"/>
        <v>2805973.8882346679</v>
      </c>
      <c r="AZ71" s="24">
        <f t="shared" si="3"/>
        <v>2455954.3621791336</v>
      </c>
      <c r="BA71" s="24">
        <f t="shared" si="3"/>
        <v>2413136.5517811519</v>
      </c>
      <c r="BB71" s="24">
        <f t="shared" si="3"/>
        <v>2409849.3791584708</v>
      </c>
      <c r="BC71" s="24">
        <f t="shared" si="3"/>
        <v>2402776.0565649173</v>
      </c>
      <c r="BD71" s="24">
        <f t="shared" si="3"/>
        <v>2310838.955942669</v>
      </c>
      <c r="BE71" s="24">
        <f t="shared" si="3"/>
        <v>2221356.355095333</v>
      </c>
      <c r="BF71" s="24">
        <f t="shared" si="3"/>
        <v>1911918.7225753833</v>
      </c>
      <c r="BG71" s="24">
        <f t="shared" si="3"/>
        <v>1832396.0130288419</v>
      </c>
      <c r="BH71" s="24">
        <f t="shared" si="3"/>
        <v>980209.67168428202</v>
      </c>
      <c r="BI71" s="24">
        <f t="shared" si="3"/>
        <v>972390.37394628988</v>
      </c>
      <c r="BJ71" s="24">
        <f t="shared" si="3"/>
        <v>956905.19016943395</v>
      </c>
      <c r="BK71" s="24">
        <f t="shared" si="4"/>
        <v>809628.03083103499</v>
      </c>
      <c r="BL71" s="24">
        <f t="shared" si="4"/>
        <v>485602.71921481099</v>
      </c>
      <c r="BM71" s="24">
        <f t="shared" si="4"/>
        <v>459215.049783197</v>
      </c>
      <c r="BN71" s="24">
        <f t="shared" si="4"/>
        <v>424541.83294338098</v>
      </c>
      <c r="BO71" s="24">
        <f t="shared" si="4"/>
        <v>151396.34076565801</v>
      </c>
      <c r="BP71" s="24">
        <f t="shared" si="4"/>
        <v>1262.7531738279999</v>
      </c>
      <c r="BQ71" s="24">
        <f t="shared" si="4"/>
        <v>0</v>
      </c>
      <c r="BR71" s="24">
        <f t="shared" si="4"/>
        <v>0</v>
      </c>
      <c r="BS71" s="24">
        <f t="shared" si="4"/>
        <v>0</v>
      </c>
      <c r="BT71" s="24">
        <f t="shared" si="4"/>
        <v>0</v>
      </c>
      <c r="BU71" s="24">
        <f t="shared" si="4"/>
        <v>0</v>
      </c>
      <c r="BV71" s="24">
        <f t="shared" si="4"/>
        <v>0</v>
      </c>
      <c r="BW71" s="24">
        <f t="shared" si="4"/>
        <v>0</v>
      </c>
    </row>
    <row r="72" spans="1:75" s="26" customFormat="1" x14ac:dyDescent="0.25">
      <c r="K72" s="26">
        <v>2014</v>
      </c>
      <c r="N72" s="21">
        <v>2014</v>
      </c>
      <c r="O72" s="24">
        <f t="shared" si="1"/>
        <v>0</v>
      </c>
      <c r="P72" s="24">
        <f t="shared" si="1"/>
        <v>0</v>
      </c>
      <c r="Q72" s="24">
        <f t="shared" si="1"/>
        <v>0</v>
      </c>
      <c r="R72" s="24">
        <f t="shared" si="1"/>
        <v>1001.3977253211503</v>
      </c>
      <c r="S72" s="24">
        <f t="shared" si="1"/>
        <v>630.62651181815033</v>
      </c>
      <c r="T72" s="24">
        <f t="shared" si="1"/>
        <v>625.6716737791503</v>
      </c>
      <c r="U72" s="24">
        <f t="shared" si="1"/>
        <v>612.17649740815045</v>
      </c>
      <c r="V72" s="24">
        <f t="shared" si="1"/>
        <v>602.73250215982478</v>
      </c>
      <c r="W72" s="24">
        <f t="shared" si="1"/>
        <v>599.069054714</v>
      </c>
      <c r="X72" s="24">
        <f t="shared" si="1"/>
        <v>591.41073301100005</v>
      </c>
      <c r="Y72" s="24">
        <f t="shared" si="1"/>
        <v>591.34160706099999</v>
      </c>
      <c r="Z72" s="24">
        <f t="shared" si="1"/>
        <v>575.98416941599999</v>
      </c>
      <c r="AA72" s="24">
        <f t="shared" si="1"/>
        <v>539.30134943999997</v>
      </c>
      <c r="AB72" s="24">
        <f t="shared" si="1"/>
        <v>499.43651524800003</v>
      </c>
      <c r="AC72" s="24">
        <f t="shared" si="1"/>
        <v>488.56091953000004</v>
      </c>
      <c r="AD72" s="24">
        <f t="shared" si="1"/>
        <v>380.31199793100001</v>
      </c>
      <c r="AE72" s="24">
        <f t="shared" si="2"/>
        <v>380.14756376900004</v>
      </c>
      <c r="AF72" s="24">
        <f t="shared" si="2"/>
        <v>378.587663835</v>
      </c>
      <c r="AG72" s="24">
        <f t="shared" si="2"/>
        <v>358.09228497700002</v>
      </c>
      <c r="AH72" s="24">
        <f t="shared" si="2"/>
        <v>303.452127346</v>
      </c>
      <c r="AI72" s="24">
        <f t="shared" si="2"/>
        <v>303.452127346</v>
      </c>
      <c r="AJ72" s="24">
        <f t="shared" si="2"/>
        <v>282.885211255</v>
      </c>
      <c r="AK72" s="24">
        <f t="shared" si="2"/>
        <v>93.123309854999988</v>
      </c>
      <c r="AL72" s="24">
        <f t="shared" si="2"/>
        <v>0.17180000200000001</v>
      </c>
      <c r="AM72" s="24">
        <f t="shared" si="2"/>
        <v>0</v>
      </c>
      <c r="AN72" s="24">
        <f t="shared" si="2"/>
        <v>0</v>
      </c>
      <c r="AO72" s="24">
        <f t="shared" si="2"/>
        <v>0</v>
      </c>
      <c r="AP72" s="24">
        <f t="shared" si="2"/>
        <v>0</v>
      </c>
      <c r="AQ72" s="24">
        <f t="shared" si="2"/>
        <v>0</v>
      </c>
      <c r="AR72" s="24">
        <f t="shared" si="2"/>
        <v>0</v>
      </c>
      <c r="AS72" s="25"/>
      <c r="AT72" s="24">
        <f t="shared" si="2"/>
        <v>0</v>
      </c>
      <c r="AU72" s="24">
        <f t="shared" si="3"/>
        <v>0</v>
      </c>
      <c r="AV72" s="24">
        <f t="shared" si="3"/>
        <v>0</v>
      </c>
      <c r="AW72" s="24">
        <f t="shared" si="3"/>
        <v>3417543.7062395285</v>
      </c>
      <c r="AX72" s="24">
        <f t="shared" si="3"/>
        <v>3289088.9644995281</v>
      </c>
      <c r="AY72" s="24">
        <f t="shared" si="3"/>
        <v>3220192.9113895288</v>
      </c>
      <c r="AZ72" s="24">
        <f t="shared" si="3"/>
        <v>3174883.7327129287</v>
      </c>
      <c r="BA72" s="24">
        <f t="shared" si="3"/>
        <v>3144068.3144295323</v>
      </c>
      <c r="BB72" s="24">
        <f t="shared" si="3"/>
        <v>3119140.8244220004</v>
      </c>
      <c r="BC72" s="24">
        <f t="shared" si="3"/>
        <v>3066132.0157520003</v>
      </c>
      <c r="BD72" s="24">
        <f t="shared" si="3"/>
        <v>3065526.4723520004</v>
      </c>
      <c r="BE72" s="24">
        <f t="shared" si="3"/>
        <v>2984537.0693920003</v>
      </c>
      <c r="BF72" s="24">
        <f t="shared" si="3"/>
        <v>2687734.1724920003</v>
      </c>
      <c r="BG72" s="24">
        <f t="shared" si="3"/>
        <v>2331415.7720320001</v>
      </c>
      <c r="BH72" s="24">
        <f t="shared" si="3"/>
        <v>2201846.6401120001</v>
      </c>
      <c r="BI72" s="24">
        <f t="shared" si="3"/>
        <v>1474407.3205220001</v>
      </c>
      <c r="BJ72" s="24">
        <f t="shared" si="3"/>
        <v>1466532.6766220001</v>
      </c>
      <c r="BK72" s="24">
        <f t="shared" si="4"/>
        <v>1453707.6766220001</v>
      </c>
      <c r="BL72" s="24">
        <f t="shared" si="4"/>
        <v>1373548.447922</v>
      </c>
      <c r="BM72" s="24">
        <f t="shared" si="4"/>
        <v>987618.861852</v>
      </c>
      <c r="BN72" s="24">
        <f t="shared" si="4"/>
        <v>987618.861852</v>
      </c>
      <c r="BO72" s="24">
        <f t="shared" si="4"/>
        <v>969226.80622999999</v>
      </c>
      <c r="BP72" s="24">
        <f t="shared" si="4"/>
        <v>598235.14272999996</v>
      </c>
      <c r="BQ72" s="24">
        <f t="shared" si="4"/>
        <v>1266</v>
      </c>
      <c r="BR72" s="24">
        <f t="shared" si="4"/>
        <v>0</v>
      </c>
      <c r="BS72" s="24">
        <f t="shared" si="4"/>
        <v>0</v>
      </c>
      <c r="BT72" s="24">
        <f t="shared" si="4"/>
        <v>0</v>
      </c>
      <c r="BU72" s="24">
        <f t="shared" si="4"/>
        <v>0</v>
      </c>
      <c r="BV72" s="24">
        <f t="shared" si="4"/>
        <v>0</v>
      </c>
      <c r="BW72" s="24">
        <f t="shared" si="4"/>
        <v>0</v>
      </c>
    </row>
    <row r="73" spans="1:75" x14ac:dyDescent="0.25">
      <c r="N73" s="21" t="s">
        <v>134</v>
      </c>
      <c r="O73" s="22">
        <f>SUM(O69:O72)</f>
        <v>834.31762164024747</v>
      </c>
      <c r="P73" s="22">
        <f t="shared" ref="P73:BW73" si="5">SUM(P69:P72)</f>
        <v>1716.008335553267</v>
      </c>
      <c r="Q73" s="22">
        <f t="shared" si="5"/>
        <v>2390.9187376427403</v>
      </c>
      <c r="R73" s="22">
        <f t="shared" si="5"/>
        <v>3342.009510956821</v>
      </c>
      <c r="S73" s="22">
        <f t="shared" si="5"/>
        <v>2913.7934905063466</v>
      </c>
      <c r="T73" s="22">
        <f t="shared" si="5"/>
        <v>2871.1392099193586</v>
      </c>
      <c r="U73" s="22">
        <f t="shared" si="5"/>
        <v>2558.61908046392</v>
      </c>
      <c r="V73" s="22">
        <f t="shared" si="5"/>
        <v>2536.4696263262158</v>
      </c>
      <c r="W73" s="22">
        <f t="shared" si="5"/>
        <v>2480.5062433956336</v>
      </c>
      <c r="X73" s="22">
        <f t="shared" si="5"/>
        <v>2432.4793469503188</v>
      </c>
      <c r="Y73" s="22">
        <f t="shared" si="5"/>
        <v>2127.4938001624869</v>
      </c>
      <c r="Z73" s="22">
        <f t="shared" si="5"/>
        <v>2063.6599114979094</v>
      </c>
      <c r="AA73" s="22">
        <f t="shared" si="5"/>
        <v>1967.1775769757328</v>
      </c>
      <c r="AB73" s="22">
        <f t="shared" si="5"/>
        <v>1531.5417904301153</v>
      </c>
      <c r="AC73" s="22">
        <f t="shared" si="5"/>
        <v>1358.2842965286691</v>
      </c>
      <c r="AD73" s="22">
        <f t="shared" si="5"/>
        <v>1246.7978361134362</v>
      </c>
      <c r="AE73" s="22">
        <f t="shared" si="5"/>
        <v>1243.5775834414835</v>
      </c>
      <c r="AF73" s="22">
        <f t="shared" si="5"/>
        <v>1203.9417621223281</v>
      </c>
      <c r="AG73" s="22">
        <f t="shared" si="5"/>
        <v>1080.7789451694734</v>
      </c>
      <c r="AH73" s="22">
        <f t="shared" si="5"/>
        <v>807.21443278838342</v>
      </c>
      <c r="AI73" s="22">
        <f t="shared" si="5"/>
        <v>618.20856591986058</v>
      </c>
      <c r="AJ73" s="22">
        <f t="shared" si="5"/>
        <v>418.76234204657612</v>
      </c>
      <c r="AK73" s="22">
        <f t="shared" si="5"/>
        <v>151.85619976978751</v>
      </c>
      <c r="AL73" s="22">
        <f t="shared" si="5"/>
        <v>58.73340811678753</v>
      </c>
      <c r="AM73" s="22">
        <f t="shared" si="5"/>
        <v>58.561608114787532</v>
      </c>
      <c r="AN73" s="22">
        <f t="shared" si="5"/>
        <v>29.461608114787534</v>
      </c>
      <c r="AO73" s="22">
        <f t="shared" si="5"/>
        <v>0</v>
      </c>
      <c r="AP73" s="22">
        <f t="shared" si="5"/>
        <v>0</v>
      </c>
      <c r="AQ73" s="22">
        <f t="shared" si="5"/>
        <v>0</v>
      </c>
      <c r="AR73" s="22">
        <f t="shared" si="5"/>
        <v>0</v>
      </c>
      <c r="AS73" s="23"/>
      <c r="AT73" s="22">
        <f t="shared" si="5"/>
        <v>3764635.1836918225</v>
      </c>
      <c r="AU73" s="22">
        <f t="shared" si="5"/>
        <v>7812339.8962353636</v>
      </c>
      <c r="AV73" s="22">
        <f t="shared" si="5"/>
        <v>10690225.68868814</v>
      </c>
      <c r="AW73" s="22">
        <f t="shared" si="5"/>
        <v>13912030.456313161</v>
      </c>
      <c r="AX73" s="22">
        <f t="shared" si="5"/>
        <v>13495008.425807785</v>
      </c>
      <c r="AY73" s="22">
        <f t="shared" si="5"/>
        <v>13129039.082326964</v>
      </c>
      <c r="AZ73" s="22">
        <f t="shared" si="5"/>
        <v>11962662.246172693</v>
      </c>
      <c r="BA73" s="22">
        <f t="shared" si="5"/>
        <v>11821813.386623075</v>
      </c>
      <c r="BB73" s="22">
        <f t="shared" si="5"/>
        <v>11650233.621280046</v>
      </c>
      <c r="BC73" s="22">
        <f t="shared" si="5"/>
        <v>11213451.324549777</v>
      </c>
      <c r="BD73" s="22">
        <f t="shared" si="5"/>
        <v>9332095.9397755545</v>
      </c>
      <c r="BE73" s="22">
        <f t="shared" si="5"/>
        <v>8789320.614703171</v>
      </c>
      <c r="BF73" s="22">
        <f t="shared" si="5"/>
        <v>8006672.6952060182</v>
      </c>
      <c r="BG73" s="22">
        <f t="shared" si="5"/>
        <v>5342098.8821127191</v>
      </c>
      <c r="BH73" s="22">
        <f t="shared" si="5"/>
        <v>4354549.9075050205</v>
      </c>
      <c r="BI73" s="22">
        <f t="shared" si="5"/>
        <v>3604467.2022452983</v>
      </c>
      <c r="BJ73" s="22">
        <f t="shared" si="5"/>
        <v>3559289.1537122647</v>
      </c>
      <c r="BK73" s="22">
        <f t="shared" si="5"/>
        <v>3362128.6495666187</v>
      </c>
      <c r="BL73" s="22">
        <f t="shared" si="5"/>
        <v>2922590.7609345177</v>
      </c>
      <c r="BM73" s="22">
        <f t="shared" si="5"/>
        <v>2120428.3553236662</v>
      </c>
      <c r="BN73" s="22">
        <f t="shared" si="5"/>
        <v>1791996.6312519205</v>
      </c>
      <c r="BO73" s="22">
        <f t="shared" si="5"/>
        <v>1402436.4662732068</v>
      </c>
      <c r="BP73" s="22">
        <f t="shared" si="5"/>
        <v>878779.21518137679</v>
      </c>
      <c r="BQ73" s="22">
        <f t="shared" si="5"/>
        <v>280547.31927754881</v>
      </c>
      <c r="BR73" s="22">
        <f t="shared" si="5"/>
        <v>279281.31927754881</v>
      </c>
      <c r="BS73" s="22">
        <f t="shared" si="5"/>
        <v>151314.81927754878</v>
      </c>
      <c r="BT73" s="22">
        <f t="shared" si="5"/>
        <v>0</v>
      </c>
      <c r="BU73" s="22">
        <f t="shared" si="5"/>
        <v>0</v>
      </c>
      <c r="BV73" s="22">
        <f t="shared" si="5"/>
        <v>0</v>
      </c>
      <c r="BW73" s="22">
        <f t="shared" si="5"/>
        <v>0</v>
      </c>
    </row>
    <row r="76" spans="1:75" x14ac:dyDescent="0.25">
      <c r="A76" s="27" t="s">
        <v>135</v>
      </c>
    </row>
    <row r="77" spans="1:75" ht="15" customHeight="1" x14ac:dyDescent="0.25">
      <c r="A77" s="9" t="s">
        <v>92</v>
      </c>
      <c r="B77" s="10" t="s">
        <v>82</v>
      </c>
      <c r="C77" s="14" t="s">
        <v>136</v>
      </c>
      <c r="D77" s="10" t="s">
        <v>76</v>
      </c>
      <c r="E77" s="10" t="s">
        <v>110</v>
      </c>
      <c r="F77" s="10" t="s">
        <v>100</v>
      </c>
      <c r="G77" s="10">
        <v>2011</v>
      </c>
      <c r="H77" s="10"/>
      <c r="I77" s="10" t="s">
        <v>128</v>
      </c>
      <c r="J77" s="10" t="s">
        <v>137</v>
      </c>
      <c r="K77" s="10" t="s">
        <v>138</v>
      </c>
      <c r="L77" s="11">
        <v>1</v>
      </c>
      <c r="M77" s="11">
        <v>134</v>
      </c>
      <c r="N77" s="11">
        <v>3968.1329999999998</v>
      </c>
      <c r="O77" s="11">
        <v>101.63500000000001</v>
      </c>
      <c r="P77" s="11">
        <v>0</v>
      </c>
      <c r="Q77" s="11">
        <v>0</v>
      </c>
      <c r="R77" s="11">
        <v>0</v>
      </c>
      <c r="S77" s="11">
        <v>0</v>
      </c>
      <c r="T77" s="11">
        <v>0</v>
      </c>
      <c r="U77" s="11">
        <v>0</v>
      </c>
      <c r="V77" s="11">
        <v>0</v>
      </c>
      <c r="W77" s="11">
        <v>0</v>
      </c>
      <c r="X77" s="11">
        <v>0</v>
      </c>
      <c r="Y77" s="11">
        <v>0</v>
      </c>
      <c r="Z77" s="11">
        <v>0</v>
      </c>
      <c r="AA77" s="11">
        <v>0</v>
      </c>
      <c r="AB77" s="11">
        <v>0</v>
      </c>
      <c r="AC77" s="11">
        <v>0</v>
      </c>
      <c r="AD77" s="11">
        <v>0</v>
      </c>
      <c r="AE77" s="11">
        <v>0</v>
      </c>
      <c r="AF77" s="11">
        <v>0</v>
      </c>
      <c r="AG77" s="11">
        <v>0</v>
      </c>
      <c r="AH77" s="11">
        <v>0</v>
      </c>
      <c r="AI77" s="11">
        <v>0</v>
      </c>
      <c r="AJ77" s="11">
        <v>0</v>
      </c>
      <c r="AK77" s="11">
        <v>0</v>
      </c>
      <c r="AL77" s="11">
        <v>0</v>
      </c>
      <c r="AM77" s="11">
        <v>0</v>
      </c>
      <c r="AN77" s="11">
        <v>0</v>
      </c>
      <c r="AO77" s="11">
        <v>0</v>
      </c>
      <c r="AP77" s="11">
        <v>0</v>
      </c>
      <c r="AQ77" s="11">
        <v>0</v>
      </c>
      <c r="AR77" s="11">
        <v>0</v>
      </c>
      <c r="AS77" s="12"/>
      <c r="AT77" s="11">
        <v>3968.1329999999998</v>
      </c>
      <c r="AU77" s="11">
        <v>0</v>
      </c>
      <c r="AV77" s="11">
        <v>0</v>
      </c>
      <c r="AW77" s="11">
        <v>0</v>
      </c>
      <c r="AX77" s="11">
        <v>0</v>
      </c>
      <c r="AY77" s="11">
        <v>0</v>
      </c>
      <c r="AZ77" s="11">
        <v>0</v>
      </c>
      <c r="BA77" s="11">
        <v>0</v>
      </c>
      <c r="BB77" s="11">
        <v>0</v>
      </c>
      <c r="BC77" s="11">
        <v>0</v>
      </c>
      <c r="BD77" s="11">
        <v>0</v>
      </c>
      <c r="BE77" s="11">
        <v>0</v>
      </c>
      <c r="BF77" s="11">
        <v>0</v>
      </c>
      <c r="BG77" s="11">
        <v>0</v>
      </c>
      <c r="BH77" s="11">
        <v>0</v>
      </c>
      <c r="BI77" s="11">
        <v>0</v>
      </c>
      <c r="BJ77" s="11">
        <v>0</v>
      </c>
      <c r="BK77" s="11">
        <v>0</v>
      </c>
      <c r="BL77" s="11">
        <v>0</v>
      </c>
      <c r="BM77" s="11">
        <v>0</v>
      </c>
      <c r="BN77" s="11">
        <v>0</v>
      </c>
      <c r="BO77" s="11">
        <v>0</v>
      </c>
      <c r="BP77" s="11">
        <v>0</v>
      </c>
      <c r="BQ77" s="11">
        <v>0</v>
      </c>
      <c r="BR77" s="11">
        <v>0</v>
      </c>
      <c r="BS77" s="11">
        <v>0</v>
      </c>
      <c r="BT77" s="11">
        <v>0</v>
      </c>
      <c r="BU77" s="11">
        <v>0</v>
      </c>
      <c r="BV77" s="11">
        <v>0</v>
      </c>
      <c r="BW77" s="13">
        <v>0</v>
      </c>
    </row>
    <row r="78" spans="1:75" x14ac:dyDescent="0.25">
      <c r="A78" s="3" t="s">
        <v>92</v>
      </c>
      <c r="B78" s="3" t="s">
        <v>82</v>
      </c>
      <c r="C78" s="29" t="s">
        <v>139</v>
      </c>
      <c r="D78" s="3" t="s">
        <v>76</v>
      </c>
      <c r="E78" s="3" t="s">
        <v>77</v>
      </c>
      <c r="F78" s="3" t="s">
        <v>100</v>
      </c>
      <c r="G78" s="3">
        <v>2014</v>
      </c>
      <c r="H78" s="3" t="s">
        <v>79</v>
      </c>
      <c r="J78" s="3" t="s">
        <v>80</v>
      </c>
      <c r="K78" s="3" t="s">
        <v>138</v>
      </c>
      <c r="L78" s="3">
        <v>3</v>
      </c>
      <c r="O78" s="3">
        <v>0</v>
      </c>
      <c r="P78" s="3">
        <v>0</v>
      </c>
      <c r="Q78" s="3">
        <v>0</v>
      </c>
      <c r="R78" s="3">
        <v>533.8673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  <c r="AG78" s="3">
        <v>0</v>
      </c>
      <c r="AH78" s="3">
        <v>0</v>
      </c>
      <c r="AI78" s="3">
        <v>0</v>
      </c>
      <c r="AJ78" s="3">
        <v>0</v>
      </c>
      <c r="AK78" s="3">
        <v>0</v>
      </c>
      <c r="AL78" s="3">
        <v>0</v>
      </c>
      <c r="AM78" s="3">
        <v>0</v>
      </c>
      <c r="AN78" s="3">
        <v>0</v>
      </c>
      <c r="AO78" s="3">
        <v>0</v>
      </c>
      <c r="AP78" s="3">
        <v>0</v>
      </c>
      <c r="AQ78" s="3">
        <v>0</v>
      </c>
      <c r="AR78" s="3">
        <v>0</v>
      </c>
      <c r="AT78" s="3">
        <v>0</v>
      </c>
      <c r="AU78" s="3">
        <v>0</v>
      </c>
      <c r="AV78" s="3">
        <v>0</v>
      </c>
      <c r="AW78" s="3">
        <v>0</v>
      </c>
      <c r="AX78" s="3">
        <v>0</v>
      </c>
      <c r="AY78" s="3">
        <v>0</v>
      </c>
      <c r="AZ78" s="3">
        <v>0</v>
      </c>
      <c r="BA78" s="3">
        <v>0</v>
      </c>
      <c r="BB78" s="3">
        <v>0</v>
      </c>
      <c r="BC78" s="3">
        <v>0</v>
      </c>
      <c r="BD78" s="3">
        <v>0</v>
      </c>
      <c r="BE78" s="3">
        <v>0</v>
      </c>
      <c r="BF78" s="3">
        <v>0</v>
      </c>
      <c r="BG78" s="3">
        <v>0</v>
      </c>
      <c r="BH78" s="3">
        <v>0</v>
      </c>
      <c r="BI78" s="3">
        <v>0</v>
      </c>
      <c r="BJ78" s="3">
        <v>0</v>
      </c>
      <c r="BK78" s="3">
        <v>0</v>
      </c>
      <c r="BL78" s="3">
        <v>0</v>
      </c>
      <c r="BM78" s="3">
        <v>0</v>
      </c>
      <c r="BN78" s="3">
        <v>0</v>
      </c>
      <c r="BO78" s="3">
        <v>0</v>
      </c>
      <c r="BP78" s="3">
        <v>0</v>
      </c>
      <c r="BQ78" s="3">
        <v>0</v>
      </c>
      <c r="BR78" s="3">
        <v>0</v>
      </c>
      <c r="BS78" s="3">
        <v>0</v>
      </c>
      <c r="BT78" s="3">
        <v>0</v>
      </c>
      <c r="BU78" s="3">
        <v>0</v>
      </c>
      <c r="BV78" s="3">
        <v>0</v>
      </c>
      <c r="BW78" s="3">
        <v>0</v>
      </c>
    </row>
    <row r="79" spans="1:75" x14ac:dyDescent="0.25">
      <c r="A79" s="3" t="s">
        <v>92</v>
      </c>
      <c r="B79" s="3" t="s">
        <v>93</v>
      </c>
      <c r="C79" s="29" t="s">
        <v>140</v>
      </c>
      <c r="D79" s="3" t="s">
        <v>76</v>
      </c>
      <c r="E79" s="3" t="s">
        <v>93</v>
      </c>
      <c r="F79" s="3" t="s">
        <v>100</v>
      </c>
      <c r="G79" s="3">
        <v>2014</v>
      </c>
      <c r="H79" s="3" t="s">
        <v>79</v>
      </c>
      <c r="J79" s="3" t="s">
        <v>80</v>
      </c>
      <c r="K79" s="3" t="s">
        <v>138</v>
      </c>
      <c r="L79" s="3">
        <v>2</v>
      </c>
      <c r="O79" s="3">
        <v>0</v>
      </c>
      <c r="P79" s="3">
        <v>0</v>
      </c>
      <c r="Q79" s="3">
        <v>0</v>
      </c>
      <c r="R79" s="3">
        <v>164.4924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  <c r="AG79" s="3">
        <v>0</v>
      </c>
      <c r="AH79" s="3">
        <v>0</v>
      </c>
      <c r="AI79" s="3">
        <v>0</v>
      </c>
      <c r="AJ79" s="3">
        <v>0</v>
      </c>
      <c r="AK79" s="3">
        <v>0</v>
      </c>
      <c r="AL79" s="3">
        <v>0</v>
      </c>
      <c r="AM79" s="3">
        <v>0</v>
      </c>
      <c r="AN79" s="3">
        <v>0</v>
      </c>
      <c r="AO79" s="3">
        <v>0</v>
      </c>
      <c r="AP79" s="3">
        <v>0</v>
      </c>
      <c r="AQ79" s="3">
        <v>0</v>
      </c>
      <c r="AR79" s="3">
        <v>0</v>
      </c>
      <c r="AT79" s="3">
        <v>0</v>
      </c>
      <c r="AU79" s="3">
        <v>0</v>
      </c>
      <c r="AV79" s="3">
        <v>0</v>
      </c>
      <c r="AW79" s="3">
        <v>0</v>
      </c>
      <c r="AX79" s="3">
        <v>0</v>
      </c>
      <c r="AY79" s="3">
        <v>0</v>
      </c>
      <c r="AZ79" s="3">
        <v>0</v>
      </c>
      <c r="BA79" s="3">
        <v>0</v>
      </c>
      <c r="BB79" s="3">
        <v>0</v>
      </c>
      <c r="BC79" s="3">
        <v>0</v>
      </c>
      <c r="BD79" s="3">
        <v>0</v>
      </c>
      <c r="BE79" s="3">
        <v>0</v>
      </c>
      <c r="BF79" s="3">
        <v>0</v>
      </c>
      <c r="BG79" s="3">
        <v>0</v>
      </c>
      <c r="BH79" s="3">
        <v>0</v>
      </c>
      <c r="BI79" s="3">
        <v>0</v>
      </c>
      <c r="BJ79" s="3">
        <v>0</v>
      </c>
      <c r="BK79" s="3">
        <v>0</v>
      </c>
      <c r="BL79" s="3">
        <v>0</v>
      </c>
      <c r="BM79" s="3">
        <v>0</v>
      </c>
      <c r="BN79" s="3">
        <v>0</v>
      </c>
      <c r="BO79" s="3">
        <v>0</v>
      </c>
      <c r="BP79" s="3">
        <v>0</v>
      </c>
      <c r="BQ79" s="3">
        <v>0</v>
      </c>
      <c r="BR79" s="3">
        <v>0</v>
      </c>
      <c r="BS79" s="3">
        <v>0</v>
      </c>
      <c r="BT79" s="3">
        <v>0</v>
      </c>
      <c r="BU79" s="3">
        <v>0</v>
      </c>
      <c r="BV79" s="3">
        <v>0</v>
      </c>
      <c r="BW79" s="3">
        <v>0</v>
      </c>
    </row>
    <row r="80" spans="1:75" x14ac:dyDescent="0.25">
      <c r="A80" s="3" t="s">
        <v>3</v>
      </c>
      <c r="B80" s="3" t="s">
        <v>82</v>
      </c>
      <c r="C80" s="29" t="s">
        <v>141</v>
      </c>
      <c r="D80" s="3" t="s">
        <v>76</v>
      </c>
      <c r="E80" s="3" t="s">
        <v>110</v>
      </c>
      <c r="F80" s="3" t="s">
        <v>100</v>
      </c>
      <c r="G80" s="3">
        <v>2013</v>
      </c>
      <c r="H80" s="3" t="s">
        <v>79</v>
      </c>
      <c r="J80" s="3" t="s">
        <v>111</v>
      </c>
      <c r="K80" s="3" t="s">
        <v>138</v>
      </c>
      <c r="L80" s="3">
        <v>1</v>
      </c>
      <c r="M80" s="3">
        <v>0</v>
      </c>
      <c r="N80" s="3">
        <v>0</v>
      </c>
      <c r="O80" s="3">
        <v>0</v>
      </c>
      <c r="P80" s="3">
        <v>0</v>
      </c>
      <c r="Q80" s="3">
        <v>103.3789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  <c r="AG80" s="3">
        <v>0</v>
      </c>
      <c r="AH80" s="3">
        <v>0</v>
      </c>
      <c r="AI80" s="3">
        <v>0</v>
      </c>
      <c r="AJ80" s="3">
        <v>0</v>
      </c>
      <c r="AK80" s="3">
        <v>0</v>
      </c>
      <c r="AL80" s="3">
        <v>0</v>
      </c>
      <c r="AM80" s="3">
        <v>0</v>
      </c>
      <c r="AN80" s="3">
        <v>0</v>
      </c>
      <c r="AO80" s="3">
        <v>0</v>
      </c>
      <c r="AP80" s="3">
        <v>0</v>
      </c>
      <c r="AQ80" s="3">
        <v>0</v>
      </c>
      <c r="AR80" s="3">
        <v>0</v>
      </c>
      <c r="AT80" s="3">
        <v>0</v>
      </c>
      <c r="AU80" s="3">
        <v>0</v>
      </c>
      <c r="AV80" s="3">
        <v>1380.3979999999999</v>
      </c>
      <c r="AW80" s="3">
        <v>0</v>
      </c>
      <c r="AX80" s="3">
        <v>0</v>
      </c>
      <c r="AY80" s="3">
        <v>0</v>
      </c>
      <c r="AZ80" s="3">
        <v>0</v>
      </c>
      <c r="BA80" s="3">
        <v>0</v>
      </c>
      <c r="BB80" s="3">
        <v>0</v>
      </c>
      <c r="BC80" s="3">
        <v>0</v>
      </c>
      <c r="BD80" s="3">
        <v>0</v>
      </c>
      <c r="BE80" s="3">
        <v>0</v>
      </c>
      <c r="BF80" s="3">
        <v>0</v>
      </c>
      <c r="BG80" s="3">
        <v>0</v>
      </c>
      <c r="BH80" s="3">
        <v>0</v>
      </c>
      <c r="BI80" s="3">
        <v>0</v>
      </c>
      <c r="BJ80" s="3">
        <v>0</v>
      </c>
      <c r="BK80" s="3">
        <v>0</v>
      </c>
      <c r="BL80" s="3">
        <v>0</v>
      </c>
      <c r="BM80" s="3">
        <v>0</v>
      </c>
      <c r="BN80" s="3">
        <v>0</v>
      </c>
      <c r="BO80" s="3">
        <v>0</v>
      </c>
      <c r="BP80" s="3">
        <v>0</v>
      </c>
      <c r="BQ80" s="3">
        <v>0</v>
      </c>
      <c r="BR80" s="3">
        <v>0</v>
      </c>
      <c r="BS80" s="3">
        <v>0</v>
      </c>
      <c r="BT80" s="3">
        <v>0</v>
      </c>
      <c r="BU80" s="3">
        <v>0</v>
      </c>
      <c r="BV80" s="3">
        <v>0</v>
      </c>
      <c r="BW80" s="3">
        <v>0</v>
      </c>
    </row>
    <row r="81" spans="1:75" x14ac:dyDescent="0.25">
      <c r="A81" s="3" t="s">
        <v>3</v>
      </c>
      <c r="B81" s="3" t="s">
        <v>93</v>
      </c>
      <c r="C81" s="29" t="s">
        <v>141</v>
      </c>
      <c r="D81" s="3" t="s">
        <v>76</v>
      </c>
      <c r="E81" s="3" t="s">
        <v>93</v>
      </c>
      <c r="F81" s="3" t="s">
        <v>100</v>
      </c>
      <c r="G81" s="3">
        <v>2013</v>
      </c>
      <c r="H81" s="3" t="s">
        <v>79</v>
      </c>
      <c r="J81" s="3" t="s">
        <v>111</v>
      </c>
      <c r="K81" s="3" t="s">
        <v>138</v>
      </c>
      <c r="L81" s="3">
        <v>1</v>
      </c>
      <c r="M81" s="3">
        <v>0</v>
      </c>
      <c r="N81" s="3">
        <v>0</v>
      </c>
      <c r="O81" s="3">
        <v>0</v>
      </c>
      <c r="P81" s="3">
        <v>0</v>
      </c>
      <c r="Q81" s="3">
        <v>157.05609999999999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  <c r="AG81" s="3">
        <v>0</v>
      </c>
      <c r="AH81" s="3">
        <v>0</v>
      </c>
      <c r="AI81" s="3">
        <v>0</v>
      </c>
      <c r="AJ81" s="3">
        <v>0</v>
      </c>
      <c r="AK81" s="3">
        <v>0</v>
      </c>
      <c r="AL81" s="3">
        <v>0</v>
      </c>
      <c r="AM81" s="3">
        <v>0</v>
      </c>
      <c r="AN81" s="3">
        <v>0</v>
      </c>
      <c r="AO81" s="3">
        <v>0</v>
      </c>
      <c r="AP81" s="3">
        <v>0</v>
      </c>
      <c r="AQ81" s="3">
        <v>0</v>
      </c>
      <c r="AR81" s="3">
        <v>0</v>
      </c>
      <c r="AT81" s="3">
        <v>0</v>
      </c>
      <c r="AU81" s="3">
        <v>0</v>
      </c>
      <c r="AV81" s="3">
        <v>3576.2640000000001</v>
      </c>
      <c r="AW81" s="3">
        <v>0</v>
      </c>
      <c r="AX81" s="3">
        <v>0</v>
      </c>
      <c r="AY81" s="3">
        <v>0</v>
      </c>
      <c r="AZ81" s="3">
        <v>0</v>
      </c>
      <c r="BA81" s="3">
        <v>0</v>
      </c>
      <c r="BB81" s="3">
        <v>0</v>
      </c>
      <c r="BC81" s="3">
        <v>0</v>
      </c>
      <c r="BD81" s="3">
        <v>0</v>
      </c>
      <c r="BE81" s="3">
        <v>0</v>
      </c>
      <c r="BF81" s="3">
        <v>0</v>
      </c>
      <c r="BG81" s="3">
        <v>0</v>
      </c>
      <c r="BH81" s="3">
        <v>0</v>
      </c>
      <c r="BI81" s="3">
        <v>0</v>
      </c>
      <c r="BJ81" s="3">
        <v>0</v>
      </c>
      <c r="BK81" s="3">
        <v>0</v>
      </c>
      <c r="BL81" s="3">
        <v>0</v>
      </c>
      <c r="BM81" s="3">
        <v>0</v>
      </c>
      <c r="BN81" s="3">
        <v>0</v>
      </c>
      <c r="BO81" s="3">
        <v>0</v>
      </c>
      <c r="BP81" s="3">
        <v>0</v>
      </c>
      <c r="BQ81" s="3">
        <v>0</v>
      </c>
      <c r="BR81" s="3">
        <v>0</v>
      </c>
      <c r="BS81" s="3">
        <v>0</v>
      </c>
      <c r="BT81" s="3">
        <v>0</v>
      </c>
      <c r="BU81" s="3">
        <v>0</v>
      </c>
      <c r="BV81" s="3">
        <v>0</v>
      </c>
      <c r="BW81" s="3">
        <v>0</v>
      </c>
    </row>
    <row r="82" spans="1:75" x14ac:dyDescent="0.25">
      <c r="A82" s="3" t="s">
        <v>92</v>
      </c>
      <c r="B82" s="3" t="s">
        <v>82</v>
      </c>
      <c r="C82" s="29" t="s">
        <v>136</v>
      </c>
      <c r="D82" s="3" t="s">
        <v>76</v>
      </c>
      <c r="E82" s="3" t="s">
        <v>121</v>
      </c>
      <c r="F82" s="3" t="s">
        <v>100</v>
      </c>
      <c r="G82" s="3">
        <v>2012</v>
      </c>
      <c r="I82" s="3" t="s">
        <v>122</v>
      </c>
      <c r="J82" s="3" t="s">
        <v>123</v>
      </c>
      <c r="K82" s="3" t="s">
        <v>138</v>
      </c>
      <c r="L82" s="3">
        <v>1</v>
      </c>
      <c r="M82" s="3">
        <v>135.57293421000003</v>
      </c>
      <c r="N82" s="3">
        <v>1481.6510000000001</v>
      </c>
      <c r="O82" s="3">
        <v>0</v>
      </c>
      <c r="P82" s="3">
        <v>101.93453700000001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  <c r="AG82" s="3">
        <v>0</v>
      </c>
      <c r="AH82" s="3">
        <v>0</v>
      </c>
      <c r="AI82" s="3">
        <v>0</v>
      </c>
      <c r="AJ82" s="3">
        <v>0</v>
      </c>
      <c r="AK82" s="3">
        <v>0</v>
      </c>
      <c r="AL82" s="3">
        <v>0</v>
      </c>
      <c r="AM82" s="3">
        <v>0</v>
      </c>
      <c r="AN82" s="3">
        <v>0</v>
      </c>
      <c r="AO82" s="3">
        <v>0</v>
      </c>
      <c r="AP82" s="3">
        <v>0</v>
      </c>
      <c r="AQ82" s="3">
        <v>0</v>
      </c>
      <c r="AR82" s="3">
        <v>0</v>
      </c>
      <c r="AT82" s="3">
        <v>0</v>
      </c>
      <c r="AU82" s="3">
        <v>1481.6510000000001</v>
      </c>
      <c r="AV82" s="3">
        <v>0</v>
      </c>
      <c r="AW82" s="3">
        <v>0</v>
      </c>
      <c r="AX82" s="3">
        <v>0</v>
      </c>
      <c r="AY82" s="3">
        <v>0</v>
      </c>
      <c r="AZ82" s="3">
        <v>0</v>
      </c>
      <c r="BA82" s="3">
        <v>0</v>
      </c>
      <c r="BB82" s="3">
        <v>0</v>
      </c>
      <c r="BC82" s="3">
        <v>0</v>
      </c>
      <c r="BD82" s="3">
        <v>0</v>
      </c>
      <c r="BE82" s="3">
        <v>0</v>
      </c>
      <c r="BF82" s="3">
        <v>0</v>
      </c>
      <c r="BG82" s="3">
        <v>0</v>
      </c>
      <c r="BH82" s="3">
        <v>0</v>
      </c>
      <c r="BI82" s="3">
        <v>0</v>
      </c>
      <c r="BJ82" s="3">
        <v>0</v>
      </c>
      <c r="BK82" s="3">
        <v>0</v>
      </c>
      <c r="BL82" s="3">
        <v>0</v>
      </c>
      <c r="BM82" s="3">
        <v>0</v>
      </c>
      <c r="BN82" s="3">
        <v>0</v>
      </c>
      <c r="BO82" s="3">
        <v>0</v>
      </c>
      <c r="BP82" s="3">
        <v>0</v>
      </c>
      <c r="BQ82" s="3">
        <v>0</v>
      </c>
      <c r="BR82" s="3">
        <v>0</v>
      </c>
      <c r="BS82" s="3">
        <v>0</v>
      </c>
      <c r="BT82" s="3">
        <v>0</v>
      </c>
      <c r="BU82" s="3">
        <v>0</v>
      </c>
      <c r="BV82" s="3">
        <v>0</v>
      </c>
      <c r="BW82" s="3">
        <v>0</v>
      </c>
    </row>
    <row r="83" spans="1:75" x14ac:dyDescent="0.25">
      <c r="A83" s="3" t="s">
        <v>92</v>
      </c>
      <c r="B83" s="3" t="s">
        <v>93</v>
      </c>
      <c r="C83" s="29" t="s">
        <v>140</v>
      </c>
      <c r="D83" s="3" t="s">
        <v>76</v>
      </c>
      <c r="E83" s="3" t="s">
        <v>93</v>
      </c>
      <c r="F83" s="3" t="s">
        <v>100</v>
      </c>
      <c r="G83" s="3">
        <v>2011</v>
      </c>
      <c r="I83" s="3" t="s">
        <v>128</v>
      </c>
      <c r="J83" s="3" t="s">
        <v>137</v>
      </c>
      <c r="K83" s="3" t="s">
        <v>138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  <c r="AG83" s="3">
        <v>0</v>
      </c>
      <c r="AH83" s="3">
        <v>0</v>
      </c>
      <c r="AI83" s="3">
        <v>0</v>
      </c>
      <c r="AJ83" s="3">
        <v>0</v>
      </c>
      <c r="AK83" s="3">
        <v>0</v>
      </c>
      <c r="AL83" s="3">
        <v>0</v>
      </c>
      <c r="AM83" s="3">
        <v>0</v>
      </c>
      <c r="AN83" s="3">
        <v>0</v>
      </c>
      <c r="AO83" s="3">
        <v>0</v>
      </c>
      <c r="AP83" s="3">
        <v>0</v>
      </c>
      <c r="AQ83" s="3">
        <v>0</v>
      </c>
      <c r="AR83" s="3">
        <v>0</v>
      </c>
      <c r="AT83" s="3">
        <v>0</v>
      </c>
      <c r="AU83" s="3">
        <v>0</v>
      </c>
      <c r="AV83" s="3">
        <v>0</v>
      </c>
      <c r="AW83" s="3">
        <v>0</v>
      </c>
      <c r="AX83" s="3">
        <v>0</v>
      </c>
      <c r="AY83" s="3">
        <v>0</v>
      </c>
      <c r="AZ83" s="3">
        <v>0</v>
      </c>
      <c r="BA83" s="3">
        <v>0</v>
      </c>
      <c r="BB83" s="3">
        <v>0</v>
      </c>
      <c r="BC83" s="3">
        <v>0</v>
      </c>
      <c r="BD83" s="3">
        <v>0</v>
      </c>
      <c r="BE83" s="3">
        <v>0</v>
      </c>
      <c r="BF83" s="3">
        <v>0</v>
      </c>
      <c r="BG83" s="3">
        <v>0</v>
      </c>
      <c r="BH83" s="3">
        <v>0</v>
      </c>
      <c r="BI83" s="3">
        <v>0</v>
      </c>
      <c r="BJ83" s="3">
        <v>0</v>
      </c>
      <c r="BK83" s="3">
        <v>0</v>
      </c>
      <c r="BL83" s="3">
        <v>0</v>
      </c>
      <c r="BM83" s="3">
        <v>0</v>
      </c>
      <c r="BN83" s="3">
        <v>0</v>
      </c>
      <c r="BO83" s="3">
        <v>0</v>
      </c>
      <c r="BP83" s="3">
        <v>0</v>
      </c>
      <c r="BQ83" s="3">
        <v>0</v>
      </c>
      <c r="BR83" s="3">
        <v>0</v>
      </c>
      <c r="BS83" s="3">
        <v>0</v>
      </c>
      <c r="BT83" s="3">
        <v>0</v>
      </c>
      <c r="BU83" s="3">
        <v>0</v>
      </c>
      <c r="BV83" s="3">
        <v>0</v>
      </c>
      <c r="BW83" s="3">
        <v>0</v>
      </c>
    </row>
    <row r="84" spans="1:75" x14ac:dyDescent="0.25">
      <c r="A84" s="3" t="s">
        <v>92</v>
      </c>
      <c r="B84" s="3" t="s">
        <v>82</v>
      </c>
      <c r="C84" s="29" t="s">
        <v>142</v>
      </c>
      <c r="D84" s="3" t="s">
        <v>76</v>
      </c>
      <c r="E84" s="3" t="s">
        <v>77</v>
      </c>
      <c r="F84" s="3" t="s">
        <v>100</v>
      </c>
      <c r="G84" s="3">
        <v>2014</v>
      </c>
      <c r="H84" s="3" t="s">
        <v>79</v>
      </c>
      <c r="J84" s="3" t="s">
        <v>80</v>
      </c>
      <c r="K84" s="3" t="s">
        <v>143</v>
      </c>
      <c r="L84" s="3">
        <v>10</v>
      </c>
      <c r="O84" s="3">
        <v>0</v>
      </c>
      <c r="P84" s="3">
        <v>0</v>
      </c>
      <c r="Q84" s="3">
        <v>0</v>
      </c>
      <c r="R84" s="3">
        <v>5.6138320000000004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  <c r="AG84" s="3">
        <v>0</v>
      </c>
      <c r="AH84" s="3">
        <v>0</v>
      </c>
      <c r="AI84" s="3">
        <v>0</v>
      </c>
      <c r="AJ84" s="3">
        <v>0</v>
      </c>
      <c r="AK84" s="3">
        <v>0</v>
      </c>
      <c r="AL84" s="3">
        <v>0</v>
      </c>
      <c r="AM84" s="3">
        <v>0</v>
      </c>
      <c r="AN84" s="3">
        <v>0</v>
      </c>
      <c r="AO84" s="3">
        <v>0</v>
      </c>
      <c r="AP84" s="3">
        <v>0</v>
      </c>
      <c r="AQ84" s="3">
        <v>0</v>
      </c>
      <c r="AR84" s="3">
        <v>0</v>
      </c>
      <c r="AT84" s="3">
        <v>0</v>
      </c>
      <c r="AU84" s="3">
        <v>0</v>
      </c>
      <c r="AV84" s="3">
        <v>0</v>
      </c>
      <c r="AW84" s="3">
        <v>0</v>
      </c>
      <c r="AX84" s="3">
        <v>0</v>
      </c>
      <c r="AY84" s="3">
        <v>0</v>
      </c>
      <c r="AZ84" s="3">
        <v>0</v>
      </c>
      <c r="BA84" s="3">
        <v>0</v>
      </c>
      <c r="BB84" s="3">
        <v>0</v>
      </c>
      <c r="BC84" s="3">
        <v>0</v>
      </c>
      <c r="BD84" s="3">
        <v>0</v>
      </c>
      <c r="BE84" s="3">
        <v>0</v>
      </c>
      <c r="BF84" s="3">
        <v>0</v>
      </c>
      <c r="BG84" s="3">
        <v>0</v>
      </c>
      <c r="BH84" s="3">
        <v>0</v>
      </c>
      <c r="BI84" s="3">
        <v>0</v>
      </c>
      <c r="BJ84" s="3">
        <v>0</v>
      </c>
      <c r="BK84" s="3">
        <v>0</v>
      </c>
      <c r="BL84" s="3">
        <v>0</v>
      </c>
      <c r="BM84" s="3">
        <v>0</v>
      </c>
      <c r="BN84" s="3">
        <v>0</v>
      </c>
      <c r="BO84" s="3">
        <v>0</v>
      </c>
      <c r="BP84" s="3">
        <v>0</v>
      </c>
      <c r="BQ84" s="3">
        <v>0</v>
      </c>
      <c r="BR84" s="3">
        <v>0</v>
      </c>
      <c r="BS84" s="3">
        <v>0</v>
      </c>
      <c r="BT84" s="3">
        <v>0</v>
      </c>
      <c r="BU84" s="3">
        <v>0</v>
      </c>
      <c r="BV84" s="3">
        <v>0</v>
      </c>
      <c r="BW84" s="3">
        <v>0</v>
      </c>
    </row>
    <row r="85" spans="1:75" x14ac:dyDescent="0.25">
      <c r="A85" s="3" t="s">
        <v>92</v>
      </c>
      <c r="B85" s="3" t="s">
        <v>89</v>
      </c>
      <c r="C85" s="29" t="s">
        <v>144</v>
      </c>
      <c r="D85" s="3" t="s">
        <v>76</v>
      </c>
      <c r="E85" s="3" t="s">
        <v>87</v>
      </c>
      <c r="F85" s="3" t="s">
        <v>100</v>
      </c>
      <c r="G85" s="3">
        <v>2014</v>
      </c>
      <c r="H85" s="3" t="s">
        <v>79</v>
      </c>
      <c r="J85" s="3" t="s">
        <v>80</v>
      </c>
      <c r="K85" s="3" t="s">
        <v>143</v>
      </c>
      <c r="L85" s="3">
        <v>1140</v>
      </c>
      <c r="O85" s="3">
        <v>0</v>
      </c>
      <c r="P85" s="3">
        <v>0</v>
      </c>
      <c r="Q85" s="3">
        <v>0</v>
      </c>
      <c r="R85" s="3">
        <v>586.15520000000004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  <c r="AG85" s="3">
        <v>0</v>
      </c>
      <c r="AH85" s="3">
        <v>0</v>
      </c>
      <c r="AI85" s="3">
        <v>0</v>
      </c>
      <c r="AJ85" s="3">
        <v>0</v>
      </c>
      <c r="AK85" s="3">
        <v>0</v>
      </c>
      <c r="AL85" s="3">
        <v>0</v>
      </c>
      <c r="AM85" s="3">
        <v>0</v>
      </c>
      <c r="AN85" s="3">
        <v>0</v>
      </c>
      <c r="AO85" s="3">
        <v>0</v>
      </c>
      <c r="AP85" s="3">
        <v>0</v>
      </c>
      <c r="AQ85" s="3">
        <v>0</v>
      </c>
      <c r="AR85" s="3">
        <v>0</v>
      </c>
      <c r="AT85" s="3">
        <v>0</v>
      </c>
      <c r="AU85" s="3">
        <v>0</v>
      </c>
      <c r="AV85" s="3">
        <v>0</v>
      </c>
      <c r="AW85" s="3">
        <v>0</v>
      </c>
      <c r="AX85" s="3">
        <v>0</v>
      </c>
      <c r="AY85" s="3">
        <v>0</v>
      </c>
      <c r="AZ85" s="3">
        <v>0</v>
      </c>
      <c r="BA85" s="3">
        <v>0</v>
      </c>
      <c r="BB85" s="3">
        <v>0</v>
      </c>
      <c r="BC85" s="3">
        <v>0</v>
      </c>
      <c r="BD85" s="3">
        <v>0</v>
      </c>
      <c r="BE85" s="3">
        <v>0</v>
      </c>
      <c r="BF85" s="3">
        <v>0</v>
      </c>
      <c r="BG85" s="3">
        <v>0</v>
      </c>
      <c r="BH85" s="3">
        <v>0</v>
      </c>
      <c r="BI85" s="3">
        <v>0</v>
      </c>
      <c r="BJ85" s="3">
        <v>0</v>
      </c>
      <c r="BK85" s="3">
        <v>0</v>
      </c>
      <c r="BL85" s="3">
        <v>0</v>
      </c>
      <c r="BM85" s="3">
        <v>0</v>
      </c>
      <c r="BN85" s="3">
        <v>0</v>
      </c>
      <c r="BO85" s="3">
        <v>0</v>
      </c>
      <c r="BP85" s="3">
        <v>0</v>
      </c>
      <c r="BQ85" s="3">
        <v>0</v>
      </c>
      <c r="BR85" s="3">
        <v>0</v>
      </c>
      <c r="BS85" s="3">
        <v>0</v>
      </c>
      <c r="BT85" s="3">
        <v>0</v>
      </c>
      <c r="BU85" s="3">
        <v>0</v>
      </c>
      <c r="BV85" s="3">
        <v>0</v>
      </c>
      <c r="BW85" s="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NTP 2011-2014 LDC Savings Persi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Bell</dc:creator>
  <cp:lastModifiedBy>Christine Bell</cp:lastModifiedBy>
  <dcterms:created xsi:type="dcterms:W3CDTF">2022-01-11T20:25:52Z</dcterms:created>
  <dcterms:modified xsi:type="dcterms:W3CDTF">2022-01-11T20:28:29Z</dcterms:modified>
</cp:coreProperties>
</file>