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33" i="7" l="1"/>
  <c r="Q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P27" i="6"/>
  <c r="Q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X27" i="6"/>
  <c r="AY27" i="6"/>
  <c r="AZ27" i="6"/>
  <c r="BA27" i="6"/>
  <c r="BB27" i="6"/>
  <c r="BC27" i="6"/>
  <c r="BD27" i="6"/>
  <c r="BE27" i="6"/>
  <c r="BF27" i="6"/>
  <c r="BG27" i="6"/>
  <c r="BH27" i="6"/>
  <c r="BI27" i="6"/>
  <c r="BJ27" i="6"/>
  <c r="BK27" i="6"/>
  <c r="BL27" i="6"/>
  <c r="BM27" i="6"/>
  <c r="BN27" i="6"/>
  <c r="BO27" i="6"/>
  <c r="BP27" i="6"/>
  <c r="BQ27" i="6"/>
  <c r="BR27" i="6"/>
  <c r="BS27" i="6"/>
  <c r="BT27" i="6"/>
  <c r="BU27" i="6"/>
  <c r="BV27" i="6"/>
  <c r="BW27" i="6"/>
  <c r="BX27" i="6"/>
  <c r="BY27" i="6"/>
  <c r="BZ27" i="6"/>
  <c r="CA27" i="6"/>
  <c r="C7" i="6"/>
  <c r="C8" i="6" s="1"/>
  <c r="C9" i="6" s="1"/>
  <c r="C10" i="6" s="1"/>
  <c r="C11" i="6" s="1"/>
  <c r="C12" i="6" s="1"/>
  <c r="C13" i="6" s="1"/>
  <c r="C14" i="6" s="1"/>
  <c r="C15" i="6" s="1"/>
  <c r="C16" i="6" s="1"/>
  <c r="C17" i="6" s="1"/>
  <c r="C18" i="6" s="1"/>
  <c r="C19" i="6" s="1"/>
  <c r="C20" i="6" s="1"/>
  <c r="C21" i="6" s="1"/>
  <c r="C22" i="6" s="1"/>
  <c r="C23" i="6" s="1"/>
  <c r="C24" i="6" s="1"/>
  <c r="C25" i="6" s="1"/>
  <c r="P22" i="5"/>
  <c r="Q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7" i="5"/>
  <c r="C8" i="5" s="1"/>
  <c r="C9" i="5" s="1"/>
  <c r="C10" i="5" s="1"/>
  <c r="C11" i="5" s="1"/>
  <c r="C12" i="5" s="1"/>
  <c r="C13" i="5" s="1"/>
  <c r="C14" i="5" s="1"/>
  <c r="C15" i="5" s="1"/>
  <c r="C16" i="5" s="1"/>
  <c r="C17" i="5" s="1"/>
  <c r="C18" i="5" s="1"/>
  <c r="C19" i="5" s="1"/>
  <c r="C20" i="5" s="1"/>
  <c r="P18" i="4"/>
  <c r="Q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X18" i="4"/>
  <c r="AY18" i="4"/>
  <c r="AZ18" i="4"/>
  <c r="BA18" i="4"/>
  <c r="BB18" i="4"/>
  <c r="BC18" i="4"/>
  <c r="BD18" i="4"/>
  <c r="BE18" i="4"/>
  <c r="BF18" i="4"/>
  <c r="BG18" i="4"/>
  <c r="BH18" i="4"/>
  <c r="BI18" i="4"/>
  <c r="BJ18" i="4"/>
  <c r="BK18" i="4"/>
  <c r="BL18" i="4"/>
  <c r="BM18" i="4"/>
  <c r="BN18" i="4"/>
  <c r="BO18" i="4"/>
  <c r="BP18" i="4"/>
  <c r="BQ18" i="4"/>
  <c r="BR18" i="4"/>
  <c r="BS18" i="4"/>
  <c r="BT18" i="4"/>
  <c r="BU18" i="4"/>
  <c r="BV18" i="4"/>
  <c r="BW18" i="4"/>
  <c r="BX18" i="4"/>
  <c r="BY18" i="4"/>
  <c r="BZ18" i="4"/>
  <c r="CA18" i="4"/>
  <c r="C7" i="4"/>
  <c r="C8" i="4" s="1"/>
  <c r="C9" i="4" s="1"/>
  <c r="C10" i="4" s="1"/>
  <c r="C11" i="4" s="1"/>
  <c r="C12" i="4" s="1"/>
  <c r="C13" i="4" s="1"/>
  <c r="C14" i="4" s="1"/>
  <c r="C15" i="4" s="1"/>
  <c r="C16"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<sst xmlns="http://schemas.openxmlformats.org/spreadsheetml/2006/main" count="743" uniqueCount="129">
  <si>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</si>
  <si>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</si>
  <si>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</si>
  <si>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</si>
  <si>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</si>
  <si>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</si>
  <si>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</si>
  <si>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</si>
  <si>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</si>
  <si>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</si>
  <si>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</si>
  <si>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</si>
  <si>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</si>
  <si>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</si>
  <si>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</si>
  <si>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</si>
  <si>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</si>
  <si>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</si>
  <si>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</si>
  <si>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</si>
  <si>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</si>
  <si>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</si>
  <si>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</si>
  <si>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</si>
  <si>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</si>
  <si>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</si>
  <si>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</si>
  <si>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</si>
  <si>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</si>
  <si>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</si>
  <si>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</si>
  <si>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</si>
  <si>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</si>
  <si>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</si>
  <si>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</si>
  <si>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</si>
  <si>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</si>
  <si>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</si>
  <si>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</si>
  <si>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</si>
  <si>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</si>
  <si>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</si>
  <si>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</si>
  <si>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</si>
  <si>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</si>
  <si>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</si>
  <si>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</si>
  <si>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</si>
  <si>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</si>
  <si>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</si>
  <si>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</si>
  <si>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</si>
  <si>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</si>
  <si>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</si>
  <si>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</si>
  <si>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</si>
  <si>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</si>
  <si>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</si>
  <si>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</si>
  <si>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</si>
  <si>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</si>
  <si>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</si>
  <si>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</si>
  <si>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</si>
  <si>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</si>
  <si>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E.L.K. Energy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</si>
  <si>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</si>
  <si>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</si>
  <si>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</si>
  <si>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</si>
  <si>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</si>
  <si>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</si>
  <si>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</si>
  <si>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</si>
  <si>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</si>
  <si>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</si>
  <si>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</si>
  <si>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</si>
  <si>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</si>
  <si>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</si>
  <si>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</si>
  <si>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</si>
  <si>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</si>
  <si>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</si>
  <si>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Direct Install Lighting</t>
  </si>
  <si>
    <t>Commercial &amp; Institutional</t>
  </si>
  <si>
    <t>Projects</t>
  </si>
  <si>
    <t>Pre-2011 Programs Completed in 2011</t>
  </si>
  <si>
    <t>Electricity Retrofit Incentive Program</t>
  </si>
  <si>
    <t>Not evaluated; 2010 Evaluation findings used</t>
  </si>
  <si>
    <t>High Performance New Construction</t>
  </si>
  <si>
    <t>C&amp;I</t>
  </si>
  <si>
    <t>Final; Released August 31, 2013</t>
  </si>
  <si>
    <t xml:space="preserve"> </t>
  </si>
  <si>
    <t>Retrofit</t>
  </si>
  <si>
    <t>Commercial Demand Response (part of the Residential program schedule)</t>
  </si>
  <si>
    <t>Tier 1 - 2011 Adjustment</t>
  </si>
  <si>
    <t>Buildings</t>
  </si>
  <si>
    <t>Energy Audit Funding</t>
  </si>
  <si>
    <t>Dx</t>
  </si>
  <si>
    <t>N/A</t>
  </si>
  <si>
    <t>Audit</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</si>
  <si>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</si>
  <si>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</si>
  <si>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</si>
  <si>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</si>
  <si>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</si>
  <si>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</si>
  <si>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</si>
  <si>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</si>
  <si>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</si>
  <si>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</si>
  <si>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</si>
  <si>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</si>
  <si>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</si>
  <si>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New Construction</t>
  </si>
  <si>
    <t>Commercial</t>
  </si>
  <si>
    <t>n/a</t>
  </si>
  <si>
    <t>Energy Audit</t>
  </si>
  <si>
    <t>Custom loadshapes for clotheslines, outdoor timers and power bars based on survey results.</t>
  </si>
  <si>
    <t>Home Assistance</t>
  </si>
  <si>
    <t>Homes</t>
  </si>
  <si>
    <t>Residential New Construction</t>
  </si>
  <si>
    <t>Other</t>
  </si>
  <si>
    <t>Time-of-Use Savings</t>
  </si>
  <si>
    <t>Commercial Demand Response</t>
  </si>
  <si>
    <t>Industrial</t>
  </si>
  <si>
    <t>Demand Response 3</t>
  </si>
  <si>
    <t>Facilities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</si>
</sst>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78</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75</xdr:col>
      <xdr:colOff>64982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407881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382481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19"/>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30" width="4.7109375" style="5" customWidth="1"/>
    <col min="31" max="37" width="3.5703125" style="5" customWidth="1"/>
    <col min="38" max="48" width="3.28515625" style="5" customWidth="1"/>
    <col min="49" max="49" width="1.140625" style="5" customWidth="1"/>
    <col min="50" max="68" width="8.7109375" style="5" customWidth="1"/>
    <col min="69" max="75" width="4.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6" si="0">C6+1</f>
        <v>1</v>
      </c>
      <c r="D7" s="88" t="s">
        <v>62</v>
      </c>
      <c r="E7" s="82" t="s">
        <v>63</v>
      </c>
      <c r="F7" s="88" t="s">
        <v>64</v>
      </c>
      <c r="G7" s="82" t="s">
        <v>65</v>
      </c>
      <c r="H7" s="88" t="s">
        <v>66</v>
      </c>
      <c r="I7" s="82" t="s">
        <v>67</v>
      </c>
      <c r="J7" s="88">
        <v>2011</v>
      </c>
      <c r="K7" s="82"/>
      <c r="L7" s="88" t="s">
        <v>68</v>
      </c>
      <c r="M7" s="82" t="s">
        <v>69</v>
      </c>
      <c r="N7" s="88" t="s">
        <v>70</v>
      </c>
      <c r="O7" s="20">
        <v>18.798342650400301</v>
      </c>
      <c r="P7" s="19">
        <v>3.285091429047001</v>
      </c>
      <c r="Q7" s="85">
        <v>3318.8759784359745</v>
      </c>
      <c r="R7" s="3"/>
      <c r="S7" s="89">
        <v>1.6930215590679421</v>
      </c>
      <c r="T7" s="20">
        <v>1.6930215590679421</v>
      </c>
      <c r="U7" s="19">
        <v>1.6930215590679421</v>
      </c>
      <c r="V7" s="20">
        <v>0.22101631332092125</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1710.4329376290316</v>
      </c>
      <c r="AY7" s="20">
        <v>1710.4329376290316</v>
      </c>
      <c r="AZ7" s="19">
        <v>1710.4329376290316</v>
      </c>
      <c r="BA7" s="20">
        <v>394.08573988527803</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39.862055378681973</v>
      </c>
      <c r="P8" s="61">
        <v>4.4009012905028424</v>
      </c>
      <c r="Q8" s="92">
        <v>33244.339597862767</v>
      </c>
      <c r="R8" s="3"/>
      <c r="S8" s="93">
        <v>2.0939419130996479</v>
      </c>
      <c r="T8" s="62">
        <v>2.0939419130996479</v>
      </c>
      <c r="U8" s="61">
        <v>2.0939419130996479</v>
      </c>
      <c r="V8" s="62">
        <v>2.0934298660949455</v>
      </c>
      <c r="W8" s="61">
        <v>1.6486893613544786</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15811.68341080782</v>
      </c>
      <c r="AY8" s="62">
        <v>15811.68341080782</v>
      </c>
      <c r="AZ8" s="61">
        <v>15811.68341080782</v>
      </c>
      <c r="BA8" s="62">
        <v>15811.225510510454</v>
      </c>
      <c r="BB8" s="61">
        <v>12539.495211684254</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1975.2531675654443</v>
      </c>
      <c r="P9" s="23">
        <v>3.4134345060427282</v>
      </c>
      <c r="Q9" s="86">
        <v>61048.953359803781</v>
      </c>
      <c r="R9" s="3"/>
      <c r="S9" s="95">
        <v>3.8161815692467811</v>
      </c>
      <c r="T9" s="24">
        <v>3.8161815692467811</v>
      </c>
      <c r="U9" s="23">
        <v>3.8161815692467811</v>
      </c>
      <c r="V9" s="24">
        <v>3.8161815692467811</v>
      </c>
      <c r="W9" s="23">
        <v>3.5503669592937084</v>
      </c>
      <c r="X9" s="24">
        <v>3.2599756948146386</v>
      </c>
      <c r="Y9" s="23">
        <v>2.6369380688753981</v>
      </c>
      <c r="Z9" s="24">
        <v>2.6197693237377204</v>
      </c>
      <c r="AA9" s="23">
        <v>3.175975198169863</v>
      </c>
      <c r="AB9" s="24">
        <v>1.5065755554418407</v>
      </c>
      <c r="AC9" s="23">
        <v>0.21424940871065257</v>
      </c>
      <c r="AD9" s="24">
        <v>0.21416029132159747</v>
      </c>
      <c r="AE9" s="23">
        <v>0.21416029132159747</v>
      </c>
      <c r="AF9" s="24">
        <v>0.19877869570117412</v>
      </c>
      <c r="AG9" s="23">
        <v>0.19877869570117412</v>
      </c>
      <c r="AH9" s="24">
        <v>0.16777658793571626</v>
      </c>
      <c r="AI9" s="23">
        <v>0</v>
      </c>
      <c r="AJ9" s="24">
        <v>0</v>
      </c>
      <c r="AK9" s="23">
        <v>0</v>
      </c>
      <c r="AL9" s="24">
        <v>0</v>
      </c>
      <c r="AM9" s="23">
        <v>0</v>
      </c>
      <c r="AN9" s="24">
        <v>0</v>
      </c>
      <c r="AO9" s="23">
        <v>0</v>
      </c>
      <c r="AP9" s="24">
        <v>0</v>
      </c>
      <c r="AQ9" s="23">
        <v>0</v>
      </c>
      <c r="AR9" s="24">
        <v>0</v>
      </c>
      <c r="AS9" s="23">
        <v>0</v>
      </c>
      <c r="AT9" s="24">
        <v>0</v>
      </c>
      <c r="AU9" s="23">
        <v>0</v>
      </c>
      <c r="AV9" s="86">
        <v>0</v>
      </c>
      <c r="AW9" s="3"/>
      <c r="AX9" s="95">
        <v>66696.031184661275</v>
      </c>
      <c r="AY9" s="24">
        <v>66696.031184661275</v>
      </c>
      <c r="AZ9" s="23">
        <v>66696.031184661275</v>
      </c>
      <c r="BA9" s="24">
        <v>66696.031184661275</v>
      </c>
      <c r="BB9" s="23">
        <v>60955.260685981142</v>
      </c>
      <c r="BC9" s="24">
        <v>54683.710734343149</v>
      </c>
      <c r="BD9" s="23">
        <v>41228.031894150219</v>
      </c>
      <c r="BE9" s="24">
        <v>41077.633686744164</v>
      </c>
      <c r="BF9" s="23">
        <v>53089.954137062276</v>
      </c>
      <c r="BG9" s="24">
        <v>17036.103593737775</v>
      </c>
      <c r="BH9" s="23">
        <v>6134.1497474128846</v>
      </c>
      <c r="BI9" s="24">
        <v>5399.7205144927311</v>
      </c>
      <c r="BJ9" s="23">
        <v>5399.7205144927311</v>
      </c>
      <c r="BK9" s="24">
        <v>3987.9203973231438</v>
      </c>
      <c r="BL9" s="23">
        <v>3987.9203973231438</v>
      </c>
      <c r="BM9" s="24">
        <v>3623.4535286100781</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1196.7434358106327</v>
      </c>
      <c r="P10" s="61">
        <v>2.3731324473657636</v>
      </c>
      <c r="Q10" s="92">
        <v>39647.986011029221</v>
      </c>
      <c r="R10" s="3"/>
      <c r="S10" s="93">
        <v>2.6818592490267044</v>
      </c>
      <c r="T10" s="62">
        <v>2.6818592490267044</v>
      </c>
      <c r="U10" s="61">
        <v>2.6818592490267044</v>
      </c>
      <c r="V10" s="62">
        <v>2.6818592490267044</v>
      </c>
      <c r="W10" s="61">
        <v>2.5188558291949397</v>
      </c>
      <c r="X10" s="62">
        <v>2.3407814592131122</v>
      </c>
      <c r="Y10" s="61">
        <v>1.972850640119558</v>
      </c>
      <c r="Z10" s="62">
        <v>1.9525206657184344</v>
      </c>
      <c r="AA10" s="61">
        <v>2.2935984555320275</v>
      </c>
      <c r="AB10" s="62">
        <v>1.2698855344151874</v>
      </c>
      <c r="AC10" s="61">
        <v>0.1752862990611723</v>
      </c>
      <c r="AD10" s="62">
        <v>0.1751909108381294</v>
      </c>
      <c r="AE10" s="61">
        <v>0.1751909108381294</v>
      </c>
      <c r="AF10" s="62">
        <v>0.17232267876448845</v>
      </c>
      <c r="AG10" s="61">
        <v>0.17232267876448845</v>
      </c>
      <c r="AH10" s="62">
        <v>0.14405128943106904</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43695.492703405071</v>
      </c>
      <c r="AY10" s="62">
        <v>43695.492703405071</v>
      </c>
      <c r="AZ10" s="61">
        <v>43695.492703405071</v>
      </c>
      <c r="BA10" s="62">
        <v>43695.492703405071</v>
      </c>
      <c r="BB10" s="61">
        <v>40175.124790146408</v>
      </c>
      <c r="BC10" s="62">
        <v>36329.271133181486</v>
      </c>
      <c r="BD10" s="61">
        <v>28383.107481076786</v>
      </c>
      <c r="BE10" s="62">
        <v>28205.016905322944</v>
      </c>
      <c r="BF10" s="61">
        <v>35571.238475546546</v>
      </c>
      <c r="BG10" s="62">
        <v>13462.216937179131</v>
      </c>
      <c r="BH10" s="61">
        <v>4492.7935567533759</v>
      </c>
      <c r="BI10" s="62">
        <v>3706.6854781637517</v>
      </c>
      <c r="BJ10" s="61">
        <v>3706.6854781637517</v>
      </c>
      <c r="BK10" s="62">
        <v>3443.4247295676041</v>
      </c>
      <c r="BL10" s="61">
        <v>3443.4247295676041</v>
      </c>
      <c r="BM10" s="62">
        <v>3111.060723143501</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305.20005120605384</v>
      </c>
      <c r="P11" s="23">
        <v>132.4536507153307</v>
      </c>
      <c r="Q11" s="86">
        <v>235574.08943941546</v>
      </c>
      <c r="R11" s="3"/>
      <c r="S11" s="95">
        <v>80.570974994013895</v>
      </c>
      <c r="T11" s="24">
        <v>80.570974994013895</v>
      </c>
      <c r="U11" s="23">
        <v>80.570974994013895</v>
      </c>
      <c r="V11" s="24">
        <v>80.570974994013895</v>
      </c>
      <c r="W11" s="23">
        <v>80.570974994013895</v>
      </c>
      <c r="X11" s="24">
        <v>80.570974994013895</v>
      </c>
      <c r="Y11" s="23">
        <v>80.570974994013895</v>
      </c>
      <c r="Z11" s="24">
        <v>80.570974994013895</v>
      </c>
      <c r="AA11" s="23">
        <v>80.570974994013895</v>
      </c>
      <c r="AB11" s="24">
        <v>80.570974994013895</v>
      </c>
      <c r="AC11" s="23">
        <v>80.570974994013895</v>
      </c>
      <c r="AD11" s="24">
        <v>80.570974994013895</v>
      </c>
      <c r="AE11" s="23">
        <v>80.570974994013895</v>
      </c>
      <c r="AF11" s="24">
        <v>80.570974994013895</v>
      </c>
      <c r="AG11" s="23">
        <v>80.570974994013895</v>
      </c>
      <c r="AH11" s="24">
        <v>80.570974994013895</v>
      </c>
      <c r="AI11" s="23">
        <v>80.570974994013895</v>
      </c>
      <c r="AJ11" s="24">
        <v>80.570974994013895</v>
      </c>
      <c r="AK11" s="23">
        <v>59.942753039313175</v>
      </c>
      <c r="AL11" s="24">
        <v>0</v>
      </c>
      <c r="AM11" s="23">
        <v>0</v>
      </c>
      <c r="AN11" s="24">
        <v>0</v>
      </c>
      <c r="AO11" s="23">
        <v>0</v>
      </c>
      <c r="AP11" s="24">
        <v>0</v>
      </c>
      <c r="AQ11" s="23">
        <v>0</v>
      </c>
      <c r="AR11" s="24">
        <v>0</v>
      </c>
      <c r="AS11" s="23">
        <v>0</v>
      </c>
      <c r="AT11" s="24">
        <v>0</v>
      </c>
      <c r="AU11" s="23">
        <v>0</v>
      </c>
      <c r="AV11" s="86">
        <v>0</v>
      </c>
      <c r="AW11" s="3"/>
      <c r="AX11" s="95">
        <v>141625.71687928264</v>
      </c>
      <c r="AY11" s="24">
        <v>141625.71687928264</v>
      </c>
      <c r="AZ11" s="23">
        <v>141625.71687928264</v>
      </c>
      <c r="BA11" s="24">
        <v>141625.71687928264</v>
      </c>
      <c r="BB11" s="23">
        <v>141625.71687928264</v>
      </c>
      <c r="BC11" s="24">
        <v>141625.71687928264</v>
      </c>
      <c r="BD11" s="23">
        <v>141625.71687928264</v>
      </c>
      <c r="BE11" s="24">
        <v>141625.71687928264</v>
      </c>
      <c r="BF11" s="23">
        <v>141625.71687928264</v>
      </c>
      <c r="BG11" s="24">
        <v>141625.71687928264</v>
      </c>
      <c r="BH11" s="23">
        <v>141625.71687928264</v>
      </c>
      <c r="BI11" s="24">
        <v>141625.71687928264</v>
      </c>
      <c r="BJ11" s="23">
        <v>141625.71687928264</v>
      </c>
      <c r="BK11" s="24">
        <v>141625.71687928264</v>
      </c>
      <c r="BL11" s="23">
        <v>141625.71687928264</v>
      </c>
      <c r="BM11" s="24">
        <v>141625.71687928264</v>
      </c>
      <c r="BN11" s="23">
        <v>141625.71687928264</v>
      </c>
      <c r="BO11" s="24">
        <v>141625.71687928264</v>
      </c>
      <c r="BP11" s="23">
        <v>123175.21050660545</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78</v>
      </c>
      <c r="J12" s="90">
        <v>2011</v>
      </c>
      <c r="K12" s="91"/>
      <c r="L12" s="90" t="s">
        <v>68</v>
      </c>
      <c r="M12" s="91" t="s">
        <v>79</v>
      </c>
      <c r="N12" s="90" t="s">
        <v>80</v>
      </c>
      <c r="O12" s="62">
        <v>91</v>
      </c>
      <c r="P12" s="61">
        <v>50.960000000000008</v>
      </c>
      <c r="Q12" s="92">
        <v>0</v>
      </c>
      <c r="R12" s="3"/>
      <c r="S12" s="93">
        <v>50.960000000000008</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81</v>
      </c>
      <c r="G13" s="83" t="s">
        <v>65</v>
      </c>
      <c r="H13" s="94" t="s">
        <v>66</v>
      </c>
      <c r="I13" s="83" t="s">
        <v>67</v>
      </c>
      <c r="J13" s="94">
        <v>2011</v>
      </c>
      <c r="K13" s="83"/>
      <c r="L13" s="94" t="s">
        <v>68</v>
      </c>
      <c r="M13" s="83" t="s">
        <v>82</v>
      </c>
      <c r="N13" s="94" t="s">
        <v>73</v>
      </c>
      <c r="O13" s="24">
        <v>0</v>
      </c>
      <c r="P13" s="23">
        <v>0</v>
      </c>
      <c r="Q13" s="86">
        <v>0</v>
      </c>
      <c r="R13" s="3"/>
      <c r="S13" s="95">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83</v>
      </c>
      <c r="F14" s="90" t="s">
        <v>84</v>
      </c>
      <c r="G14" s="91" t="s">
        <v>65</v>
      </c>
      <c r="H14" s="90" t="s">
        <v>85</v>
      </c>
      <c r="I14" s="91" t="s">
        <v>67</v>
      </c>
      <c r="J14" s="90">
        <v>2011</v>
      </c>
      <c r="K14" s="91"/>
      <c r="L14" s="90" t="s">
        <v>68</v>
      </c>
      <c r="M14" s="91" t="s">
        <v>69</v>
      </c>
      <c r="N14" s="90" t="s">
        <v>86</v>
      </c>
      <c r="O14" s="62">
        <v>56</v>
      </c>
      <c r="P14" s="61">
        <v>69.250282718733587</v>
      </c>
      <c r="Q14" s="92">
        <v>201366.70545442245</v>
      </c>
      <c r="R14" s="3"/>
      <c r="S14" s="93">
        <v>74.154491067329658</v>
      </c>
      <c r="T14" s="62">
        <v>74.154491067329658</v>
      </c>
      <c r="U14" s="61">
        <v>74.154491067329658</v>
      </c>
      <c r="V14" s="62">
        <v>44.408702464969807</v>
      </c>
      <c r="W14" s="61">
        <v>44.408702464969807</v>
      </c>
      <c r="X14" s="62">
        <v>44.408702464969807</v>
      </c>
      <c r="Y14" s="61">
        <v>6.2078167517968401</v>
      </c>
      <c r="Z14" s="62">
        <v>6.2078167517968401</v>
      </c>
      <c r="AA14" s="61">
        <v>6.2078167517968401</v>
      </c>
      <c r="AB14" s="62">
        <v>6.2078167517968401</v>
      </c>
      <c r="AC14" s="61">
        <v>5.6478689156102648</v>
      </c>
      <c r="AD14" s="62">
        <v>5.6478689156102648</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186976.8636820165</v>
      </c>
      <c r="AY14" s="62">
        <v>186976.8636820165</v>
      </c>
      <c r="AZ14" s="61">
        <v>186976.8636820165</v>
      </c>
      <c r="BA14" s="62">
        <v>106827.75089213331</v>
      </c>
      <c r="BB14" s="61">
        <v>106827.75089213331</v>
      </c>
      <c r="BC14" s="62">
        <v>106827.75089213331</v>
      </c>
      <c r="BD14" s="61">
        <v>16881.560107108951</v>
      </c>
      <c r="BE14" s="62">
        <v>16881.560107108951</v>
      </c>
      <c r="BF14" s="61">
        <v>16881.560107108951</v>
      </c>
      <c r="BG14" s="62">
        <v>16881.560107108951</v>
      </c>
      <c r="BH14" s="61">
        <v>13199.582430389431</v>
      </c>
      <c r="BI14" s="62">
        <v>13199.582430389431</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87</v>
      </c>
      <c r="F15" s="94" t="s">
        <v>88</v>
      </c>
      <c r="G15" s="83" t="s">
        <v>65</v>
      </c>
      <c r="H15" s="94" t="s">
        <v>85</v>
      </c>
      <c r="I15" s="83" t="s">
        <v>67</v>
      </c>
      <c r="J15" s="94">
        <v>2011</v>
      </c>
      <c r="K15" s="83"/>
      <c r="L15" s="94" t="s">
        <v>68</v>
      </c>
      <c r="M15" s="83" t="s">
        <v>89</v>
      </c>
      <c r="N15" s="94" t="s">
        <v>86</v>
      </c>
      <c r="O15" s="24">
        <v>4</v>
      </c>
      <c r="P15" s="23">
        <v>8.7148600000000016</v>
      </c>
      <c r="Q15" s="86">
        <v>50639.437001999999</v>
      </c>
      <c r="R15" s="3"/>
      <c r="S15" s="95">
        <v>4.5317272000000015</v>
      </c>
      <c r="T15" s="24">
        <v>4.5317272000000015</v>
      </c>
      <c r="U15" s="23">
        <v>4.5317272000000015</v>
      </c>
      <c r="V15" s="24">
        <v>4.5317272000000015</v>
      </c>
      <c r="W15" s="23">
        <v>4.5317272000000015</v>
      </c>
      <c r="X15" s="24">
        <v>4.5317272000000015</v>
      </c>
      <c r="Y15" s="23">
        <v>4.5317272000000015</v>
      </c>
      <c r="Z15" s="24">
        <v>4.5317272000000015</v>
      </c>
      <c r="AA15" s="23">
        <v>4.5317272000000015</v>
      </c>
      <c r="AB15" s="24">
        <v>4.5317272000000015</v>
      </c>
      <c r="AC15" s="23">
        <v>4.5317272000000015</v>
      </c>
      <c r="AD15" s="24">
        <v>4.5317272000000015</v>
      </c>
      <c r="AE15" s="23">
        <v>4.5317272000000015</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26332.507241040003</v>
      </c>
      <c r="AY15" s="24">
        <v>26332.507241040003</v>
      </c>
      <c r="AZ15" s="23">
        <v>26332.507241040003</v>
      </c>
      <c r="BA15" s="24">
        <v>26332.507241040003</v>
      </c>
      <c r="BB15" s="23">
        <v>26332.507241040003</v>
      </c>
      <c r="BC15" s="24">
        <v>26332.507241040003</v>
      </c>
      <c r="BD15" s="23">
        <v>26332.507241040003</v>
      </c>
      <c r="BE15" s="24">
        <v>26332.507241040003</v>
      </c>
      <c r="BF15" s="23">
        <v>26332.507241040003</v>
      </c>
      <c r="BG15" s="24">
        <v>26332.507241040003</v>
      </c>
      <c r="BH15" s="23">
        <v>26332.507241040003</v>
      </c>
      <c r="BI15" s="24">
        <v>26332.507241040003</v>
      </c>
      <c r="BJ15" s="23">
        <v>26332.507241040003</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57">
        <f t="shared" si="0"/>
        <v>10</v>
      </c>
      <c r="D16" s="96" t="s">
        <v>62</v>
      </c>
      <c r="E16" s="97" t="s">
        <v>87</v>
      </c>
      <c r="F16" s="96" t="s">
        <v>90</v>
      </c>
      <c r="G16" s="97" t="s">
        <v>65</v>
      </c>
      <c r="H16" s="96" t="s">
        <v>85</v>
      </c>
      <c r="I16" s="97" t="s">
        <v>67</v>
      </c>
      <c r="J16" s="96">
        <v>2011</v>
      </c>
      <c r="K16" s="97"/>
      <c r="L16" s="96" t="s">
        <v>68</v>
      </c>
      <c r="M16" s="97" t="s">
        <v>89</v>
      </c>
      <c r="N16" s="96" t="s">
        <v>86</v>
      </c>
      <c r="O16" s="66">
        <v>1.0018763048051584</v>
      </c>
      <c r="P16" s="65">
        <v>24.699360908605563</v>
      </c>
      <c r="Q16" s="98">
        <v>126855.91762659815</v>
      </c>
      <c r="R16" s="3"/>
      <c r="S16" s="99">
        <v>12.349680454302781</v>
      </c>
      <c r="T16" s="66">
        <v>12.349680454302781</v>
      </c>
      <c r="U16" s="65">
        <v>12.349680454302781</v>
      </c>
      <c r="V16" s="66">
        <v>12.349680454302781</v>
      </c>
      <c r="W16" s="65">
        <v>12.349680454302781</v>
      </c>
      <c r="X16" s="66">
        <v>12.349680454302781</v>
      </c>
      <c r="Y16" s="65">
        <v>12.349680454302781</v>
      </c>
      <c r="Z16" s="66">
        <v>12.349680454302781</v>
      </c>
      <c r="AA16" s="65">
        <v>12.349680454302781</v>
      </c>
      <c r="AB16" s="66">
        <v>12.349680454302781</v>
      </c>
      <c r="AC16" s="65">
        <v>12.349680454302781</v>
      </c>
      <c r="AD16" s="66">
        <v>12.349680454302781</v>
      </c>
      <c r="AE16" s="65">
        <v>12.349680454302781</v>
      </c>
      <c r="AF16" s="66">
        <v>12.349680454302781</v>
      </c>
      <c r="AG16" s="65">
        <v>12.349680454302781</v>
      </c>
      <c r="AH16" s="66">
        <v>0.12468045430278059</v>
      </c>
      <c r="AI16" s="65">
        <v>0.12468045430278059</v>
      </c>
      <c r="AJ16" s="66">
        <v>0.12468045430278059</v>
      </c>
      <c r="AK16" s="65">
        <v>0.12468045430278059</v>
      </c>
      <c r="AL16" s="66">
        <v>0.12468045430278059</v>
      </c>
      <c r="AM16" s="65">
        <v>0.12468045430278059</v>
      </c>
      <c r="AN16" s="66">
        <v>0.12468045430278059</v>
      </c>
      <c r="AO16" s="65">
        <v>0.12468045430278059</v>
      </c>
      <c r="AP16" s="66">
        <v>0.12468045430278059</v>
      </c>
      <c r="AQ16" s="65">
        <v>0.12468045430278059</v>
      </c>
      <c r="AR16" s="66">
        <v>0.12468045430278059</v>
      </c>
      <c r="AS16" s="65">
        <v>0</v>
      </c>
      <c r="AT16" s="66">
        <v>0</v>
      </c>
      <c r="AU16" s="65">
        <v>0</v>
      </c>
      <c r="AV16" s="98">
        <v>0</v>
      </c>
      <c r="AW16" s="3"/>
      <c r="AX16" s="99">
        <v>63427.958813299076</v>
      </c>
      <c r="AY16" s="66">
        <v>63427.958813299076</v>
      </c>
      <c r="AZ16" s="65">
        <v>63427.958813299076</v>
      </c>
      <c r="BA16" s="66">
        <v>63427.958813299076</v>
      </c>
      <c r="BB16" s="65">
        <v>63427.958813299076</v>
      </c>
      <c r="BC16" s="66">
        <v>63427.958813299076</v>
      </c>
      <c r="BD16" s="65">
        <v>63427.958813299076</v>
      </c>
      <c r="BE16" s="66">
        <v>63427.958813299076</v>
      </c>
      <c r="BF16" s="65">
        <v>63427.958813299076</v>
      </c>
      <c r="BG16" s="66">
        <v>63427.958813299076</v>
      </c>
      <c r="BH16" s="65">
        <v>63427.958813299076</v>
      </c>
      <c r="BI16" s="66">
        <v>63427.958813299076</v>
      </c>
      <c r="BJ16" s="65">
        <v>63427.958813299076</v>
      </c>
      <c r="BK16" s="66">
        <v>63427.958813299076</v>
      </c>
      <c r="BL16" s="65">
        <v>63427.958813299076</v>
      </c>
      <c r="BM16" s="66">
        <v>640.35881329908113</v>
      </c>
      <c r="BN16" s="65">
        <v>640.35881329908113</v>
      </c>
      <c r="BO16" s="66">
        <v>640.35881329908113</v>
      </c>
      <c r="BP16" s="65">
        <v>640.35881329908113</v>
      </c>
      <c r="BQ16" s="66">
        <v>640.35881329908113</v>
      </c>
      <c r="BR16" s="65">
        <v>640.35881329908113</v>
      </c>
      <c r="BS16" s="66">
        <v>640.35881329908113</v>
      </c>
      <c r="BT16" s="65">
        <v>640.35881329908113</v>
      </c>
      <c r="BU16" s="66">
        <v>640.35881329908113</v>
      </c>
      <c r="BV16" s="65">
        <v>640.35881329908113</v>
      </c>
      <c r="BW16" s="66">
        <v>640.35881329908113</v>
      </c>
      <c r="BX16" s="65">
        <v>0</v>
      </c>
      <c r="BY16" s="66">
        <v>0</v>
      </c>
      <c r="BZ16" s="65">
        <v>0</v>
      </c>
      <c r="CA16" s="98">
        <v>0</v>
      </c>
      <c r="CB16" s="14"/>
    </row>
    <row r="17" spans="2:80" s="9" customFormat="1" ht="6"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8"/>
    </row>
    <row r="18" spans="2:80" x14ac:dyDescent="0.25">
      <c r="B18" s="2"/>
      <c r="C18" s="4" t="s">
        <v>11</v>
      </c>
      <c r="D18" s="100"/>
      <c r="E18" s="100"/>
      <c r="F18" s="100"/>
      <c r="G18" s="100"/>
      <c r="H18" s="100"/>
      <c r="I18" s="100"/>
      <c r="J18" s="100"/>
      <c r="K18" s="100"/>
      <c r="L18" s="100"/>
      <c r="M18" s="100"/>
      <c r="N18" s="100"/>
      <c r="O18" s="100"/>
      <c r="P18" s="10">
        <f>SUM(P$7:P16)</f>
        <v>299.55071401562816</v>
      </c>
      <c r="Q18" s="10">
        <f>SUM(Q$7:Q16)</f>
        <v>751696.30446956784</v>
      </c>
      <c r="R18" s="3"/>
      <c r="S18" s="10">
        <f>SUM(S$7:S16)</f>
        <v>232.85187800608742</v>
      </c>
      <c r="T18" s="10">
        <f>SUM(T$7:T16)</f>
        <v>181.89187800608744</v>
      </c>
      <c r="U18" s="10">
        <f>SUM(U$7:U16)</f>
        <v>181.89187800608744</v>
      </c>
      <c r="V18" s="10">
        <f>SUM(V$7:V16)</f>
        <v>150.67357211097584</v>
      </c>
      <c r="W18" s="10">
        <f>SUM(W$7:W16)</f>
        <v>149.57899726312962</v>
      </c>
      <c r="X18" s="10">
        <f>SUM(X$7:X16)</f>
        <v>147.46184226731424</v>
      </c>
      <c r="Y18" s="10">
        <f>SUM(Y$7:Y16)</f>
        <v>108.26998810910848</v>
      </c>
      <c r="Z18" s="10">
        <f>SUM(Z$7:Z16)</f>
        <v>108.23248938956968</v>
      </c>
      <c r="AA18" s="10">
        <f>SUM(AA$7:AA16)</f>
        <v>109.12977305381541</v>
      </c>
      <c r="AB18" s="10">
        <f>SUM(AB$7:AB16)</f>
        <v>106.43666048997055</v>
      </c>
      <c r="AC18" s="10">
        <f>SUM(AC$7:AC16)</f>
        <v>103.48978727169877</v>
      </c>
      <c r="AD18" s="10">
        <f>SUM(AD$7:AD16)</f>
        <v>103.48960276608668</v>
      </c>
      <c r="AE18" s="10">
        <f>SUM(AE$7:AE16)</f>
        <v>97.841733850476416</v>
      </c>
      <c r="AF18" s="10">
        <f>SUM(AF$7:AF16)</f>
        <v>93.291756822782347</v>
      </c>
      <c r="AG18" s="10">
        <f>SUM(AG$7:AG16)</f>
        <v>93.291756822782347</v>
      </c>
      <c r="AH18" s="10">
        <f>SUM(AH$7:AH16)</f>
        <v>81.007483325683452</v>
      </c>
      <c r="AI18" s="10">
        <f>SUM(AI$7:AI16)</f>
        <v>80.695655448316671</v>
      </c>
      <c r="AJ18" s="10">
        <f>SUM(AJ$7:AJ16)</f>
        <v>80.695655448316671</v>
      </c>
      <c r="AK18" s="10">
        <f>SUM(AK$7:AK16)</f>
        <v>60.067433493615958</v>
      </c>
      <c r="AL18" s="10">
        <f>SUM(AL$7:AL16)</f>
        <v>0.12468045430278059</v>
      </c>
      <c r="AM18" s="10">
        <f>SUM(AM$7:AM16)</f>
        <v>0.12468045430278059</v>
      </c>
      <c r="AN18" s="10">
        <f>SUM(AN$7:AN16)</f>
        <v>0.12468045430278059</v>
      </c>
      <c r="AO18" s="10">
        <f>SUM(AO$7:AO16)</f>
        <v>0.12468045430278059</v>
      </c>
      <c r="AP18" s="10">
        <f>SUM(AP$7:AP16)</f>
        <v>0.12468045430278059</v>
      </c>
      <c r="AQ18" s="10">
        <f>SUM(AQ$7:AQ16)</f>
        <v>0.12468045430278059</v>
      </c>
      <c r="AR18" s="10">
        <f>SUM(AR$7:AR16)</f>
        <v>0.12468045430278059</v>
      </c>
      <c r="AS18" s="10">
        <f>SUM(AS$7:AS16)</f>
        <v>0</v>
      </c>
      <c r="AT18" s="10">
        <f>SUM(AT$7:AT16)</f>
        <v>0</v>
      </c>
      <c r="AU18" s="10">
        <f>SUM(AU$7:AU16)</f>
        <v>0</v>
      </c>
      <c r="AV18" s="10">
        <f>SUM(AV$7:AV16)</f>
        <v>0</v>
      </c>
      <c r="AW18" s="3"/>
      <c r="AX18" s="10">
        <f>SUM(AX$7:AX16)</f>
        <v>546276.6868521414</v>
      </c>
      <c r="AY18" s="10">
        <f>SUM(AY$7:AY16)</f>
        <v>546276.6868521414</v>
      </c>
      <c r="AZ18" s="10">
        <f>SUM(AZ$7:AZ16)</f>
        <v>546276.6868521414</v>
      </c>
      <c r="BA18" s="10">
        <f>SUM(BA$7:BA16)</f>
        <v>464810.76896421716</v>
      </c>
      <c r="BB18" s="10">
        <f>SUM(BB$7:BB16)</f>
        <v>451883.81451356679</v>
      </c>
      <c r="BC18" s="10">
        <f>SUM(BC$7:BC16)</f>
        <v>429226.91569327971</v>
      </c>
      <c r="BD18" s="10">
        <f>SUM(BD$7:BD16)</f>
        <v>317878.88241595769</v>
      </c>
      <c r="BE18" s="10">
        <f>SUM(BE$7:BE16)</f>
        <v>317550.39363279776</v>
      </c>
      <c r="BF18" s="10">
        <f>SUM(BF$7:BF16)</f>
        <v>336928.93565333949</v>
      </c>
      <c r="BG18" s="10">
        <f>SUM(BG$7:BG16)</f>
        <v>278766.06357164762</v>
      </c>
      <c r="BH18" s="10">
        <f>SUM(BH$7:BH16)</f>
        <v>255212.70866817739</v>
      </c>
      <c r="BI18" s="10">
        <f>SUM(BI$7:BI16)</f>
        <v>253692.17135666762</v>
      </c>
      <c r="BJ18" s="10">
        <f>SUM(BJ$7:BJ16)</f>
        <v>240492.5889262782</v>
      </c>
      <c r="BK18" s="10">
        <f>SUM(BK$7:BK16)</f>
        <v>212485.02081947247</v>
      </c>
      <c r="BL18" s="10">
        <f>SUM(BL$7:BL16)</f>
        <v>212485.02081947247</v>
      </c>
      <c r="BM18" s="10">
        <f>SUM(BM$7:BM16)</f>
        <v>149000.58994433528</v>
      </c>
      <c r="BN18" s="10">
        <f>SUM(BN$7:BN16)</f>
        <v>142266.07569258171</v>
      </c>
      <c r="BO18" s="10">
        <f>SUM(BO$7:BO16)</f>
        <v>142266.07569258171</v>
      </c>
      <c r="BP18" s="10">
        <f>SUM(BP$7:BP16)</f>
        <v>123815.56931990453</v>
      </c>
      <c r="BQ18" s="10">
        <f>SUM(BQ$7:BQ16)</f>
        <v>640.35881329908113</v>
      </c>
      <c r="BR18" s="10">
        <f>SUM(BR$7:BR16)</f>
        <v>640.35881329908113</v>
      </c>
      <c r="BS18" s="10">
        <f>SUM(BS$7:BS16)</f>
        <v>640.35881329908113</v>
      </c>
      <c r="BT18" s="10">
        <f>SUM(BT$7:BT16)</f>
        <v>640.35881329908113</v>
      </c>
      <c r="BU18" s="10">
        <f>SUM(BU$7:BU16)</f>
        <v>640.35881329908113</v>
      </c>
      <c r="BV18" s="10">
        <f>SUM(BV$7:BV16)</f>
        <v>640.35881329908113</v>
      </c>
      <c r="BW18" s="10">
        <f>SUM(BW$7:BW16)</f>
        <v>640.35881329908113</v>
      </c>
      <c r="BX18" s="10">
        <f>SUM(BX$7:BX16)</f>
        <v>0</v>
      </c>
      <c r="BY18" s="10">
        <f>SUM(BY$7:BY16)</f>
        <v>0</v>
      </c>
      <c r="BZ18" s="10">
        <f>SUM(BZ$7:BZ16)</f>
        <v>0</v>
      </c>
      <c r="CA18" s="10">
        <f>SUM(CA$7:CA16)</f>
        <v>0</v>
      </c>
      <c r="CB18" s="14"/>
    </row>
    <row r="19" spans="2:80" x14ac:dyDescent="0.25">
      <c r="B19" s="33"/>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6 S7:AV16 AX7:CA16">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3"/>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31" width="4.7109375" style="5" customWidth="1"/>
    <col min="32" max="38" width="3.5703125" style="5" customWidth="1"/>
    <col min="39" max="48" width="3.28515625" style="5" customWidth="1"/>
    <col min="49" max="49" width="1.140625" style="5" customWidth="1"/>
    <col min="50" max="50" width="8.140625" style="5" customWidth="1"/>
    <col min="51" max="59" width="10.42578125" style="5" customWidth="1"/>
    <col min="60" max="62" width="8.7109375" style="5" customWidth="1"/>
    <col min="63" max="68" width="8.140625" style="5" customWidth="1"/>
    <col min="69" max="69" width="7.5703125" style="5" customWidth="1"/>
    <col min="70" max="70" width="6.4257812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0" si="0">C6+1</f>
        <v>1</v>
      </c>
      <c r="D7" s="88" t="s">
        <v>62</v>
      </c>
      <c r="E7" s="82" t="s">
        <v>83</v>
      </c>
      <c r="F7" s="88" t="s">
        <v>84</v>
      </c>
      <c r="G7" s="82" t="s">
        <v>65</v>
      </c>
      <c r="H7" s="88" t="s">
        <v>91</v>
      </c>
      <c r="I7" s="82" t="s">
        <v>67</v>
      </c>
      <c r="J7" s="88">
        <v>2012</v>
      </c>
      <c r="K7" s="82"/>
      <c r="L7" s="88" t="s">
        <v>92</v>
      </c>
      <c r="M7" s="82" t="s">
        <v>93</v>
      </c>
      <c r="N7" s="88" t="s">
        <v>86</v>
      </c>
      <c r="O7" s="20">
        <v>38</v>
      </c>
      <c r="P7" s="19">
        <v>0.18545905158906972</v>
      </c>
      <c r="Q7" s="85">
        <v>319.93533171092736</v>
      </c>
      <c r="R7" s="3"/>
      <c r="S7" s="89">
        <v>0</v>
      </c>
      <c r="T7" s="20">
        <v>29.559985862400239</v>
      </c>
      <c r="U7" s="19">
        <v>29.559985862400239</v>
      </c>
      <c r="V7" s="20">
        <v>29.559985862400239</v>
      </c>
      <c r="W7" s="19">
        <v>19.136799264286829</v>
      </c>
      <c r="X7" s="20">
        <v>19.136799264286829</v>
      </c>
      <c r="Y7" s="19">
        <v>1.9673672521030952</v>
      </c>
      <c r="Z7" s="20">
        <v>1.9673672521030952</v>
      </c>
      <c r="AA7" s="19">
        <v>1.9673672521030952</v>
      </c>
      <c r="AB7" s="20">
        <v>1.9673672521030952</v>
      </c>
      <c r="AC7" s="19">
        <v>1.9673672521030952</v>
      </c>
      <c r="AD7" s="20">
        <v>1.9673672521030952</v>
      </c>
      <c r="AE7" s="19">
        <v>1.9673672521030952</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108872.85531537456</v>
      </c>
      <c r="AZ7" s="19">
        <v>108872.8553153746</v>
      </c>
      <c r="BA7" s="20">
        <v>108872.8553153746</v>
      </c>
      <c r="BB7" s="19">
        <v>62967.974080352789</v>
      </c>
      <c r="BC7" s="20">
        <v>62967.974080352789</v>
      </c>
      <c r="BD7" s="19">
        <v>6441.5081992194582</v>
      </c>
      <c r="BE7" s="20">
        <v>6441.5081992194582</v>
      </c>
      <c r="BF7" s="19">
        <v>6441.5081992194582</v>
      </c>
      <c r="BG7" s="20">
        <v>6441.5081992194582</v>
      </c>
      <c r="BH7" s="19">
        <v>6441.5081992194582</v>
      </c>
      <c r="BI7" s="20">
        <v>6441.5081992194582</v>
      </c>
      <c r="BJ7" s="19">
        <v>6441.5081992194582</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83</v>
      </c>
      <c r="F8" s="90" t="s">
        <v>94</v>
      </c>
      <c r="G8" s="91" t="s">
        <v>65</v>
      </c>
      <c r="H8" s="90" t="s">
        <v>91</v>
      </c>
      <c r="I8" s="91" t="s">
        <v>67</v>
      </c>
      <c r="J8" s="90">
        <v>2012</v>
      </c>
      <c r="K8" s="91"/>
      <c r="L8" s="90" t="s">
        <v>92</v>
      </c>
      <c r="M8" s="91" t="s">
        <v>93</v>
      </c>
      <c r="N8" s="90" t="s">
        <v>86</v>
      </c>
      <c r="O8" s="62">
        <v>14</v>
      </c>
      <c r="P8" s="61">
        <v>217.66527097665542</v>
      </c>
      <c r="Q8" s="92">
        <v>1237234.3192421766</v>
      </c>
      <c r="R8" s="3"/>
      <c r="S8" s="93">
        <v>0</v>
      </c>
      <c r="T8" s="62">
        <v>163.65809847868829</v>
      </c>
      <c r="U8" s="61">
        <v>163.65809847868829</v>
      </c>
      <c r="V8" s="62">
        <v>163.65809847868829</v>
      </c>
      <c r="W8" s="61">
        <v>163.39218067888342</v>
      </c>
      <c r="X8" s="62">
        <v>163.39218067888342</v>
      </c>
      <c r="Y8" s="61">
        <v>157.0780473898995</v>
      </c>
      <c r="Z8" s="62">
        <v>156.97867109558956</v>
      </c>
      <c r="AA8" s="61">
        <v>156.97867109558956</v>
      </c>
      <c r="AB8" s="62">
        <v>154.79636696345224</v>
      </c>
      <c r="AC8" s="61">
        <v>153.45628978429272</v>
      </c>
      <c r="AD8" s="62">
        <v>153.35002782063768</v>
      </c>
      <c r="AE8" s="61">
        <v>153.35002782063768</v>
      </c>
      <c r="AF8" s="62">
        <v>6.2480478309120135</v>
      </c>
      <c r="AG8" s="61">
        <v>6.2480478309120135</v>
      </c>
      <c r="AH8" s="62">
        <v>6.2480478309120135</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930251.36785126047</v>
      </c>
      <c r="AZ8" s="61">
        <v>930251.36785126047</v>
      </c>
      <c r="BA8" s="62">
        <v>930251.36785126047</v>
      </c>
      <c r="BB8" s="61">
        <v>929371.75737451366</v>
      </c>
      <c r="BC8" s="62">
        <v>929371.75737451366</v>
      </c>
      <c r="BD8" s="61">
        <v>908485.687330905</v>
      </c>
      <c r="BE8" s="62">
        <v>908199.06400233775</v>
      </c>
      <c r="BF8" s="61">
        <v>908199.06400233775</v>
      </c>
      <c r="BG8" s="62">
        <v>900980.37619924732</v>
      </c>
      <c r="BH8" s="61">
        <v>897115.29565569304</v>
      </c>
      <c r="BI8" s="62">
        <v>895946.81229661778</v>
      </c>
      <c r="BJ8" s="61">
        <v>895946.81229661778</v>
      </c>
      <c r="BK8" s="62">
        <v>12589.409475007844</v>
      </c>
      <c r="BL8" s="61">
        <v>12589.409475007844</v>
      </c>
      <c r="BM8" s="62">
        <v>12589.409475007844</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64</v>
      </c>
      <c r="G9" s="83" t="s">
        <v>65</v>
      </c>
      <c r="H9" s="94" t="s">
        <v>66</v>
      </c>
      <c r="I9" s="83" t="s">
        <v>67</v>
      </c>
      <c r="J9" s="94">
        <v>2012</v>
      </c>
      <c r="K9" s="83"/>
      <c r="L9" s="94" t="s">
        <v>92</v>
      </c>
      <c r="M9" s="83" t="s">
        <v>93</v>
      </c>
      <c r="N9" s="94" t="s">
        <v>70</v>
      </c>
      <c r="O9" s="24">
        <v>3.8715033071806286</v>
      </c>
      <c r="P9" s="23">
        <v>0.7600416376292064</v>
      </c>
      <c r="Q9" s="86">
        <v>1968.8176112736194</v>
      </c>
      <c r="R9" s="3"/>
      <c r="S9" s="95">
        <v>0</v>
      </c>
      <c r="T9" s="24">
        <v>0.5714598779166965</v>
      </c>
      <c r="U9" s="23">
        <v>0.5714598779166965</v>
      </c>
      <c r="V9" s="24">
        <v>0.5714598779166965</v>
      </c>
      <c r="W9" s="23">
        <v>0.56663506709782596</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1014.6599367938718</v>
      </c>
      <c r="AZ9" s="23">
        <v>1014.6599367938718</v>
      </c>
      <c r="BA9" s="24">
        <v>1014.6599367938718</v>
      </c>
      <c r="BB9" s="23">
        <v>1010.3453283918882</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71</v>
      </c>
      <c r="G10" s="91" t="s">
        <v>65</v>
      </c>
      <c r="H10" s="90" t="s">
        <v>66</v>
      </c>
      <c r="I10" s="91" t="s">
        <v>67</v>
      </c>
      <c r="J10" s="90">
        <v>2012</v>
      </c>
      <c r="K10" s="91"/>
      <c r="L10" s="90" t="s">
        <v>92</v>
      </c>
      <c r="M10" s="91" t="s">
        <v>93</v>
      </c>
      <c r="N10" s="90" t="s">
        <v>70</v>
      </c>
      <c r="O10" s="62">
        <v>25.751217694470803</v>
      </c>
      <c r="P10" s="61">
        <v>1.8564797042192556</v>
      </c>
      <c r="Q10" s="92">
        <v>22185.699986391697</v>
      </c>
      <c r="R10" s="3"/>
      <c r="S10" s="93">
        <v>0</v>
      </c>
      <c r="T10" s="62">
        <v>1.3958494016686132</v>
      </c>
      <c r="U10" s="61">
        <v>1.3958494016686132</v>
      </c>
      <c r="V10" s="62">
        <v>1.3958494016686132</v>
      </c>
      <c r="W10" s="61">
        <v>1.3958494016686132</v>
      </c>
      <c r="X10" s="62">
        <v>0.84411103251676523</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10483.589038885844</v>
      </c>
      <c r="AZ10" s="61">
        <v>10483.589038885844</v>
      </c>
      <c r="BA10" s="62">
        <v>10483.589038885844</v>
      </c>
      <c r="BB10" s="61">
        <v>10483.589038885844</v>
      </c>
      <c r="BC10" s="62">
        <v>6420.0852498241138</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72</v>
      </c>
      <c r="G11" s="83" t="s">
        <v>65</v>
      </c>
      <c r="H11" s="94" t="s">
        <v>66</v>
      </c>
      <c r="I11" s="83" t="s">
        <v>67</v>
      </c>
      <c r="J11" s="94">
        <v>2012</v>
      </c>
      <c r="K11" s="83"/>
      <c r="L11" s="94" t="s">
        <v>92</v>
      </c>
      <c r="M11" s="83" t="s">
        <v>93</v>
      </c>
      <c r="N11" s="94" t="s">
        <v>73</v>
      </c>
      <c r="O11" s="24">
        <v>2407.7565592402102</v>
      </c>
      <c r="P11" s="23">
        <v>4.4673120850361467</v>
      </c>
      <c r="Q11" s="86">
        <v>66320.658271856402</v>
      </c>
      <c r="R11" s="3"/>
      <c r="S11" s="95">
        <v>0</v>
      </c>
      <c r="T11" s="24">
        <v>3.3588812669444712</v>
      </c>
      <c r="U11" s="23">
        <v>3.3588812669444712</v>
      </c>
      <c r="V11" s="24">
        <v>3.3588812669444712</v>
      </c>
      <c r="W11" s="23">
        <v>3.3588812669444712</v>
      </c>
      <c r="X11" s="24">
        <v>3.0744488888671078</v>
      </c>
      <c r="Y11" s="23">
        <v>2.6017082720492883</v>
      </c>
      <c r="Z11" s="24">
        <v>1.947724419887414</v>
      </c>
      <c r="AA11" s="23">
        <v>1.9405331546386015</v>
      </c>
      <c r="AB11" s="24">
        <v>1.9405331546386015</v>
      </c>
      <c r="AC11" s="23">
        <v>1.2514712348087818</v>
      </c>
      <c r="AD11" s="24">
        <v>0.4896246148472258</v>
      </c>
      <c r="AE11" s="23">
        <v>0.48958162491126628</v>
      </c>
      <c r="AF11" s="24">
        <v>0.48958162491126628</v>
      </c>
      <c r="AG11" s="23">
        <v>0.48118004260378977</v>
      </c>
      <c r="AH11" s="24">
        <v>0.48118004260378977</v>
      </c>
      <c r="AI11" s="23">
        <v>0.46922481413419537</v>
      </c>
      <c r="AJ11" s="24">
        <v>0.13165543209964936</v>
      </c>
      <c r="AK11" s="23">
        <v>0.13165543209964936</v>
      </c>
      <c r="AL11" s="24">
        <v>0.13165543209964936</v>
      </c>
      <c r="AM11" s="23">
        <v>0.13165543209964936</v>
      </c>
      <c r="AN11" s="24">
        <v>0</v>
      </c>
      <c r="AO11" s="23">
        <v>0</v>
      </c>
      <c r="AP11" s="24">
        <v>0</v>
      </c>
      <c r="AQ11" s="23">
        <v>0</v>
      </c>
      <c r="AR11" s="24">
        <v>0</v>
      </c>
      <c r="AS11" s="23">
        <v>0</v>
      </c>
      <c r="AT11" s="24">
        <v>0</v>
      </c>
      <c r="AU11" s="23">
        <v>0</v>
      </c>
      <c r="AV11" s="86">
        <v>0</v>
      </c>
      <c r="AW11" s="3"/>
      <c r="AX11" s="95">
        <v>0</v>
      </c>
      <c r="AY11" s="24">
        <v>60782.077385871133</v>
      </c>
      <c r="AZ11" s="23">
        <v>60782.077385871133</v>
      </c>
      <c r="BA11" s="24">
        <v>60782.077385871133</v>
      </c>
      <c r="BB11" s="23">
        <v>60782.077385871133</v>
      </c>
      <c r="BC11" s="24">
        <v>54639.220884401075</v>
      </c>
      <c r="BD11" s="23">
        <v>44429.490926237013</v>
      </c>
      <c r="BE11" s="24">
        <v>30305.46965529607</v>
      </c>
      <c r="BF11" s="23">
        <v>30242.474171716469</v>
      </c>
      <c r="BG11" s="24">
        <v>30242.474171716469</v>
      </c>
      <c r="BH11" s="23">
        <v>15360.875519854257</v>
      </c>
      <c r="BI11" s="24">
        <v>11399.77322907455</v>
      </c>
      <c r="BJ11" s="23">
        <v>11045.486977819068</v>
      </c>
      <c r="BK11" s="24">
        <v>11045.486977819068</v>
      </c>
      <c r="BL11" s="23">
        <v>10274.347547371679</v>
      </c>
      <c r="BM11" s="24">
        <v>10274.347547371679</v>
      </c>
      <c r="BN11" s="23">
        <v>10133.799533087398</v>
      </c>
      <c r="BO11" s="24">
        <v>2843.3486809550582</v>
      </c>
      <c r="BP11" s="23">
        <v>2843.3486809550582</v>
      </c>
      <c r="BQ11" s="24">
        <v>2843.3486809550582</v>
      </c>
      <c r="BR11" s="23">
        <v>2843.3486809550582</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74</v>
      </c>
      <c r="G12" s="91" t="s">
        <v>65</v>
      </c>
      <c r="H12" s="90" t="s">
        <v>66</v>
      </c>
      <c r="I12" s="91" t="s">
        <v>67</v>
      </c>
      <c r="J12" s="90">
        <v>2012</v>
      </c>
      <c r="K12" s="91"/>
      <c r="L12" s="90" t="s">
        <v>92</v>
      </c>
      <c r="M12" s="91" t="s">
        <v>93</v>
      </c>
      <c r="N12" s="90" t="s">
        <v>73</v>
      </c>
      <c r="O12" s="62">
        <v>70.108048060577545</v>
      </c>
      <c r="P12" s="61">
        <v>0.69550662458266366</v>
      </c>
      <c r="Q12" s="92">
        <v>3173.2748452981864</v>
      </c>
      <c r="R12" s="3"/>
      <c r="S12" s="93">
        <v>0</v>
      </c>
      <c r="T12" s="62">
        <v>0.52293731171628843</v>
      </c>
      <c r="U12" s="61">
        <v>0.52293731171628843</v>
      </c>
      <c r="V12" s="62">
        <v>0.52293731171628843</v>
      </c>
      <c r="W12" s="61">
        <v>0.52293731171628843</v>
      </c>
      <c r="X12" s="62">
        <v>0.52072988056522629</v>
      </c>
      <c r="Y12" s="61">
        <v>0.52072988056522629</v>
      </c>
      <c r="Z12" s="62">
        <v>0.44415562617888155</v>
      </c>
      <c r="AA12" s="61">
        <v>0.44322833144942936</v>
      </c>
      <c r="AB12" s="62">
        <v>0.44322833144942936</v>
      </c>
      <c r="AC12" s="61">
        <v>0.44322833144942936</v>
      </c>
      <c r="AD12" s="62">
        <v>8.1530470502451293E-3</v>
      </c>
      <c r="AE12" s="61">
        <v>8.1474321662343696E-3</v>
      </c>
      <c r="AF12" s="62">
        <v>8.1474321662343696E-3</v>
      </c>
      <c r="AG12" s="61">
        <v>7.8540504223005864E-3</v>
      </c>
      <c r="AH12" s="62">
        <v>7.8540504223005864E-3</v>
      </c>
      <c r="AI12" s="61">
        <v>7.3363043074756327E-3</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3173.2748452981864</v>
      </c>
      <c r="AZ12" s="61">
        <v>3173.2748452981864</v>
      </c>
      <c r="BA12" s="62">
        <v>3173.2748452981864</v>
      </c>
      <c r="BB12" s="61">
        <v>3173.2748452981864</v>
      </c>
      <c r="BC12" s="62">
        <v>3125.601184199867</v>
      </c>
      <c r="BD12" s="61">
        <v>3125.601184199867</v>
      </c>
      <c r="BE12" s="62">
        <v>1471.8349724135282</v>
      </c>
      <c r="BF12" s="61">
        <v>1463.7118705835276</v>
      </c>
      <c r="BG12" s="62">
        <v>1463.7118705835276</v>
      </c>
      <c r="BH12" s="61">
        <v>1463.7118705835276</v>
      </c>
      <c r="BI12" s="62">
        <v>237.72924428754686</v>
      </c>
      <c r="BJ12" s="61">
        <v>191.4561768123688</v>
      </c>
      <c r="BK12" s="62">
        <v>191.4561768123688</v>
      </c>
      <c r="BL12" s="61">
        <v>164.52812651886279</v>
      </c>
      <c r="BM12" s="62">
        <v>164.52812651886279</v>
      </c>
      <c r="BN12" s="61">
        <v>158.4414014908034</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75</v>
      </c>
      <c r="G13" s="83" t="s">
        <v>65</v>
      </c>
      <c r="H13" s="94" t="s">
        <v>66</v>
      </c>
      <c r="I13" s="83" t="s">
        <v>67</v>
      </c>
      <c r="J13" s="94">
        <v>2012</v>
      </c>
      <c r="K13" s="83"/>
      <c r="L13" s="94" t="s">
        <v>92</v>
      </c>
      <c r="M13" s="83" t="s">
        <v>93</v>
      </c>
      <c r="N13" s="94" t="s">
        <v>76</v>
      </c>
      <c r="O13" s="24">
        <v>224.06301173496666</v>
      </c>
      <c r="P13" s="23">
        <v>62.165084325749788</v>
      </c>
      <c r="Q13" s="86">
        <v>184378.60793378708</v>
      </c>
      <c r="R13" s="3"/>
      <c r="S13" s="95">
        <v>0</v>
      </c>
      <c r="T13" s="24">
        <v>46.740664906578786</v>
      </c>
      <c r="U13" s="23">
        <v>46.740664906578786</v>
      </c>
      <c r="V13" s="24">
        <v>46.740664906578786</v>
      </c>
      <c r="W13" s="23">
        <v>46.740664906578786</v>
      </c>
      <c r="X13" s="24">
        <v>46.740664906578786</v>
      </c>
      <c r="Y13" s="23">
        <v>46.740664906578786</v>
      </c>
      <c r="Z13" s="24">
        <v>46.740664906578786</v>
      </c>
      <c r="AA13" s="23">
        <v>46.740664906578786</v>
      </c>
      <c r="AB13" s="24">
        <v>46.740664906578786</v>
      </c>
      <c r="AC13" s="23">
        <v>46.740664906578786</v>
      </c>
      <c r="AD13" s="24">
        <v>46.740664906578786</v>
      </c>
      <c r="AE13" s="23">
        <v>46.740664906578786</v>
      </c>
      <c r="AF13" s="24">
        <v>46.740664906578786</v>
      </c>
      <c r="AG13" s="23">
        <v>46.740664906578786</v>
      </c>
      <c r="AH13" s="24">
        <v>46.740664906578786</v>
      </c>
      <c r="AI13" s="23">
        <v>46.740664906578786</v>
      </c>
      <c r="AJ13" s="24">
        <v>46.740664906578786</v>
      </c>
      <c r="AK13" s="23">
        <v>46.740664906578786</v>
      </c>
      <c r="AL13" s="24">
        <v>33.781875457188413</v>
      </c>
      <c r="AM13" s="23">
        <v>0</v>
      </c>
      <c r="AN13" s="24">
        <v>0</v>
      </c>
      <c r="AO13" s="23">
        <v>0</v>
      </c>
      <c r="AP13" s="24">
        <v>0</v>
      </c>
      <c r="AQ13" s="23">
        <v>0</v>
      </c>
      <c r="AR13" s="24">
        <v>0</v>
      </c>
      <c r="AS13" s="23">
        <v>0</v>
      </c>
      <c r="AT13" s="24">
        <v>0</v>
      </c>
      <c r="AU13" s="23">
        <v>0</v>
      </c>
      <c r="AV13" s="86">
        <v>0</v>
      </c>
      <c r="AW13" s="3"/>
      <c r="AX13" s="95">
        <v>0</v>
      </c>
      <c r="AY13" s="24">
        <v>76802.361307656509</v>
      </c>
      <c r="AZ13" s="23">
        <v>76802.361307656509</v>
      </c>
      <c r="BA13" s="24">
        <v>76802.361307656509</v>
      </c>
      <c r="BB13" s="23">
        <v>76802.361307656509</v>
      </c>
      <c r="BC13" s="24">
        <v>76802.361307656509</v>
      </c>
      <c r="BD13" s="23">
        <v>76802.361307656509</v>
      </c>
      <c r="BE13" s="24">
        <v>76802.361307656509</v>
      </c>
      <c r="BF13" s="23">
        <v>76802.361307656509</v>
      </c>
      <c r="BG13" s="24">
        <v>76802.361307656509</v>
      </c>
      <c r="BH13" s="23">
        <v>76802.361307656509</v>
      </c>
      <c r="BI13" s="24">
        <v>76802.361307656509</v>
      </c>
      <c r="BJ13" s="23">
        <v>76802.361307656509</v>
      </c>
      <c r="BK13" s="24">
        <v>76802.361307656509</v>
      </c>
      <c r="BL13" s="23">
        <v>76802.361307656509</v>
      </c>
      <c r="BM13" s="24">
        <v>76802.361307656509</v>
      </c>
      <c r="BN13" s="23">
        <v>76802.361307656509</v>
      </c>
      <c r="BO13" s="24">
        <v>76802.361307656509</v>
      </c>
      <c r="BP13" s="23">
        <v>76802.361307656509</v>
      </c>
      <c r="BQ13" s="24">
        <v>65213.906560541021</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63</v>
      </c>
      <c r="F14" s="90" t="s">
        <v>77</v>
      </c>
      <c r="G14" s="91" t="s">
        <v>65</v>
      </c>
      <c r="H14" s="90" t="s">
        <v>66</v>
      </c>
      <c r="I14" s="91" t="s">
        <v>78</v>
      </c>
      <c r="J14" s="90">
        <v>2012</v>
      </c>
      <c r="K14" s="91"/>
      <c r="L14" s="90" t="s">
        <v>92</v>
      </c>
      <c r="M14" s="91" t="s">
        <v>93</v>
      </c>
      <c r="N14" s="90" t="s">
        <v>80</v>
      </c>
      <c r="O14" s="62">
        <v>122</v>
      </c>
      <c r="P14" s="61">
        <v>78.232368900000012</v>
      </c>
      <c r="Q14" s="92">
        <v>355.82650000000001</v>
      </c>
      <c r="R14" s="3"/>
      <c r="S14" s="93">
        <v>0</v>
      </c>
      <c r="T14" s="62">
        <v>58.821330000000003</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355.82650000000001</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87</v>
      </c>
      <c r="F15" s="94" t="s">
        <v>90</v>
      </c>
      <c r="G15" s="83" t="s">
        <v>65</v>
      </c>
      <c r="H15" s="94" t="s">
        <v>91</v>
      </c>
      <c r="I15" s="83" t="s">
        <v>67</v>
      </c>
      <c r="J15" s="94">
        <v>2012</v>
      </c>
      <c r="K15" s="83"/>
      <c r="L15" s="94" t="s">
        <v>92</v>
      </c>
      <c r="M15" s="83" t="s">
        <v>93</v>
      </c>
      <c r="N15" s="94" t="s">
        <v>86</v>
      </c>
      <c r="O15" s="24">
        <v>2.2695398624495533E-3</v>
      </c>
      <c r="P15" s="23">
        <v>0.34108914592754336</v>
      </c>
      <c r="Q15" s="86">
        <v>496.93163966236682</v>
      </c>
      <c r="R15" s="3"/>
      <c r="S15" s="95">
        <v>0</v>
      </c>
      <c r="T15" s="24">
        <v>0.2564580044567995</v>
      </c>
      <c r="U15" s="23">
        <v>0.2564580044567995</v>
      </c>
      <c r="V15" s="24">
        <v>0.2564580044567995</v>
      </c>
      <c r="W15" s="23">
        <v>0.2564580044567995</v>
      </c>
      <c r="X15" s="24">
        <v>0.2564580044567995</v>
      </c>
      <c r="Y15" s="23">
        <v>0.2564580044567995</v>
      </c>
      <c r="Z15" s="24">
        <v>0.2564580044567995</v>
      </c>
      <c r="AA15" s="23">
        <v>0.2564580044567995</v>
      </c>
      <c r="AB15" s="24">
        <v>0.2564580044567995</v>
      </c>
      <c r="AC15" s="23">
        <v>0.2564580044567995</v>
      </c>
      <c r="AD15" s="24">
        <v>0.2564580044567995</v>
      </c>
      <c r="AE15" s="23">
        <v>0.2564580044567995</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248.46581983118341</v>
      </c>
      <c r="AZ15" s="23">
        <v>248.46581983118341</v>
      </c>
      <c r="BA15" s="24">
        <v>248.46581983118341</v>
      </c>
      <c r="BB15" s="23">
        <v>248.46581983118341</v>
      </c>
      <c r="BC15" s="24">
        <v>248.46581983118341</v>
      </c>
      <c r="BD15" s="23">
        <v>248.46581983118341</v>
      </c>
      <c r="BE15" s="24">
        <v>248.46581983118341</v>
      </c>
      <c r="BF15" s="23">
        <v>248.46581983118341</v>
      </c>
      <c r="BG15" s="24">
        <v>248.46581983118341</v>
      </c>
      <c r="BH15" s="23">
        <v>248.46581983118341</v>
      </c>
      <c r="BI15" s="24">
        <v>248.46581983118341</v>
      </c>
      <c r="BJ15" s="23">
        <v>248.46581983118341</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62</v>
      </c>
      <c r="E16" s="91" t="s">
        <v>83</v>
      </c>
      <c r="F16" s="90" t="s">
        <v>95</v>
      </c>
      <c r="G16" s="91" t="s">
        <v>65</v>
      </c>
      <c r="H16" s="90" t="s">
        <v>91</v>
      </c>
      <c r="I16" s="91" t="s">
        <v>78</v>
      </c>
      <c r="J16" s="90">
        <v>2012</v>
      </c>
      <c r="K16" s="91"/>
      <c r="L16" s="90" t="s">
        <v>92</v>
      </c>
      <c r="M16" s="91" t="s">
        <v>93</v>
      </c>
      <c r="N16" s="90" t="s">
        <v>80</v>
      </c>
      <c r="O16" s="62">
        <v>2</v>
      </c>
      <c r="P16" s="61">
        <v>1.7024000000000001</v>
      </c>
      <c r="Q16" s="92">
        <v>7.28</v>
      </c>
      <c r="R16" s="3"/>
      <c r="S16" s="93">
        <v>0</v>
      </c>
      <c r="T16" s="62">
        <v>1.28</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7.28</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96</v>
      </c>
      <c r="E17" s="83" t="s">
        <v>87</v>
      </c>
      <c r="F17" s="94" t="s">
        <v>90</v>
      </c>
      <c r="G17" s="83" t="s">
        <v>65</v>
      </c>
      <c r="H17" s="94" t="s">
        <v>91</v>
      </c>
      <c r="I17" s="83" t="s">
        <v>67</v>
      </c>
      <c r="J17" s="94">
        <v>2011</v>
      </c>
      <c r="K17" s="83"/>
      <c r="L17" s="94" t="s">
        <v>92</v>
      </c>
      <c r="M17" s="83" t="s">
        <v>93</v>
      </c>
      <c r="N17" s="94" t="s">
        <v>97</v>
      </c>
      <c r="O17" s="24">
        <v>-1.8763048051584352E-3</v>
      </c>
      <c r="P17" s="23">
        <v>-0.24936090860556287</v>
      </c>
      <c r="Q17" s="86">
        <v>-1280.7176265981611</v>
      </c>
      <c r="R17" s="3"/>
      <c r="S17" s="95">
        <v>-0.12468045430278143</v>
      </c>
      <c r="T17" s="24">
        <v>-0.12468045430278143</v>
      </c>
      <c r="U17" s="23">
        <v>-0.12468045430278143</v>
      </c>
      <c r="V17" s="24">
        <v>-0.12468045430278143</v>
      </c>
      <c r="W17" s="23">
        <v>-0.124680454302781</v>
      </c>
      <c r="X17" s="24">
        <v>-0.124680454302781</v>
      </c>
      <c r="Y17" s="23">
        <v>-0.124680454302781</v>
      </c>
      <c r="Z17" s="24">
        <v>-0.124680454302781</v>
      </c>
      <c r="AA17" s="23">
        <v>-0.124680454302781</v>
      </c>
      <c r="AB17" s="24">
        <v>-0.124680454302781</v>
      </c>
      <c r="AC17" s="23">
        <v>-0.124680454302781</v>
      </c>
      <c r="AD17" s="24">
        <v>-0.124680454302781</v>
      </c>
      <c r="AE17" s="23">
        <v>-0.124680454302781</v>
      </c>
      <c r="AF17" s="24">
        <v>-0.124680454302781</v>
      </c>
      <c r="AG17" s="23">
        <v>-0.124680454302781</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-640.35881329908057</v>
      </c>
      <c r="AY17" s="24">
        <v>-640.35881329908057</v>
      </c>
      <c r="AZ17" s="23">
        <v>-640.35881329908057</v>
      </c>
      <c r="BA17" s="24">
        <v>-640.35881329908057</v>
      </c>
      <c r="BB17" s="23">
        <v>-640.35881329908091</v>
      </c>
      <c r="BC17" s="24">
        <v>-640.35881329908091</v>
      </c>
      <c r="BD17" s="23">
        <v>-640.35881329908091</v>
      </c>
      <c r="BE17" s="24">
        <v>-640.35881329908091</v>
      </c>
      <c r="BF17" s="23">
        <v>-640.35881329908091</v>
      </c>
      <c r="BG17" s="24">
        <v>-640.35881329908091</v>
      </c>
      <c r="BH17" s="23">
        <v>-640.35881329908091</v>
      </c>
      <c r="BI17" s="24">
        <v>-640.35881329908091</v>
      </c>
      <c r="BJ17" s="23">
        <v>-640.35881329908091</v>
      </c>
      <c r="BK17" s="24">
        <v>-640.35881329908091</v>
      </c>
      <c r="BL17" s="23">
        <v>-640.35881329908091</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96</v>
      </c>
      <c r="E18" s="91" t="s">
        <v>63</v>
      </c>
      <c r="F18" s="90" t="s">
        <v>75</v>
      </c>
      <c r="G18" s="91" t="s">
        <v>65</v>
      </c>
      <c r="H18" s="90" t="s">
        <v>66</v>
      </c>
      <c r="I18" s="91" t="s">
        <v>67</v>
      </c>
      <c r="J18" s="90">
        <v>2011</v>
      </c>
      <c r="K18" s="91"/>
      <c r="L18" s="90" t="s">
        <v>92</v>
      </c>
      <c r="M18" s="91" t="s">
        <v>93</v>
      </c>
      <c r="N18" s="90" t="s">
        <v>76</v>
      </c>
      <c r="O18" s="62">
        <v>-34.758026314058149</v>
      </c>
      <c r="P18" s="61">
        <v>-22.199364403093305</v>
      </c>
      <c r="Q18" s="92">
        <v>-38884.157123999204</v>
      </c>
      <c r="R18" s="3"/>
      <c r="S18" s="93">
        <v>-9.2470792831833108</v>
      </c>
      <c r="T18" s="62">
        <v>-9.2470792831833108</v>
      </c>
      <c r="U18" s="61">
        <v>-9.2470792831833108</v>
      </c>
      <c r="V18" s="62">
        <v>-9.2470792831833108</v>
      </c>
      <c r="W18" s="61">
        <v>-9.2470792831833108</v>
      </c>
      <c r="X18" s="62">
        <v>-9.2470792831833108</v>
      </c>
      <c r="Y18" s="61">
        <v>-9.2470792831833108</v>
      </c>
      <c r="Z18" s="62">
        <v>-9.2470792831833108</v>
      </c>
      <c r="AA18" s="61">
        <v>-9.2470792831833108</v>
      </c>
      <c r="AB18" s="62">
        <v>-9.2470792831833108</v>
      </c>
      <c r="AC18" s="61">
        <v>-9.2470792831833108</v>
      </c>
      <c r="AD18" s="62">
        <v>-9.2470792831833108</v>
      </c>
      <c r="AE18" s="61">
        <v>-9.2470792831833108</v>
      </c>
      <c r="AF18" s="62">
        <v>-9.2470792831833108</v>
      </c>
      <c r="AG18" s="61">
        <v>-9.2470792831833108</v>
      </c>
      <c r="AH18" s="62">
        <v>-9.2470792831833108</v>
      </c>
      <c r="AI18" s="61">
        <v>-9.2470792831833108</v>
      </c>
      <c r="AJ18" s="62">
        <v>-9.2470792831833108</v>
      </c>
      <c r="AK18" s="61">
        <v>-6.8256751719649937</v>
      </c>
      <c r="AL18" s="62">
        <v>0</v>
      </c>
      <c r="AM18" s="61">
        <v>0</v>
      </c>
      <c r="AN18" s="62">
        <v>0</v>
      </c>
      <c r="AO18" s="61">
        <v>0</v>
      </c>
      <c r="AP18" s="62">
        <v>0</v>
      </c>
      <c r="AQ18" s="61">
        <v>0</v>
      </c>
      <c r="AR18" s="62">
        <v>0</v>
      </c>
      <c r="AS18" s="61">
        <v>0</v>
      </c>
      <c r="AT18" s="62">
        <v>0</v>
      </c>
      <c r="AU18" s="61">
        <v>0</v>
      </c>
      <c r="AV18" s="92">
        <v>0</v>
      </c>
      <c r="AW18" s="3"/>
      <c r="AX18" s="93">
        <v>-16197.080117089985</v>
      </c>
      <c r="AY18" s="62">
        <v>-16197.080117089985</v>
      </c>
      <c r="AZ18" s="61">
        <v>-16197.080117089985</v>
      </c>
      <c r="BA18" s="62">
        <v>-16197.080117089985</v>
      </c>
      <c r="BB18" s="61">
        <v>-16197.080117089985</v>
      </c>
      <c r="BC18" s="62">
        <v>-16197.080117089985</v>
      </c>
      <c r="BD18" s="61">
        <v>-16197.080117089985</v>
      </c>
      <c r="BE18" s="62">
        <v>-16197.080117089985</v>
      </c>
      <c r="BF18" s="61">
        <v>-16197.080117089985</v>
      </c>
      <c r="BG18" s="62">
        <v>-16197.080117089985</v>
      </c>
      <c r="BH18" s="61">
        <v>-16197.080117089985</v>
      </c>
      <c r="BI18" s="62">
        <v>-16197.080117089985</v>
      </c>
      <c r="BJ18" s="61">
        <v>-16197.080117089985</v>
      </c>
      <c r="BK18" s="62">
        <v>-16197.080117089985</v>
      </c>
      <c r="BL18" s="61">
        <v>-16197.080117089985</v>
      </c>
      <c r="BM18" s="62">
        <v>-16197.080117089985</v>
      </c>
      <c r="BN18" s="61">
        <v>-16197.080117089985</v>
      </c>
      <c r="BO18" s="62">
        <v>-16197.080117089985</v>
      </c>
      <c r="BP18" s="61">
        <v>-14035.431744281726</v>
      </c>
      <c r="BQ18" s="62">
        <v>0</v>
      </c>
      <c r="BR18" s="61">
        <v>0</v>
      </c>
      <c r="BS18" s="62">
        <v>0</v>
      </c>
      <c r="BT18" s="61">
        <v>0</v>
      </c>
      <c r="BU18" s="62">
        <v>0</v>
      </c>
      <c r="BV18" s="61">
        <v>0</v>
      </c>
      <c r="BW18" s="62">
        <v>0</v>
      </c>
      <c r="BX18" s="61">
        <v>0</v>
      </c>
      <c r="BY18" s="62">
        <v>0</v>
      </c>
      <c r="BZ18" s="61">
        <v>0</v>
      </c>
      <c r="CA18" s="92">
        <v>0</v>
      </c>
      <c r="CB18" s="14"/>
    </row>
    <row r="19" spans="2:80" x14ac:dyDescent="0.25">
      <c r="B19" s="2"/>
      <c r="C19" s="21">
        <f t="shared" si="0"/>
        <v>13</v>
      </c>
      <c r="D19" s="94" t="s">
        <v>96</v>
      </c>
      <c r="E19" s="83" t="s">
        <v>63</v>
      </c>
      <c r="F19" s="94" t="s">
        <v>72</v>
      </c>
      <c r="G19" s="83" t="s">
        <v>65</v>
      </c>
      <c r="H19" s="94" t="s">
        <v>66</v>
      </c>
      <c r="I19" s="83" t="s">
        <v>67</v>
      </c>
      <c r="J19" s="94">
        <v>2011</v>
      </c>
      <c r="K19" s="83"/>
      <c r="L19" s="94" t="s">
        <v>92</v>
      </c>
      <c r="M19" s="83" t="s">
        <v>93</v>
      </c>
      <c r="N19" s="94" t="s">
        <v>73</v>
      </c>
      <c r="O19" s="24">
        <v>185.68694292603442</v>
      </c>
      <c r="P19" s="23">
        <v>0.26464961779358609</v>
      </c>
      <c r="Q19" s="86">
        <v>5387.0172025135826</v>
      </c>
      <c r="R19" s="3"/>
      <c r="S19" s="95">
        <v>0.24480180968845361</v>
      </c>
      <c r="T19" s="24">
        <v>0.24480180968845361</v>
      </c>
      <c r="U19" s="23">
        <v>0.24480180968845361</v>
      </c>
      <c r="V19" s="24">
        <v>0.24480180968845361</v>
      </c>
      <c r="W19" s="23">
        <v>0.24480180968845361</v>
      </c>
      <c r="X19" s="24">
        <v>0.2238565788356866</v>
      </c>
      <c r="Y19" s="23">
        <v>0.12792373194803464</v>
      </c>
      <c r="Z19" s="24">
        <v>0.12786719394837209</v>
      </c>
      <c r="AA19" s="23">
        <v>0.12786719394837209</v>
      </c>
      <c r="AB19" s="24">
        <v>4.0151547073525411E-2</v>
      </c>
      <c r="AC19" s="23">
        <v>1.668247014642265E-2</v>
      </c>
      <c r="AD19" s="24">
        <v>1.667800439778909E-2</v>
      </c>
      <c r="AE19" s="23">
        <v>1.667800439778909E-2</v>
      </c>
      <c r="AF19" s="24">
        <v>1.591115477774831E-2</v>
      </c>
      <c r="AG19" s="23">
        <v>1.591115477774831E-2</v>
      </c>
      <c r="AH19" s="24">
        <v>1.5876041728538369E-2</v>
      </c>
      <c r="AI19" s="23">
        <v>0</v>
      </c>
      <c r="AJ19" s="24">
        <v>0</v>
      </c>
      <c r="AK19" s="23">
        <v>0</v>
      </c>
      <c r="AL19" s="24">
        <v>0</v>
      </c>
      <c r="AM19" s="23">
        <v>0</v>
      </c>
      <c r="AN19" s="24">
        <v>0</v>
      </c>
      <c r="AO19" s="23">
        <v>0</v>
      </c>
      <c r="AP19" s="24">
        <v>0</v>
      </c>
      <c r="AQ19" s="23">
        <v>0</v>
      </c>
      <c r="AR19" s="24">
        <v>0</v>
      </c>
      <c r="AS19" s="23">
        <v>0</v>
      </c>
      <c r="AT19" s="24">
        <v>0</v>
      </c>
      <c r="AU19" s="23">
        <v>0</v>
      </c>
      <c r="AV19" s="86">
        <v>0</v>
      </c>
      <c r="AW19" s="3"/>
      <c r="AX19" s="95">
        <v>4955.2923974484602</v>
      </c>
      <c r="AY19" s="24">
        <v>4955.2923974484602</v>
      </c>
      <c r="AZ19" s="23">
        <v>4955.2923974484602</v>
      </c>
      <c r="BA19" s="24">
        <v>4955.2923974484602</v>
      </c>
      <c r="BB19" s="23">
        <v>4955.2923974484602</v>
      </c>
      <c r="BC19" s="24">
        <v>4502.9404240605518</v>
      </c>
      <c r="BD19" s="23">
        <v>2431.0887024254716</v>
      </c>
      <c r="BE19" s="24">
        <v>2430.593429548428</v>
      </c>
      <c r="BF19" s="23">
        <v>2430.593429548428</v>
      </c>
      <c r="BG19" s="24">
        <v>536.20772237957681</v>
      </c>
      <c r="BH19" s="23">
        <v>450.47420661550439</v>
      </c>
      <c r="BI19" s="24">
        <v>413.67132921823094</v>
      </c>
      <c r="BJ19" s="23">
        <v>413.67132921823094</v>
      </c>
      <c r="BK19" s="24">
        <v>343.2860187379892</v>
      </c>
      <c r="BL19" s="23">
        <v>343.2860187379892</v>
      </c>
      <c r="BM19" s="24">
        <v>342.87322283413215</v>
      </c>
      <c r="BN19" s="23">
        <v>0</v>
      </c>
      <c r="BO19" s="24">
        <v>0</v>
      </c>
      <c r="BP19" s="23">
        <v>0</v>
      </c>
      <c r="BQ19" s="24">
        <v>0</v>
      </c>
      <c r="BR19" s="23">
        <v>0</v>
      </c>
      <c r="BS19" s="24">
        <v>0</v>
      </c>
      <c r="BT19" s="23">
        <v>0</v>
      </c>
      <c r="BU19" s="24">
        <v>0</v>
      </c>
      <c r="BV19" s="23">
        <v>0</v>
      </c>
      <c r="BW19" s="24">
        <v>0</v>
      </c>
      <c r="BX19" s="23">
        <v>0</v>
      </c>
      <c r="BY19" s="24">
        <v>0</v>
      </c>
      <c r="BZ19" s="23">
        <v>0</v>
      </c>
      <c r="CA19" s="86">
        <v>0</v>
      </c>
      <c r="CB19" s="14"/>
    </row>
    <row r="20" spans="2:80" x14ac:dyDescent="0.25">
      <c r="B20" s="2"/>
      <c r="C20" s="57">
        <f t="shared" si="0"/>
        <v>14</v>
      </c>
      <c r="D20" s="96" t="s">
        <v>96</v>
      </c>
      <c r="E20" s="97" t="s">
        <v>63</v>
      </c>
      <c r="F20" s="96" t="s">
        <v>74</v>
      </c>
      <c r="G20" s="97" t="s">
        <v>65</v>
      </c>
      <c r="H20" s="96" t="s">
        <v>66</v>
      </c>
      <c r="I20" s="97" t="s">
        <v>67</v>
      </c>
      <c r="J20" s="96">
        <v>2011</v>
      </c>
      <c r="K20" s="97"/>
      <c r="L20" s="96" t="s">
        <v>92</v>
      </c>
      <c r="M20" s="97" t="s">
        <v>93</v>
      </c>
      <c r="N20" s="96" t="s">
        <v>73</v>
      </c>
      <c r="O20" s="66">
        <v>18.646539509885592</v>
      </c>
      <c r="P20" s="65">
        <v>3.6537303481757918E-2</v>
      </c>
      <c r="Q20" s="98">
        <v>580.94647654183859</v>
      </c>
      <c r="R20" s="3"/>
      <c r="S20" s="99">
        <v>3.6537303481757918E-2</v>
      </c>
      <c r="T20" s="66">
        <v>3.6537303481757918E-2</v>
      </c>
      <c r="U20" s="65">
        <v>3.6537303481757918E-2</v>
      </c>
      <c r="V20" s="66">
        <v>3.6537303481757918E-2</v>
      </c>
      <c r="W20" s="65">
        <v>3.6537303481757918E-2</v>
      </c>
      <c r="X20" s="66">
        <v>3.4036842517699152E-2</v>
      </c>
      <c r="Y20" s="65">
        <v>2.3807063151932335E-2</v>
      </c>
      <c r="Z20" s="66">
        <v>2.3752559199114311E-2</v>
      </c>
      <c r="AA20" s="65">
        <v>2.3752559199114311E-2</v>
      </c>
      <c r="AB20" s="66">
        <v>1.3280984429207061E-2</v>
      </c>
      <c r="AC20" s="65">
        <v>1.7555659096535532E-3</v>
      </c>
      <c r="AD20" s="66">
        <v>1.7537141197511098E-3</v>
      </c>
      <c r="AE20" s="65">
        <v>1.7537141197511098E-3</v>
      </c>
      <c r="AF20" s="66">
        <v>1.7081803167739431E-3</v>
      </c>
      <c r="AG20" s="65">
        <v>1.7081803167739431E-3</v>
      </c>
      <c r="AH20" s="66">
        <v>1.6769386898688799E-3</v>
      </c>
      <c r="AI20" s="65">
        <v>0</v>
      </c>
      <c r="AJ20" s="66">
        <v>0</v>
      </c>
      <c r="AK20" s="65">
        <v>0</v>
      </c>
      <c r="AL20" s="66">
        <v>0</v>
      </c>
      <c r="AM20" s="65">
        <v>0</v>
      </c>
      <c r="AN20" s="66">
        <v>0</v>
      </c>
      <c r="AO20" s="65">
        <v>0</v>
      </c>
      <c r="AP20" s="66">
        <v>0</v>
      </c>
      <c r="AQ20" s="65">
        <v>0</v>
      </c>
      <c r="AR20" s="66">
        <v>0</v>
      </c>
      <c r="AS20" s="65">
        <v>0</v>
      </c>
      <c r="AT20" s="66">
        <v>0</v>
      </c>
      <c r="AU20" s="65">
        <v>0</v>
      </c>
      <c r="AV20" s="98">
        <v>0</v>
      </c>
      <c r="AW20" s="3"/>
      <c r="AX20" s="99">
        <v>625.61032001756371</v>
      </c>
      <c r="AY20" s="66">
        <v>625.61032001756371</v>
      </c>
      <c r="AZ20" s="65">
        <v>625.61032001756371</v>
      </c>
      <c r="BA20" s="66">
        <v>625.61032001756371</v>
      </c>
      <c r="BB20" s="65">
        <v>625.61032001756371</v>
      </c>
      <c r="BC20" s="66">
        <v>571.60812450955905</v>
      </c>
      <c r="BD20" s="65">
        <v>350.67664297297739</v>
      </c>
      <c r="BE20" s="66">
        <v>350.19918834629146</v>
      </c>
      <c r="BF20" s="65">
        <v>350.19918834629146</v>
      </c>
      <c r="BG20" s="66">
        <v>124.04567660207435</v>
      </c>
      <c r="BH20" s="65">
        <v>56.02414162232207</v>
      </c>
      <c r="BI20" s="66">
        <v>40.763274444760967</v>
      </c>
      <c r="BJ20" s="65">
        <v>40.763274444760967</v>
      </c>
      <c r="BK20" s="66">
        <v>36.583953263479557</v>
      </c>
      <c r="BL20" s="65">
        <v>36.583953263479557</v>
      </c>
      <c r="BM20" s="66">
        <v>36.21667056071194</v>
      </c>
      <c r="BN20" s="65">
        <v>0</v>
      </c>
      <c r="BO20" s="66">
        <v>0</v>
      </c>
      <c r="BP20" s="65">
        <v>0</v>
      </c>
      <c r="BQ20" s="66">
        <v>0</v>
      </c>
      <c r="BR20" s="65">
        <v>0</v>
      </c>
      <c r="BS20" s="66">
        <v>0</v>
      </c>
      <c r="BT20" s="65">
        <v>0</v>
      </c>
      <c r="BU20" s="66">
        <v>0</v>
      </c>
      <c r="BV20" s="65">
        <v>0</v>
      </c>
      <c r="BW20" s="66">
        <v>0</v>
      </c>
      <c r="BX20" s="65">
        <v>0</v>
      </c>
      <c r="BY20" s="66">
        <v>0</v>
      </c>
      <c r="BZ20" s="65">
        <v>0</v>
      </c>
      <c r="CA20" s="98">
        <v>0</v>
      </c>
      <c r="CB20" s="14"/>
    </row>
    <row r="21" spans="2:80" s="9" customFormat="1" ht="6"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8"/>
    </row>
    <row r="22" spans="2:80" x14ac:dyDescent="0.25">
      <c r="B22" s="2"/>
      <c r="C22" s="4" t="s">
        <v>11</v>
      </c>
      <c r="D22" s="100"/>
      <c r="E22" s="100"/>
      <c r="F22" s="100"/>
      <c r="G22" s="100"/>
      <c r="H22" s="100"/>
      <c r="I22" s="100"/>
      <c r="J22" s="100"/>
      <c r="K22" s="100"/>
      <c r="L22" s="100"/>
      <c r="M22" s="100"/>
      <c r="N22" s="100"/>
      <c r="O22" s="100"/>
      <c r="P22" s="10">
        <f>SUM(P$7:P20)</f>
        <v>345.92347406096559</v>
      </c>
      <c r="Q22" s="10">
        <f>SUM(Q$7:Q20)</f>
        <v>1482244.440290615</v>
      </c>
      <c r="R22" s="3"/>
      <c r="S22" s="10">
        <f>SUM(S$7:S20)</f>
        <v>-9.0904206243158807</v>
      </c>
      <c r="T22" s="10">
        <f>SUM(T$7:T20)</f>
        <v>297.07524448605426</v>
      </c>
      <c r="U22" s="10">
        <f>SUM(U$7:U20)</f>
        <v>236.97391448605427</v>
      </c>
      <c r="V22" s="10">
        <f>SUM(V$7:V20)</f>
        <v>236.97391448605427</v>
      </c>
      <c r="W22" s="10">
        <f>SUM(W$7:W20)</f>
        <v>226.27998527731714</v>
      </c>
      <c r="X22" s="10">
        <f>SUM(X$7:X20)</f>
        <v>224.85152634002219</v>
      </c>
      <c r="Y22" s="10">
        <f>SUM(Y$7:Y20)</f>
        <v>199.94494676326656</v>
      </c>
      <c r="Z22" s="10">
        <f>SUM(Z$7:Z20)</f>
        <v>199.11490132045589</v>
      </c>
      <c r="AA22" s="10">
        <f>SUM(AA$7:AA20)</f>
        <v>199.10678276047764</v>
      </c>
      <c r="AB22" s="10">
        <f>SUM(AB$7:AB20)</f>
        <v>196.82629140669559</v>
      </c>
      <c r="AC22" s="10">
        <f>SUM(AC$7:AC20)</f>
        <v>194.76215781225957</v>
      </c>
      <c r="AD22" s="10">
        <f>SUM(AD$7:AD20)</f>
        <v>193.45896762670526</v>
      </c>
      <c r="AE22" s="10">
        <f>SUM(AE$7:AE20)</f>
        <v>193.45891902188527</v>
      </c>
      <c r="AF22" s="10">
        <f>SUM(AF$7:AF20)</f>
        <v>44.132301392176728</v>
      </c>
      <c r="AG22" s="10">
        <f>SUM(AG$7:AG20)</f>
        <v>44.123606428125321</v>
      </c>
      <c r="AH22" s="10">
        <f>SUM(AH$7:AH20)</f>
        <v>44.24822052775199</v>
      </c>
      <c r="AI22" s="10">
        <f>SUM(AI$7:AI20)</f>
        <v>37.970146741837148</v>
      </c>
      <c r="AJ22" s="10">
        <f>SUM(AJ$7:AJ20)</f>
        <v>37.625241055495124</v>
      </c>
      <c r="AK22" s="10">
        <f>SUM(AK$7:AK20)</f>
        <v>40.046645166713439</v>
      </c>
      <c r="AL22" s="10">
        <f>SUM(AL$7:AL20)</f>
        <v>33.913530889288062</v>
      </c>
      <c r="AM22" s="10">
        <f>SUM(AM$7:AM20)</f>
        <v>0.13165543209964936</v>
      </c>
      <c r="AN22" s="10">
        <f>SUM(AN$7:AN20)</f>
        <v>0</v>
      </c>
      <c r="AO22" s="10">
        <f>SUM(AO$7:AO20)</f>
        <v>0</v>
      </c>
      <c r="AP22" s="10">
        <f>SUM(AP$7:AP20)</f>
        <v>0</v>
      </c>
      <c r="AQ22" s="10">
        <f>SUM(AQ$7:AQ20)</f>
        <v>0</v>
      </c>
      <c r="AR22" s="10">
        <f>SUM(AR$7:AR20)</f>
        <v>0</v>
      </c>
      <c r="AS22" s="10">
        <f>SUM(AS$7:AS20)</f>
        <v>0</v>
      </c>
      <c r="AT22" s="10">
        <f>SUM(AT$7:AT20)</f>
        <v>0</v>
      </c>
      <c r="AU22" s="10">
        <f>SUM(AU$7:AU20)</f>
        <v>0</v>
      </c>
      <c r="AV22" s="10">
        <f>SUM(AV$7:AV20)</f>
        <v>0</v>
      </c>
      <c r="AW22" s="3"/>
      <c r="AX22" s="10">
        <f>SUM(AX$7:AX20)</f>
        <v>-11256.53621292304</v>
      </c>
      <c r="AY22" s="10">
        <f>SUM(AY$7:AY20)</f>
        <v>1180735.221788049</v>
      </c>
      <c r="AZ22" s="10">
        <f>SUM(AZ$7:AZ20)</f>
        <v>1180372.115288049</v>
      </c>
      <c r="BA22" s="10">
        <f>SUM(BA$7:BA20)</f>
        <v>1180372.115288049</v>
      </c>
      <c r="BB22" s="10">
        <f>SUM(BB$7:BB20)</f>
        <v>1133583.3089678786</v>
      </c>
      <c r="BC22" s="10">
        <f>SUM(BC$7:BC20)</f>
        <v>1121812.5755189599</v>
      </c>
      <c r="BD22" s="10">
        <f>SUM(BD$7:BD20)</f>
        <v>1025477.4411830584</v>
      </c>
      <c r="BE22" s="10">
        <f>SUM(BE$7:BE20)</f>
        <v>1009412.0576442601</v>
      </c>
      <c r="BF22" s="10">
        <f>SUM(BF$7:BF20)</f>
        <v>1009340.9390588505</v>
      </c>
      <c r="BG22" s="10">
        <f>SUM(BG$7:BG20)</f>
        <v>1000001.712036847</v>
      </c>
      <c r="BH22" s="10">
        <f>SUM(BH$7:BH20)</f>
        <v>981101.2777906867</v>
      </c>
      <c r="BI22" s="10">
        <f>SUM(BI$7:BI20)</f>
        <v>974693.64576996095</v>
      </c>
      <c r="BJ22" s="10">
        <f>SUM(BJ$7:BJ20)</f>
        <v>974293.08645123034</v>
      </c>
      <c r="BK22" s="10">
        <f>SUM(BK$7:BK20)</f>
        <v>84171.144978908196</v>
      </c>
      <c r="BL22" s="10">
        <f>SUM(BL$7:BL20)</f>
        <v>83373.077498167302</v>
      </c>
      <c r="BM22" s="10">
        <f>SUM(BM$7:BM20)</f>
        <v>84012.65623285975</v>
      </c>
      <c r="BN22" s="10">
        <f>SUM(BN$7:BN20)</f>
        <v>70897.522125144736</v>
      </c>
      <c r="BO22" s="10">
        <f>SUM(BO$7:BO20)</f>
        <v>63448.629871521574</v>
      </c>
      <c r="BP22" s="10">
        <f>SUM(BP$7:BP20)</f>
        <v>65610.278244329835</v>
      </c>
      <c r="BQ22" s="10">
        <f>SUM(BQ$7:BQ20)</f>
        <v>68057.255241496081</v>
      </c>
      <c r="BR22" s="10">
        <f>SUM(BR$7:BR20)</f>
        <v>2843.3486809550582</v>
      </c>
      <c r="BS22" s="10">
        <f>SUM(BS$7:BS20)</f>
        <v>0</v>
      </c>
      <c r="BT22" s="10">
        <f>SUM(BT$7:BT20)</f>
        <v>0</v>
      </c>
      <c r="BU22" s="10">
        <f>SUM(BU$7:BU20)</f>
        <v>0</v>
      </c>
      <c r="BV22" s="10">
        <f>SUM(BV$7:BV20)</f>
        <v>0</v>
      </c>
      <c r="BW22" s="10">
        <f>SUM(BW$7:BW20)</f>
        <v>0</v>
      </c>
      <c r="BX22" s="10">
        <f>SUM(BX$7:BX20)</f>
        <v>0</v>
      </c>
      <c r="BY22" s="10">
        <f>SUM(BY$7:BY20)</f>
        <v>0</v>
      </c>
      <c r="BZ22" s="10">
        <f>SUM(BZ$7:BZ20)</f>
        <v>0</v>
      </c>
      <c r="CA22" s="10">
        <f>SUM(CA$7:CA20)</f>
        <v>0</v>
      </c>
      <c r="CB22" s="14"/>
    </row>
    <row r="23" spans="2:80" x14ac:dyDescent="0.25">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0 S7:AV20 AX7:CA20">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8"/>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0" width="3.28515625" style="5" customWidth="1"/>
    <col min="21" max="28" width="4.7109375" style="5" customWidth="1"/>
    <col min="29" max="39" width="3.5703125" style="5" customWidth="1"/>
    <col min="40" max="48" width="3.28515625" style="5" customWidth="1"/>
    <col min="49" max="49" width="1.140625" style="5" customWidth="1"/>
    <col min="50" max="50" width="3.28515625" style="5" customWidth="1"/>
    <col min="51" max="51" width="4.7109375" style="5" customWidth="1"/>
    <col min="52" max="68" width="8.7109375" style="5" customWidth="1"/>
    <col min="69" max="71" width="7.5703125" style="5" customWidth="1"/>
    <col min="72" max="72" width="6.42578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5" si="0">C6+1</f>
        <v>1</v>
      </c>
      <c r="D7" s="88" t="s">
        <v>46</v>
      </c>
      <c r="E7" s="82" t="s">
        <v>83</v>
      </c>
      <c r="F7" s="88" t="s">
        <v>98</v>
      </c>
      <c r="G7" s="82" t="s">
        <v>65</v>
      </c>
      <c r="H7" s="88" t="s">
        <v>85</v>
      </c>
      <c r="I7" s="82" t="s">
        <v>67</v>
      </c>
      <c r="J7" s="88">
        <v>2013</v>
      </c>
      <c r="K7" s="82" t="s">
        <v>99</v>
      </c>
      <c r="L7" s="88"/>
      <c r="M7" s="82" t="s">
        <v>100</v>
      </c>
      <c r="N7" s="88" t="s">
        <v>101</v>
      </c>
      <c r="O7" s="20">
        <v>1</v>
      </c>
      <c r="P7" s="19">
        <v>13.427177385</v>
      </c>
      <c r="Q7" s="85">
        <v>73310.683679598005</v>
      </c>
      <c r="R7" s="3"/>
      <c r="S7" s="89">
        <v>0</v>
      </c>
      <c r="T7" s="20">
        <v>0</v>
      </c>
      <c r="U7" s="19">
        <v>8.8126766229999998</v>
      </c>
      <c r="V7" s="20">
        <v>8.8126766229999998</v>
      </c>
      <c r="W7" s="19">
        <v>8.8126766229999998</v>
      </c>
      <c r="X7" s="20">
        <v>8.8126766229999998</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48450.767796975</v>
      </c>
      <c r="BA7" s="20">
        <v>48450.767796975</v>
      </c>
      <c r="BB7" s="19">
        <v>48450.767796975</v>
      </c>
      <c r="BC7" s="20">
        <v>48450.767796975</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83</v>
      </c>
      <c r="F8" s="90" t="s">
        <v>102</v>
      </c>
      <c r="G8" s="91" t="s">
        <v>65</v>
      </c>
      <c r="H8" s="90" t="s">
        <v>85</v>
      </c>
      <c r="I8" s="91" t="s">
        <v>78</v>
      </c>
      <c r="J8" s="90">
        <v>2011</v>
      </c>
      <c r="K8" s="91" t="s">
        <v>99</v>
      </c>
      <c r="L8" s="90"/>
      <c r="M8" s="91" t="s">
        <v>100</v>
      </c>
      <c r="N8" s="90" t="s">
        <v>80</v>
      </c>
      <c r="O8" s="62">
        <v>4</v>
      </c>
      <c r="P8" s="61">
        <v>0</v>
      </c>
      <c r="Q8" s="92">
        <v>0</v>
      </c>
      <c r="R8" s="3"/>
      <c r="S8" s="93">
        <v>0</v>
      </c>
      <c r="T8" s="62">
        <v>0</v>
      </c>
      <c r="U8" s="61">
        <v>2.56</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4.0837810000000001</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83</v>
      </c>
      <c r="F9" s="94" t="s">
        <v>102</v>
      </c>
      <c r="G9" s="83" t="s">
        <v>65</v>
      </c>
      <c r="H9" s="94" t="s">
        <v>85</v>
      </c>
      <c r="I9" s="83" t="s">
        <v>78</v>
      </c>
      <c r="J9" s="94">
        <v>2013</v>
      </c>
      <c r="K9" s="83" t="s">
        <v>99</v>
      </c>
      <c r="L9" s="94"/>
      <c r="M9" s="83" t="s">
        <v>100</v>
      </c>
      <c r="N9" s="94" t="s">
        <v>80</v>
      </c>
      <c r="O9" s="24">
        <v>7</v>
      </c>
      <c r="P9" s="23">
        <v>0</v>
      </c>
      <c r="Q9" s="86">
        <v>0</v>
      </c>
      <c r="R9" s="3"/>
      <c r="S9" s="95">
        <v>0</v>
      </c>
      <c r="T9" s="24">
        <v>0</v>
      </c>
      <c r="U9" s="23">
        <v>4.4800000000000004</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0</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83</v>
      </c>
      <c r="F10" s="90" t="s">
        <v>103</v>
      </c>
      <c r="G10" s="91" t="s">
        <v>65</v>
      </c>
      <c r="H10" s="90" t="s">
        <v>85</v>
      </c>
      <c r="I10" s="91" t="s">
        <v>78</v>
      </c>
      <c r="J10" s="90">
        <v>2013</v>
      </c>
      <c r="K10" s="91" t="s">
        <v>99</v>
      </c>
      <c r="L10" s="90"/>
      <c r="M10" s="91" t="s">
        <v>100</v>
      </c>
      <c r="N10" s="90" t="s">
        <v>80</v>
      </c>
      <c r="O10" s="62">
        <v>11</v>
      </c>
      <c r="P10" s="61">
        <v>0</v>
      </c>
      <c r="Q10" s="92">
        <v>0</v>
      </c>
      <c r="R10" s="3"/>
      <c r="S10" s="93">
        <v>0</v>
      </c>
      <c r="T10" s="62">
        <v>0</v>
      </c>
      <c r="U10" s="61">
        <v>0</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83</v>
      </c>
      <c r="F11" s="94" t="s">
        <v>94</v>
      </c>
      <c r="G11" s="83" t="s">
        <v>65</v>
      </c>
      <c r="H11" s="94" t="s">
        <v>85</v>
      </c>
      <c r="I11" s="83" t="s">
        <v>67</v>
      </c>
      <c r="J11" s="94">
        <v>2013</v>
      </c>
      <c r="K11" s="83" t="s">
        <v>99</v>
      </c>
      <c r="L11" s="94"/>
      <c r="M11" s="83" t="s">
        <v>100</v>
      </c>
      <c r="N11" s="94" t="s">
        <v>86</v>
      </c>
      <c r="O11" s="24">
        <v>17</v>
      </c>
      <c r="P11" s="23">
        <v>68.790289462000004</v>
      </c>
      <c r="Q11" s="86">
        <v>432637.04884588701</v>
      </c>
      <c r="R11" s="3"/>
      <c r="S11" s="95">
        <v>0</v>
      </c>
      <c r="T11" s="24">
        <v>0</v>
      </c>
      <c r="U11" s="23">
        <v>49.719287682000001</v>
      </c>
      <c r="V11" s="24">
        <v>49.719287682000001</v>
      </c>
      <c r="W11" s="23">
        <v>49.719287682000001</v>
      </c>
      <c r="X11" s="24">
        <v>49.719287682000001</v>
      </c>
      <c r="Y11" s="23">
        <v>42.466001962</v>
      </c>
      <c r="Z11" s="24">
        <v>41.010981504</v>
      </c>
      <c r="AA11" s="23">
        <v>41.010981504</v>
      </c>
      <c r="AB11" s="24">
        <v>41.010981504</v>
      </c>
      <c r="AC11" s="23">
        <v>41.010981504</v>
      </c>
      <c r="AD11" s="24">
        <v>30.404237694999999</v>
      </c>
      <c r="AE11" s="23">
        <v>18.237981276999999</v>
      </c>
      <c r="AF11" s="24">
        <v>18.237981276999999</v>
      </c>
      <c r="AG11" s="23">
        <v>2.1374722099999999</v>
      </c>
      <c r="AH11" s="24">
        <v>2.1374722099999999</v>
      </c>
      <c r="AI11" s="23">
        <v>2.1374722099999999</v>
      </c>
      <c r="AJ11" s="24">
        <v>1.7189848430000001</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318357.215505703</v>
      </c>
      <c r="BA11" s="24">
        <v>318357.215505703</v>
      </c>
      <c r="BB11" s="23">
        <v>318357.215505703</v>
      </c>
      <c r="BC11" s="24">
        <v>318357.215505703</v>
      </c>
      <c r="BD11" s="23">
        <v>295805.45246985101</v>
      </c>
      <c r="BE11" s="24">
        <v>285184.79192522803</v>
      </c>
      <c r="BF11" s="23">
        <v>285184.79192522803</v>
      </c>
      <c r="BG11" s="24">
        <v>285184.79192522803</v>
      </c>
      <c r="BH11" s="23">
        <v>285184.79192522803</v>
      </c>
      <c r="BI11" s="24">
        <v>207762.77019701601</v>
      </c>
      <c r="BJ11" s="23">
        <v>118957.3662298</v>
      </c>
      <c r="BK11" s="24">
        <v>118957.3662298</v>
      </c>
      <c r="BL11" s="23">
        <v>30789.397548815999</v>
      </c>
      <c r="BM11" s="24">
        <v>30789.397548815999</v>
      </c>
      <c r="BN11" s="23">
        <v>30789.397548815999</v>
      </c>
      <c r="BO11" s="24">
        <v>24761.261193710001</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83</v>
      </c>
      <c r="F12" s="90" t="s">
        <v>104</v>
      </c>
      <c r="G12" s="91" t="s">
        <v>65</v>
      </c>
      <c r="H12" s="90" t="s">
        <v>85</v>
      </c>
      <c r="I12" s="91" t="s">
        <v>67</v>
      </c>
      <c r="J12" s="90">
        <v>2013</v>
      </c>
      <c r="K12" s="91" t="s">
        <v>99</v>
      </c>
      <c r="L12" s="90"/>
      <c r="M12" s="91" t="s">
        <v>100</v>
      </c>
      <c r="N12" s="90" t="s">
        <v>86</v>
      </c>
      <c r="O12" s="62">
        <v>6</v>
      </c>
      <c r="P12" s="61">
        <v>4.8137126959999996</v>
      </c>
      <c r="Q12" s="92">
        <v>15240.810958406</v>
      </c>
      <c r="R12" s="3"/>
      <c r="S12" s="93">
        <v>0</v>
      </c>
      <c r="T12" s="62">
        <v>0</v>
      </c>
      <c r="U12" s="61">
        <v>4.5467608159999999</v>
      </c>
      <c r="V12" s="62">
        <v>4.5467608159999999</v>
      </c>
      <c r="W12" s="61">
        <v>4.5467608159999999</v>
      </c>
      <c r="X12" s="62">
        <v>4.5467608159999999</v>
      </c>
      <c r="Y12" s="61">
        <v>0.91104355199999998</v>
      </c>
      <c r="Z12" s="62">
        <v>0.91104355199999998</v>
      </c>
      <c r="AA12" s="61">
        <v>0.91104355199999998</v>
      </c>
      <c r="AB12" s="62">
        <v>0.91104355199999998</v>
      </c>
      <c r="AC12" s="61">
        <v>0.91104355199999998</v>
      </c>
      <c r="AD12" s="62">
        <v>0.91104355199999998</v>
      </c>
      <c r="AE12" s="61">
        <v>0.91104355199999998</v>
      </c>
      <c r="AF12" s="62">
        <v>0.91104355199999998</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14385.349016691</v>
      </c>
      <c r="BA12" s="62">
        <v>14385.349016691</v>
      </c>
      <c r="BB12" s="61">
        <v>14385.349016691</v>
      </c>
      <c r="BC12" s="62">
        <v>14385.349016691</v>
      </c>
      <c r="BD12" s="61">
        <v>2980.9889227570002</v>
      </c>
      <c r="BE12" s="62">
        <v>2980.9889227570002</v>
      </c>
      <c r="BF12" s="61">
        <v>2980.9889227570002</v>
      </c>
      <c r="BG12" s="62">
        <v>2980.9889227570002</v>
      </c>
      <c r="BH12" s="61">
        <v>2980.9889227570002</v>
      </c>
      <c r="BI12" s="62">
        <v>2980.9889227570002</v>
      </c>
      <c r="BJ12" s="61">
        <v>2980.9889227570002</v>
      </c>
      <c r="BK12" s="62">
        <v>2980.9889227570002</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105</v>
      </c>
      <c r="G13" s="83" t="s">
        <v>65</v>
      </c>
      <c r="H13" s="94" t="s">
        <v>66</v>
      </c>
      <c r="I13" s="83" t="s">
        <v>67</v>
      </c>
      <c r="J13" s="94">
        <v>2013</v>
      </c>
      <c r="K13" s="83" t="s">
        <v>99</v>
      </c>
      <c r="L13" s="94"/>
      <c r="M13" s="83" t="s">
        <v>106</v>
      </c>
      <c r="N13" s="94" t="s">
        <v>107</v>
      </c>
      <c r="O13" s="24">
        <v>787.29449775700004</v>
      </c>
      <c r="P13" s="23">
        <v>1.0524251</v>
      </c>
      <c r="Q13" s="86">
        <v>15528.744807297</v>
      </c>
      <c r="R13" s="3"/>
      <c r="S13" s="95">
        <v>0</v>
      </c>
      <c r="T13" s="24">
        <v>0</v>
      </c>
      <c r="U13" s="23">
        <v>1.1724121430000001</v>
      </c>
      <c r="V13" s="24">
        <v>1.1724121430000001</v>
      </c>
      <c r="W13" s="23">
        <v>1.130094317</v>
      </c>
      <c r="X13" s="24">
        <v>0.96877126099999999</v>
      </c>
      <c r="Y13" s="23">
        <v>0.96877126099999999</v>
      </c>
      <c r="Z13" s="24">
        <v>0.96877126099999999</v>
      </c>
      <c r="AA13" s="23">
        <v>0.96877126099999999</v>
      </c>
      <c r="AB13" s="24">
        <v>0.96741568200000005</v>
      </c>
      <c r="AC13" s="23">
        <v>0.72357090300000004</v>
      </c>
      <c r="AD13" s="24">
        <v>0.72357090300000004</v>
      </c>
      <c r="AE13" s="23">
        <v>0.58121982900000002</v>
      </c>
      <c r="AF13" s="24">
        <v>0.58120356399999995</v>
      </c>
      <c r="AG13" s="23">
        <v>0.58120356399999995</v>
      </c>
      <c r="AH13" s="24">
        <v>0.58033710100000002</v>
      </c>
      <c r="AI13" s="23">
        <v>0.58033710100000002</v>
      </c>
      <c r="AJ13" s="24">
        <v>0.57962730299999998</v>
      </c>
      <c r="AK13" s="23">
        <v>0.56171607300000004</v>
      </c>
      <c r="AL13" s="24">
        <v>0.32971487199999999</v>
      </c>
      <c r="AM13" s="23">
        <v>0.32971487199999999</v>
      </c>
      <c r="AN13" s="24">
        <v>0.32971487199999999</v>
      </c>
      <c r="AO13" s="23">
        <v>0</v>
      </c>
      <c r="AP13" s="24">
        <v>0</v>
      </c>
      <c r="AQ13" s="23">
        <v>0</v>
      </c>
      <c r="AR13" s="24">
        <v>0</v>
      </c>
      <c r="AS13" s="23">
        <v>0</v>
      </c>
      <c r="AT13" s="24">
        <v>0</v>
      </c>
      <c r="AU13" s="23">
        <v>0</v>
      </c>
      <c r="AV13" s="86">
        <v>0</v>
      </c>
      <c r="AW13" s="3"/>
      <c r="AX13" s="95">
        <v>0</v>
      </c>
      <c r="AY13" s="24">
        <v>0</v>
      </c>
      <c r="AZ13" s="23">
        <v>17492.644044917</v>
      </c>
      <c r="BA13" s="24">
        <v>17492.644044917</v>
      </c>
      <c r="BB13" s="23">
        <v>16818.549654685001</v>
      </c>
      <c r="BC13" s="24">
        <v>14248.782250316</v>
      </c>
      <c r="BD13" s="23">
        <v>14248.782250316</v>
      </c>
      <c r="BE13" s="24">
        <v>14248.782250316</v>
      </c>
      <c r="BF13" s="23">
        <v>14248.782250316</v>
      </c>
      <c r="BG13" s="24">
        <v>14236.907385801</v>
      </c>
      <c r="BH13" s="23">
        <v>10352.62463767</v>
      </c>
      <c r="BI13" s="24">
        <v>10352.62463767</v>
      </c>
      <c r="BJ13" s="23">
        <v>9413.0838385210009</v>
      </c>
      <c r="BK13" s="24">
        <v>9279.0373844200003</v>
      </c>
      <c r="BL13" s="23">
        <v>9279.0373844200003</v>
      </c>
      <c r="BM13" s="24">
        <v>9240.8926679600008</v>
      </c>
      <c r="BN13" s="23">
        <v>9240.8926679600008</v>
      </c>
      <c r="BO13" s="24">
        <v>9233.0716943919997</v>
      </c>
      <c r="BP13" s="23">
        <v>8947.7578921849999</v>
      </c>
      <c r="BQ13" s="24">
        <v>5252.1353530529996</v>
      </c>
      <c r="BR13" s="23">
        <v>5252.1353530529996</v>
      </c>
      <c r="BS13" s="24">
        <v>5252.1353530529996</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64</v>
      </c>
      <c r="G14" s="91" t="s">
        <v>65</v>
      </c>
      <c r="H14" s="90" t="s">
        <v>66</v>
      </c>
      <c r="I14" s="91" t="s">
        <v>67</v>
      </c>
      <c r="J14" s="90">
        <v>2013</v>
      </c>
      <c r="K14" s="91" t="s">
        <v>99</v>
      </c>
      <c r="L14" s="90"/>
      <c r="M14" s="91" t="s">
        <v>108</v>
      </c>
      <c r="N14" s="90" t="s">
        <v>70</v>
      </c>
      <c r="O14" s="62">
        <v>8</v>
      </c>
      <c r="P14" s="61">
        <v>3.1492453309999999</v>
      </c>
      <c r="Q14" s="92">
        <v>5615.2989680000001</v>
      </c>
      <c r="R14" s="3"/>
      <c r="S14" s="93">
        <v>0</v>
      </c>
      <c r="T14" s="62">
        <v>0</v>
      </c>
      <c r="U14" s="61">
        <v>1.6575527919999999</v>
      </c>
      <c r="V14" s="62">
        <v>1.6575527919999999</v>
      </c>
      <c r="W14" s="61">
        <v>1.6575527919999999</v>
      </c>
      <c r="X14" s="62">
        <v>1.6575527919999999</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2955.5190240000002</v>
      </c>
      <c r="BA14" s="62">
        <v>2955.5190240000002</v>
      </c>
      <c r="BB14" s="61">
        <v>2955.5190240000002</v>
      </c>
      <c r="BC14" s="62">
        <v>2955.5190240000002</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2013</v>
      </c>
      <c r="K15" s="83" t="s">
        <v>99</v>
      </c>
      <c r="L15" s="94"/>
      <c r="M15" s="83" t="s">
        <v>100</v>
      </c>
      <c r="N15" s="94" t="s">
        <v>70</v>
      </c>
      <c r="O15" s="24">
        <v>9</v>
      </c>
      <c r="P15" s="23">
        <v>1.4881681019999999</v>
      </c>
      <c r="Q15" s="86">
        <v>8001.845015457</v>
      </c>
      <c r="R15" s="3"/>
      <c r="S15" s="95">
        <v>0</v>
      </c>
      <c r="T15" s="24">
        <v>0</v>
      </c>
      <c r="U15" s="23">
        <v>0.658819767</v>
      </c>
      <c r="V15" s="24">
        <v>0.658819767</v>
      </c>
      <c r="W15" s="23">
        <v>0.658819767</v>
      </c>
      <c r="X15" s="24">
        <v>0.658819767</v>
      </c>
      <c r="Y15" s="23">
        <v>0.424803808</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3674.7004376780001</v>
      </c>
      <c r="BA15" s="24">
        <v>3674.7004376780001</v>
      </c>
      <c r="BB15" s="23">
        <v>3674.7004376780001</v>
      </c>
      <c r="BC15" s="24">
        <v>3674.7004376780001</v>
      </c>
      <c r="BD15" s="23">
        <v>2890.4352974630001</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109</v>
      </c>
      <c r="G16" s="91" t="s">
        <v>65</v>
      </c>
      <c r="H16" s="90" t="s">
        <v>66</v>
      </c>
      <c r="I16" s="91" t="s">
        <v>67</v>
      </c>
      <c r="J16" s="90">
        <v>2013</v>
      </c>
      <c r="K16" s="91" t="s">
        <v>99</v>
      </c>
      <c r="L16" s="90"/>
      <c r="M16" s="91" t="s">
        <v>106</v>
      </c>
      <c r="N16" s="90" t="s">
        <v>107</v>
      </c>
      <c r="O16" s="62">
        <v>2144.1981799740001</v>
      </c>
      <c r="P16" s="61">
        <v>2.5911207090000001</v>
      </c>
      <c r="Q16" s="92">
        <v>37314.250593851</v>
      </c>
      <c r="R16" s="3"/>
      <c r="S16" s="93">
        <v>0</v>
      </c>
      <c r="T16" s="62">
        <v>0</v>
      </c>
      <c r="U16" s="61">
        <v>2.6863671060000001</v>
      </c>
      <c r="V16" s="62">
        <v>2.6863671060000001</v>
      </c>
      <c r="W16" s="61">
        <v>2.5388868150000001</v>
      </c>
      <c r="X16" s="62">
        <v>2.0355740149999999</v>
      </c>
      <c r="Y16" s="61">
        <v>2.0355740149999999</v>
      </c>
      <c r="Z16" s="62">
        <v>2.0355740149999999</v>
      </c>
      <c r="AA16" s="61">
        <v>2.0355740149999999</v>
      </c>
      <c r="AB16" s="62">
        <v>2.031723387</v>
      </c>
      <c r="AC16" s="61">
        <v>1.7462463580000001</v>
      </c>
      <c r="AD16" s="62">
        <v>1.7462463580000001</v>
      </c>
      <c r="AE16" s="61">
        <v>1.2671267399999999</v>
      </c>
      <c r="AF16" s="62">
        <v>0.81847210999999997</v>
      </c>
      <c r="AG16" s="61">
        <v>0.81847210999999997</v>
      </c>
      <c r="AH16" s="62">
        <v>0.80234878899999995</v>
      </c>
      <c r="AI16" s="61">
        <v>0.80234878899999995</v>
      </c>
      <c r="AJ16" s="62">
        <v>0.79407708700000001</v>
      </c>
      <c r="AK16" s="61">
        <v>0.68542194899999997</v>
      </c>
      <c r="AL16" s="62">
        <v>0.40232720500000002</v>
      </c>
      <c r="AM16" s="61">
        <v>0.40232720500000002</v>
      </c>
      <c r="AN16" s="62">
        <v>0.40232720500000002</v>
      </c>
      <c r="AO16" s="61">
        <v>0</v>
      </c>
      <c r="AP16" s="62">
        <v>0</v>
      </c>
      <c r="AQ16" s="61">
        <v>0</v>
      </c>
      <c r="AR16" s="62">
        <v>0</v>
      </c>
      <c r="AS16" s="61">
        <v>0</v>
      </c>
      <c r="AT16" s="62">
        <v>0</v>
      </c>
      <c r="AU16" s="61">
        <v>0</v>
      </c>
      <c r="AV16" s="92">
        <v>0</v>
      </c>
      <c r="AW16" s="3"/>
      <c r="AX16" s="93">
        <v>0</v>
      </c>
      <c r="AY16" s="62">
        <v>0</v>
      </c>
      <c r="AZ16" s="61">
        <v>38990.333879550002</v>
      </c>
      <c r="BA16" s="62">
        <v>38990.333879550002</v>
      </c>
      <c r="BB16" s="61">
        <v>36641.072382421</v>
      </c>
      <c r="BC16" s="62">
        <v>28623.639207274999</v>
      </c>
      <c r="BD16" s="61">
        <v>28623.639207274999</v>
      </c>
      <c r="BE16" s="62">
        <v>28623.639207274999</v>
      </c>
      <c r="BF16" s="61">
        <v>28623.639207274999</v>
      </c>
      <c r="BG16" s="62">
        <v>28589.907708073999</v>
      </c>
      <c r="BH16" s="61">
        <v>24042.451333248999</v>
      </c>
      <c r="BI16" s="62">
        <v>24042.451333248999</v>
      </c>
      <c r="BJ16" s="61">
        <v>20920.811129010999</v>
      </c>
      <c r="BK16" s="62">
        <v>13450.0596403</v>
      </c>
      <c r="BL16" s="61">
        <v>13450.0596403</v>
      </c>
      <c r="BM16" s="62">
        <v>12740.254459151</v>
      </c>
      <c r="BN16" s="61">
        <v>12740.254459151</v>
      </c>
      <c r="BO16" s="62">
        <v>12649.112002477001</v>
      </c>
      <c r="BP16" s="61">
        <v>10918.308995305</v>
      </c>
      <c r="BQ16" s="62">
        <v>6408.8008060239999</v>
      </c>
      <c r="BR16" s="61">
        <v>6408.8008060239999</v>
      </c>
      <c r="BS16" s="62">
        <v>6408.8008060239999</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110</v>
      </c>
      <c r="G17" s="83" t="s">
        <v>65</v>
      </c>
      <c r="H17" s="94" t="s">
        <v>66</v>
      </c>
      <c r="I17" s="83" t="s">
        <v>67</v>
      </c>
      <c r="J17" s="94">
        <v>2013</v>
      </c>
      <c r="K17" s="83" t="s">
        <v>99</v>
      </c>
      <c r="L17" s="94"/>
      <c r="M17" s="83" t="s">
        <v>100</v>
      </c>
      <c r="N17" s="94" t="s">
        <v>111</v>
      </c>
      <c r="O17" s="24">
        <v>231</v>
      </c>
      <c r="P17" s="23">
        <v>10.081596093</v>
      </c>
      <c r="Q17" s="86">
        <v>118699.462533639</v>
      </c>
      <c r="R17" s="3"/>
      <c r="S17" s="95">
        <v>0</v>
      </c>
      <c r="T17" s="24">
        <v>0</v>
      </c>
      <c r="U17" s="23">
        <v>10.081596047</v>
      </c>
      <c r="V17" s="24">
        <v>9.9573043620000004</v>
      </c>
      <c r="W17" s="23">
        <v>9.9460051049999993</v>
      </c>
      <c r="X17" s="24">
        <v>9.3258057430000001</v>
      </c>
      <c r="Y17" s="23">
        <v>9.0564486009999996</v>
      </c>
      <c r="Z17" s="24">
        <v>8.791545911</v>
      </c>
      <c r="AA17" s="23">
        <v>8.4916810090000006</v>
      </c>
      <c r="AB17" s="24">
        <v>8.4916810090000006</v>
      </c>
      <c r="AC17" s="23">
        <v>5.8468860600000001</v>
      </c>
      <c r="AD17" s="24">
        <v>5.5991722859999999</v>
      </c>
      <c r="AE17" s="23">
        <v>5.4191996570000001</v>
      </c>
      <c r="AF17" s="24">
        <v>5.4191996570000001</v>
      </c>
      <c r="AG17" s="23">
        <v>5.142566811</v>
      </c>
      <c r="AH17" s="24">
        <v>5.142566811</v>
      </c>
      <c r="AI17" s="23">
        <v>2.218934279</v>
      </c>
      <c r="AJ17" s="24">
        <v>2.1462324110000002</v>
      </c>
      <c r="AK17" s="23">
        <v>2.1462324110000002</v>
      </c>
      <c r="AL17" s="24">
        <v>2.1462324110000002</v>
      </c>
      <c r="AM17" s="23">
        <v>2.1462324110000002</v>
      </c>
      <c r="AN17" s="24">
        <v>2.1462324110000002</v>
      </c>
      <c r="AO17" s="23">
        <v>0.77076809899999998</v>
      </c>
      <c r="AP17" s="24">
        <v>0</v>
      </c>
      <c r="AQ17" s="23">
        <v>0</v>
      </c>
      <c r="AR17" s="24">
        <v>0</v>
      </c>
      <c r="AS17" s="23">
        <v>0</v>
      </c>
      <c r="AT17" s="24">
        <v>0</v>
      </c>
      <c r="AU17" s="23">
        <v>0</v>
      </c>
      <c r="AV17" s="86">
        <v>0</v>
      </c>
      <c r="AW17" s="3"/>
      <c r="AX17" s="95">
        <v>0</v>
      </c>
      <c r="AY17" s="24">
        <v>0</v>
      </c>
      <c r="AZ17" s="23">
        <v>118699.46366882299</v>
      </c>
      <c r="BA17" s="24">
        <v>116306.767196655</v>
      </c>
      <c r="BB17" s="23">
        <v>116089.249588013</v>
      </c>
      <c r="BC17" s="24">
        <v>104150.005626678</v>
      </c>
      <c r="BD17" s="23">
        <v>98073.239574431995</v>
      </c>
      <c r="BE17" s="24">
        <v>92973.689212799</v>
      </c>
      <c r="BF17" s="23">
        <v>87201.093387604007</v>
      </c>
      <c r="BG17" s="24">
        <v>86509.789058684997</v>
      </c>
      <c r="BH17" s="23">
        <v>35595.755317688003</v>
      </c>
      <c r="BI17" s="24">
        <v>35364.405876160003</v>
      </c>
      <c r="BJ17" s="23">
        <v>33573.460464477997</v>
      </c>
      <c r="BK17" s="24">
        <v>33573.460464477997</v>
      </c>
      <c r="BL17" s="23">
        <v>32653.751602173004</v>
      </c>
      <c r="BM17" s="24">
        <v>32653.751602173004</v>
      </c>
      <c r="BN17" s="23">
        <v>9762.6103668209998</v>
      </c>
      <c r="BO17" s="24">
        <v>9163.0892791749993</v>
      </c>
      <c r="BP17" s="23">
        <v>9163.0892791749993</v>
      </c>
      <c r="BQ17" s="24">
        <v>9163.0892791749993</v>
      </c>
      <c r="BR17" s="23">
        <v>9163.0892791749993</v>
      </c>
      <c r="BS17" s="24">
        <v>9163.0892791749993</v>
      </c>
      <c r="BT17" s="23">
        <v>5682.389282227</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112</v>
      </c>
      <c r="G18" s="91" t="s">
        <v>65</v>
      </c>
      <c r="H18" s="90" t="s">
        <v>66</v>
      </c>
      <c r="I18" s="91" t="s">
        <v>67</v>
      </c>
      <c r="J18" s="90">
        <v>2013</v>
      </c>
      <c r="K18" s="91" t="s">
        <v>99</v>
      </c>
      <c r="L18" s="90"/>
      <c r="M18" s="91" t="s">
        <v>113</v>
      </c>
      <c r="N18" s="90" t="s">
        <v>114</v>
      </c>
      <c r="O18" s="62">
        <v>248</v>
      </c>
      <c r="P18" s="61">
        <v>97.597846522000012</v>
      </c>
      <c r="Q18" s="92">
        <v>161921.39588798297</v>
      </c>
      <c r="R18" s="3"/>
      <c r="S18" s="93">
        <v>0</v>
      </c>
      <c r="T18" s="62">
        <v>0</v>
      </c>
      <c r="U18" s="61">
        <v>48.069704780000002</v>
      </c>
      <c r="V18" s="62">
        <v>48.069704780000002</v>
      </c>
      <c r="W18" s="61">
        <v>48.069704780000002</v>
      </c>
      <c r="X18" s="62">
        <v>48.069704780000002</v>
      </c>
      <c r="Y18" s="61">
        <v>48.069704780000002</v>
      </c>
      <c r="Z18" s="62">
        <v>48.069704780000002</v>
      </c>
      <c r="AA18" s="61">
        <v>48.069704780000002</v>
      </c>
      <c r="AB18" s="62">
        <v>48.069704780000002</v>
      </c>
      <c r="AC18" s="61">
        <v>48.069704780000002</v>
      </c>
      <c r="AD18" s="62">
        <v>48.069704780000002</v>
      </c>
      <c r="AE18" s="61">
        <v>48.069704780000002</v>
      </c>
      <c r="AF18" s="62">
        <v>48.069704780000002</v>
      </c>
      <c r="AG18" s="61">
        <v>48.069704780000002</v>
      </c>
      <c r="AH18" s="62">
        <v>48.069704780000002</v>
      </c>
      <c r="AI18" s="61">
        <v>48.069704780000002</v>
      </c>
      <c r="AJ18" s="62">
        <v>48.069704780000002</v>
      </c>
      <c r="AK18" s="61">
        <v>48.069704780000002</v>
      </c>
      <c r="AL18" s="62">
        <v>48.069704780000002</v>
      </c>
      <c r="AM18" s="61">
        <v>33.392996228000001</v>
      </c>
      <c r="AN18" s="62">
        <v>0</v>
      </c>
      <c r="AO18" s="61">
        <v>0</v>
      </c>
      <c r="AP18" s="62">
        <v>0</v>
      </c>
      <c r="AQ18" s="61">
        <v>0</v>
      </c>
      <c r="AR18" s="62">
        <v>0</v>
      </c>
      <c r="AS18" s="61">
        <v>0</v>
      </c>
      <c r="AT18" s="62">
        <v>0</v>
      </c>
      <c r="AU18" s="61">
        <v>0</v>
      </c>
      <c r="AV18" s="92">
        <v>0</v>
      </c>
      <c r="AW18" s="3"/>
      <c r="AX18" s="93">
        <v>0</v>
      </c>
      <c r="AY18" s="62">
        <v>0</v>
      </c>
      <c r="AZ18" s="61">
        <v>77964.856370788009</v>
      </c>
      <c r="BA18" s="62">
        <v>77964.856370788009</v>
      </c>
      <c r="BB18" s="61">
        <v>77964.856370788009</v>
      </c>
      <c r="BC18" s="62">
        <v>77964.856370788009</v>
      </c>
      <c r="BD18" s="61">
        <v>77964.856370788009</v>
      </c>
      <c r="BE18" s="62">
        <v>77964.856370788009</v>
      </c>
      <c r="BF18" s="61">
        <v>77964.856370788009</v>
      </c>
      <c r="BG18" s="62">
        <v>77964.856370788009</v>
      </c>
      <c r="BH18" s="61">
        <v>77964.856370788009</v>
      </c>
      <c r="BI18" s="62">
        <v>77964.856370788009</v>
      </c>
      <c r="BJ18" s="61">
        <v>77964.856370788009</v>
      </c>
      <c r="BK18" s="62">
        <v>77964.856370788009</v>
      </c>
      <c r="BL18" s="61">
        <v>77964.856370788009</v>
      </c>
      <c r="BM18" s="62">
        <v>77964.856370788009</v>
      </c>
      <c r="BN18" s="61">
        <v>77964.856370788009</v>
      </c>
      <c r="BO18" s="62">
        <v>77964.856370788009</v>
      </c>
      <c r="BP18" s="61">
        <v>77964.856370788009</v>
      </c>
      <c r="BQ18" s="62">
        <v>77964.856370788009</v>
      </c>
      <c r="BR18" s="61">
        <v>64840.144872419994</v>
      </c>
      <c r="BS18" s="62">
        <v>0</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112</v>
      </c>
      <c r="G19" s="83" t="s">
        <v>65</v>
      </c>
      <c r="H19" s="94" t="s">
        <v>66</v>
      </c>
      <c r="I19" s="83" t="s">
        <v>67</v>
      </c>
      <c r="J19" s="94">
        <v>2012</v>
      </c>
      <c r="K19" s="83" t="s">
        <v>99</v>
      </c>
      <c r="L19" s="94"/>
      <c r="M19" s="83" t="s">
        <v>113</v>
      </c>
      <c r="N19" s="94" t="s">
        <v>114</v>
      </c>
      <c r="O19" s="24">
        <v>2</v>
      </c>
      <c r="P19" s="23">
        <v>0.82128759699999998</v>
      </c>
      <c r="Q19" s="86">
        <v>1347.8595550349999</v>
      </c>
      <c r="R19" s="3"/>
      <c r="S19" s="95">
        <v>0</v>
      </c>
      <c r="T19" s="24">
        <v>0.37155384499999999</v>
      </c>
      <c r="U19" s="23">
        <v>0.37155384499999999</v>
      </c>
      <c r="V19" s="24">
        <v>0.37155384499999999</v>
      </c>
      <c r="W19" s="23">
        <v>0.37155384499999999</v>
      </c>
      <c r="X19" s="24">
        <v>0.37155384499999999</v>
      </c>
      <c r="Y19" s="23">
        <v>0.37155384499999999</v>
      </c>
      <c r="Z19" s="24">
        <v>0.37155384499999999</v>
      </c>
      <c r="AA19" s="23">
        <v>0.37155384499999999</v>
      </c>
      <c r="AB19" s="24">
        <v>0.37155384499999999</v>
      </c>
      <c r="AC19" s="23">
        <v>0.37155384499999999</v>
      </c>
      <c r="AD19" s="24">
        <v>0.37155384499999999</v>
      </c>
      <c r="AE19" s="23">
        <v>0.37155384499999999</v>
      </c>
      <c r="AF19" s="24">
        <v>0.37155384499999999</v>
      </c>
      <c r="AG19" s="23">
        <v>0.37155384499999999</v>
      </c>
      <c r="AH19" s="24">
        <v>0.37155384499999999</v>
      </c>
      <c r="AI19" s="23">
        <v>0.37155384499999999</v>
      </c>
      <c r="AJ19" s="24">
        <v>0.37155384499999999</v>
      </c>
      <c r="AK19" s="23">
        <v>0.37155384499999999</v>
      </c>
      <c r="AL19" s="24">
        <v>0.37155384499999999</v>
      </c>
      <c r="AM19" s="23">
        <v>0.25063139499999998</v>
      </c>
      <c r="AN19" s="24">
        <v>0</v>
      </c>
      <c r="AO19" s="23">
        <v>0</v>
      </c>
      <c r="AP19" s="24">
        <v>0</v>
      </c>
      <c r="AQ19" s="23">
        <v>0</v>
      </c>
      <c r="AR19" s="24">
        <v>0</v>
      </c>
      <c r="AS19" s="23">
        <v>0</v>
      </c>
      <c r="AT19" s="24">
        <v>0</v>
      </c>
      <c r="AU19" s="23">
        <v>0</v>
      </c>
      <c r="AV19" s="86">
        <v>0</v>
      </c>
      <c r="AW19" s="3"/>
      <c r="AX19" s="95">
        <v>0</v>
      </c>
      <c r="AY19" s="24">
        <v>672.044893839</v>
      </c>
      <c r="AZ19" s="23">
        <v>672.044893839</v>
      </c>
      <c r="BA19" s="24">
        <v>672.044893839</v>
      </c>
      <c r="BB19" s="23">
        <v>672.044893839</v>
      </c>
      <c r="BC19" s="24">
        <v>672.044893839</v>
      </c>
      <c r="BD19" s="23">
        <v>672.044893839</v>
      </c>
      <c r="BE19" s="24">
        <v>672.044893839</v>
      </c>
      <c r="BF19" s="23">
        <v>672.044893839</v>
      </c>
      <c r="BG19" s="24">
        <v>672.044893839</v>
      </c>
      <c r="BH19" s="23">
        <v>672.044893839</v>
      </c>
      <c r="BI19" s="24">
        <v>672.044893839</v>
      </c>
      <c r="BJ19" s="23">
        <v>672.044893839</v>
      </c>
      <c r="BK19" s="24">
        <v>672.044893839</v>
      </c>
      <c r="BL19" s="23">
        <v>672.044893839</v>
      </c>
      <c r="BM19" s="24">
        <v>672.044893839</v>
      </c>
      <c r="BN19" s="23">
        <v>672.044893839</v>
      </c>
      <c r="BO19" s="24">
        <v>672.044893839</v>
      </c>
      <c r="BP19" s="23">
        <v>672.044893839</v>
      </c>
      <c r="BQ19" s="24">
        <v>551.79337454500001</v>
      </c>
      <c r="BR19" s="23">
        <v>0</v>
      </c>
      <c r="BS19" s="24">
        <v>0</v>
      </c>
      <c r="BT19" s="23">
        <v>0</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115</v>
      </c>
      <c r="G20" s="91" t="s">
        <v>65</v>
      </c>
      <c r="H20" s="90" t="s">
        <v>66</v>
      </c>
      <c r="I20" s="91" t="s">
        <v>67</v>
      </c>
      <c r="J20" s="90">
        <v>2013</v>
      </c>
      <c r="K20" s="91" t="s">
        <v>99</v>
      </c>
      <c r="L20" s="90"/>
      <c r="M20" s="91" t="s">
        <v>100</v>
      </c>
      <c r="N20" s="90" t="s">
        <v>69</v>
      </c>
      <c r="O20" s="62">
        <v>4</v>
      </c>
      <c r="P20" s="61">
        <v>0.61155484199999999</v>
      </c>
      <c r="Q20" s="92">
        <v>9334.1960780000009</v>
      </c>
      <c r="R20" s="3"/>
      <c r="S20" s="93">
        <v>0</v>
      </c>
      <c r="T20" s="62">
        <v>0</v>
      </c>
      <c r="U20" s="61">
        <v>0.38527955000000003</v>
      </c>
      <c r="V20" s="62">
        <v>0.38527955000000003</v>
      </c>
      <c r="W20" s="61">
        <v>0.38527955000000003</v>
      </c>
      <c r="X20" s="62">
        <v>0.38527955000000003</v>
      </c>
      <c r="Y20" s="61">
        <v>0.38527955000000003</v>
      </c>
      <c r="Z20" s="62">
        <v>0.38527955000000003</v>
      </c>
      <c r="AA20" s="61">
        <v>0.38527955000000003</v>
      </c>
      <c r="AB20" s="62">
        <v>0.38527955000000003</v>
      </c>
      <c r="AC20" s="61">
        <v>0.38527955000000003</v>
      </c>
      <c r="AD20" s="62">
        <v>0.38527955000000003</v>
      </c>
      <c r="AE20" s="61">
        <v>0.38527955000000003</v>
      </c>
      <c r="AF20" s="62">
        <v>0.38527955000000003</v>
      </c>
      <c r="AG20" s="61">
        <v>0.19263977500000001</v>
      </c>
      <c r="AH20" s="62">
        <v>0</v>
      </c>
      <c r="AI20" s="61">
        <v>0</v>
      </c>
      <c r="AJ20" s="62">
        <v>0</v>
      </c>
      <c r="AK20" s="61">
        <v>0</v>
      </c>
      <c r="AL20" s="62">
        <v>0</v>
      </c>
      <c r="AM20" s="61">
        <v>0</v>
      </c>
      <c r="AN20" s="62">
        <v>0</v>
      </c>
      <c r="AO20" s="61">
        <v>0</v>
      </c>
      <c r="AP20" s="62">
        <v>0</v>
      </c>
      <c r="AQ20" s="61">
        <v>0</v>
      </c>
      <c r="AR20" s="62">
        <v>0</v>
      </c>
      <c r="AS20" s="61">
        <v>0</v>
      </c>
      <c r="AT20" s="62">
        <v>0</v>
      </c>
      <c r="AU20" s="61">
        <v>0</v>
      </c>
      <c r="AV20" s="92">
        <v>0</v>
      </c>
      <c r="AW20" s="3"/>
      <c r="AX20" s="93">
        <v>0</v>
      </c>
      <c r="AY20" s="62">
        <v>0</v>
      </c>
      <c r="AZ20" s="61">
        <v>5880.5435291399999</v>
      </c>
      <c r="BA20" s="62">
        <v>5880.5435291399999</v>
      </c>
      <c r="BB20" s="61">
        <v>5880.5435291399999</v>
      </c>
      <c r="BC20" s="62">
        <v>5880.5435291399999</v>
      </c>
      <c r="BD20" s="61">
        <v>5880.5435291399999</v>
      </c>
      <c r="BE20" s="62">
        <v>5880.5435291399999</v>
      </c>
      <c r="BF20" s="61">
        <v>5880.5435291399999</v>
      </c>
      <c r="BG20" s="62">
        <v>5880.5435291399999</v>
      </c>
      <c r="BH20" s="61">
        <v>5880.5435291399999</v>
      </c>
      <c r="BI20" s="62">
        <v>5880.5435291399999</v>
      </c>
      <c r="BJ20" s="61">
        <v>5880.5435291399999</v>
      </c>
      <c r="BK20" s="62">
        <v>5880.5435291399999</v>
      </c>
      <c r="BL20" s="61">
        <v>2940.27176457</v>
      </c>
      <c r="BM20" s="62">
        <v>0</v>
      </c>
      <c r="BN20" s="61">
        <v>0</v>
      </c>
      <c r="BO20" s="62">
        <v>0</v>
      </c>
      <c r="BP20" s="61">
        <v>0</v>
      </c>
      <c r="BQ20" s="62">
        <v>0</v>
      </c>
      <c r="BR20" s="61">
        <v>0</v>
      </c>
      <c r="BS20" s="62">
        <v>0</v>
      </c>
      <c r="BT20" s="61">
        <v>0</v>
      </c>
      <c r="BU20" s="62">
        <v>0</v>
      </c>
      <c r="BV20" s="61">
        <v>0</v>
      </c>
      <c r="BW20" s="62">
        <v>0</v>
      </c>
      <c r="BX20" s="61">
        <v>0</v>
      </c>
      <c r="BY20" s="62">
        <v>0</v>
      </c>
      <c r="BZ20" s="61">
        <v>0</v>
      </c>
      <c r="CA20" s="92">
        <v>0</v>
      </c>
      <c r="CB20" s="14"/>
    </row>
    <row r="21" spans="2:80" x14ac:dyDescent="0.25">
      <c r="B21" s="2"/>
      <c r="C21" s="21">
        <f t="shared" si="0"/>
        <v>15</v>
      </c>
      <c r="D21" s="94" t="s">
        <v>46</v>
      </c>
      <c r="E21" s="83" t="s">
        <v>63</v>
      </c>
      <c r="F21" s="94" t="s">
        <v>102</v>
      </c>
      <c r="G21" s="83" t="s">
        <v>65</v>
      </c>
      <c r="H21" s="94" t="s">
        <v>66</v>
      </c>
      <c r="I21" s="83" t="s">
        <v>78</v>
      </c>
      <c r="J21" s="94">
        <v>2011</v>
      </c>
      <c r="K21" s="83" t="s">
        <v>99</v>
      </c>
      <c r="L21" s="94"/>
      <c r="M21" s="83" t="s">
        <v>100</v>
      </c>
      <c r="N21" s="94" t="s">
        <v>80</v>
      </c>
      <c r="O21" s="24">
        <v>286</v>
      </c>
      <c r="P21" s="23">
        <v>0</v>
      </c>
      <c r="Q21" s="86">
        <v>0</v>
      </c>
      <c r="R21" s="3"/>
      <c r="S21" s="95">
        <v>0</v>
      </c>
      <c r="T21" s="24">
        <v>0</v>
      </c>
      <c r="U21" s="23">
        <v>126.10260000000001</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6">
        <v>0</v>
      </c>
      <c r="AW21" s="3"/>
      <c r="AX21" s="95">
        <v>0</v>
      </c>
      <c r="AY21" s="24">
        <v>0</v>
      </c>
      <c r="AZ21" s="23">
        <v>210.2037</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6">
        <v>0</v>
      </c>
      <c r="CB21" s="14"/>
    </row>
    <row r="22" spans="2:80" x14ac:dyDescent="0.25">
      <c r="B22" s="2"/>
      <c r="C22" s="44">
        <f t="shared" si="0"/>
        <v>16</v>
      </c>
      <c r="D22" s="90" t="s">
        <v>46</v>
      </c>
      <c r="E22" s="91" t="s">
        <v>63</v>
      </c>
      <c r="F22" s="90" t="s">
        <v>102</v>
      </c>
      <c r="G22" s="91" t="s">
        <v>65</v>
      </c>
      <c r="H22" s="90" t="s">
        <v>66</v>
      </c>
      <c r="I22" s="91" t="s">
        <v>78</v>
      </c>
      <c r="J22" s="90">
        <v>2013</v>
      </c>
      <c r="K22" s="91" t="s">
        <v>99</v>
      </c>
      <c r="L22" s="90"/>
      <c r="M22" s="91" t="s">
        <v>100</v>
      </c>
      <c r="N22" s="90" t="s">
        <v>80</v>
      </c>
      <c r="O22" s="62">
        <v>39</v>
      </c>
      <c r="P22" s="61">
        <v>0</v>
      </c>
      <c r="Q22" s="92">
        <v>0</v>
      </c>
      <c r="R22" s="3"/>
      <c r="S22" s="93">
        <v>0</v>
      </c>
      <c r="T22" s="62">
        <v>0</v>
      </c>
      <c r="U22" s="61">
        <v>17.268889999999999</v>
      </c>
      <c r="V22" s="62">
        <v>0</v>
      </c>
      <c r="W22" s="61">
        <v>0</v>
      </c>
      <c r="X22" s="62">
        <v>0</v>
      </c>
      <c r="Y22" s="61">
        <v>0</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0</v>
      </c>
      <c r="BA22" s="62">
        <v>0</v>
      </c>
      <c r="BB22" s="61">
        <v>0</v>
      </c>
      <c r="BC22" s="62">
        <v>0</v>
      </c>
      <c r="BD22" s="61">
        <v>0</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103</v>
      </c>
      <c r="G23" s="83" t="s">
        <v>65</v>
      </c>
      <c r="H23" s="94" t="s">
        <v>66</v>
      </c>
      <c r="I23" s="83" t="s">
        <v>78</v>
      </c>
      <c r="J23" s="94">
        <v>2013</v>
      </c>
      <c r="K23" s="83" t="s">
        <v>99</v>
      </c>
      <c r="L23" s="94"/>
      <c r="M23" s="83" t="s">
        <v>100</v>
      </c>
      <c r="N23" s="94" t="s">
        <v>80</v>
      </c>
      <c r="O23" s="24">
        <v>320</v>
      </c>
      <c r="P23" s="23">
        <v>0</v>
      </c>
      <c r="Q23" s="86">
        <v>0</v>
      </c>
      <c r="R23" s="3"/>
      <c r="S23" s="95">
        <v>0</v>
      </c>
      <c r="T23" s="24">
        <v>0</v>
      </c>
      <c r="U23" s="23">
        <v>0</v>
      </c>
      <c r="V23" s="24">
        <v>0</v>
      </c>
      <c r="W23" s="23">
        <v>0</v>
      </c>
      <c r="X23" s="24">
        <v>0</v>
      </c>
      <c r="Y23" s="23">
        <v>0</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6">
        <v>0</v>
      </c>
      <c r="AW23" s="3"/>
      <c r="AX23" s="95">
        <v>0</v>
      </c>
      <c r="AY23" s="24">
        <v>0</v>
      </c>
      <c r="AZ23" s="23">
        <v>0</v>
      </c>
      <c r="BA23" s="24">
        <v>0</v>
      </c>
      <c r="BB23" s="23">
        <v>0</v>
      </c>
      <c r="BC23" s="24">
        <v>0</v>
      </c>
      <c r="BD23" s="23">
        <v>0</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6">
        <v>0</v>
      </c>
      <c r="CB23" s="14"/>
    </row>
    <row r="24" spans="2:80" x14ac:dyDescent="0.25">
      <c r="B24" s="2"/>
      <c r="C24" s="44">
        <f t="shared" si="0"/>
        <v>18</v>
      </c>
      <c r="D24" s="90" t="s">
        <v>46</v>
      </c>
      <c r="E24" s="91" t="s">
        <v>63</v>
      </c>
      <c r="F24" s="90" t="s">
        <v>71</v>
      </c>
      <c r="G24" s="91" t="s">
        <v>65</v>
      </c>
      <c r="H24" s="90" t="s">
        <v>66</v>
      </c>
      <c r="I24" s="91" t="s">
        <v>67</v>
      </c>
      <c r="J24" s="90">
        <v>2013</v>
      </c>
      <c r="K24" s="91" t="s">
        <v>99</v>
      </c>
      <c r="L24" s="90"/>
      <c r="M24" s="91" t="s">
        <v>100</v>
      </c>
      <c r="N24" s="90" t="s">
        <v>70</v>
      </c>
      <c r="O24" s="62">
        <v>3.1773558074293745E-2</v>
      </c>
      <c r="P24" s="61">
        <v>4.1868367846060826E-3</v>
      </c>
      <c r="Q24" s="92">
        <v>29.28182223553603</v>
      </c>
      <c r="R24" s="3"/>
      <c r="S24" s="93">
        <v>0</v>
      </c>
      <c r="T24" s="62">
        <v>0</v>
      </c>
      <c r="U24" s="61">
        <v>1.9832816897937988E-3</v>
      </c>
      <c r="V24" s="62">
        <v>1.9832816897937988E-3</v>
      </c>
      <c r="W24" s="61">
        <v>1.9832816897937988E-3</v>
      </c>
      <c r="X24" s="62">
        <v>1.9832816897937988E-3</v>
      </c>
      <c r="Y24" s="61">
        <v>1.1018390598798045E-3</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92">
        <v>0</v>
      </c>
      <c r="AW24" s="3"/>
      <c r="AX24" s="93">
        <v>0</v>
      </c>
      <c r="AY24" s="62">
        <v>0</v>
      </c>
      <c r="AZ24" s="61">
        <v>13.87924079760406</v>
      </c>
      <c r="BA24" s="62">
        <v>13.87924079760406</v>
      </c>
      <c r="BB24" s="61">
        <v>13.87924079760406</v>
      </c>
      <c r="BC24" s="62">
        <v>13.87924079760406</v>
      </c>
      <c r="BD24" s="61">
        <v>7.4970950027697265</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92">
        <v>0</v>
      </c>
      <c r="CB24" s="14"/>
    </row>
    <row r="25" spans="2:80" x14ac:dyDescent="0.25">
      <c r="B25" s="2"/>
      <c r="C25" s="26">
        <f t="shared" si="0"/>
        <v>19</v>
      </c>
      <c r="D25" s="101" t="s">
        <v>46</v>
      </c>
      <c r="E25" s="84" t="s">
        <v>63</v>
      </c>
      <c r="F25" s="101" t="s">
        <v>112</v>
      </c>
      <c r="G25" s="84" t="s">
        <v>65</v>
      </c>
      <c r="H25" s="101" t="s">
        <v>66</v>
      </c>
      <c r="I25" s="84" t="s">
        <v>67</v>
      </c>
      <c r="J25" s="101">
        <v>2012</v>
      </c>
      <c r="K25" s="84" t="s">
        <v>99</v>
      </c>
      <c r="L25" s="101"/>
      <c r="M25" s="84" t="s">
        <v>113</v>
      </c>
      <c r="N25" s="101" t="s">
        <v>114</v>
      </c>
      <c r="O25" s="29">
        <v>4.5390797248991067E-2</v>
      </c>
      <c r="P25" s="28">
        <v>2.1384895738844674E-2</v>
      </c>
      <c r="Q25" s="87">
        <v>38.614057367212681</v>
      </c>
      <c r="R25" s="3"/>
      <c r="S25" s="102">
        <v>0</v>
      </c>
      <c r="T25" s="29">
        <v>9.2650447710491968E-3</v>
      </c>
      <c r="U25" s="28">
        <v>9.2650447710491968E-3</v>
      </c>
      <c r="V25" s="29">
        <v>9.2650447710491968E-3</v>
      </c>
      <c r="W25" s="28">
        <v>9.2650447710491968E-3</v>
      </c>
      <c r="X25" s="29">
        <v>9.2650447710491968E-3</v>
      </c>
      <c r="Y25" s="28">
        <v>9.2650447710491968E-3</v>
      </c>
      <c r="Z25" s="29">
        <v>9.2650447710491968E-3</v>
      </c>
      <c r="AA25" s="28">
        <v>9.2650447710491968E-3</v>
      </c>
      <c r="AB25" s="29">
        <v>9.2650447710491968E-3</v>
      </c>
      <c r="AC25" s="28">
        <v>9.2650447710491968E-3</v>
      </c>
      <c r="AD25" s="29">
        <v>9.2650447710491968E-3</v>
      </c>
      <c r="AE25" s="28">
        <v>9.2650447710491968E-3</v>
      </c>
      <c r="AF25" s="29">
        <v>9.2650447710491968E-3</v>
      </c>
      <c r="AG25" s="28">
        <v>9.2650447710491968E-3</v>
      </c>
      <c r="AH25" s="29">
        <v>9.2650447710491968E-3</v>
      </c>
      <c r="AI25" s="28">
        <v>9.2650447710491968E-3</v>
      </c>
      <c r="AJ25" s="29">
        <v>9.2650447710491968E-3</v>
      </c>
      <c r="AK25" s="28">
        <v>9.2650447710491968E-3</v>
      </c>
      <c r="AL25" s="29">
        <v>9.2650447710491968E-3</v>
      </c>
      <c r="AM25" s="28">
        <v>7.9634511956214547E-3</v>
      </c>
      <c r="AN25" s="29">
        <v>0</v>
      </c>
      <c r="AO25" s="28">
        <v>0</v>
      </c>
      <c r="AP25" s="29">
        <v>0</v>
      </c>
      <c r="AQ25" s="28">
        <v>0</v>
      </c>
      <c r="AR25" s="29">
        <v>0</v>
      </c>
      <c r="AS25" s="28">
        <v>0</v>
      </c>
      <c r="AT25" s="29">
        <v>0</v>
      </c>
      <c r="AU25" s="28">
        <v>0</v>
      </c>
      <c r="AV25" s="87">
        <v>0</v>
      </c>
      <c r="AW25" s="3"/>
      <c r="AX25" s="102">
        <v>0</v>
      </c>
      <c r="AY25" s="29">
        <v>18.837056020525459</v>
      </c>
      <c r="AZ25" s="28">
        <v>18.837056020525459</v>
      </c>
      <c r="BA25" s="29">
        <v>18.837056020525459</v>
      </c>
      <c r="BB25" s="28">
        <v>18.837056020525459</v>
      </c>
      <c r="BC25" s="29">
        <v>18.837056020525459</v>
      </c>
      <c r="BD25" s="28">
        <v>18.837056020525459</v>
      </c>
      <c r="BE25" s="29">
        <v>18.837056020525459</v>
      </c>
      <c r="BF25" s="28">
        <v>18.837056020525459</v>
      </c>
      <c r="BG25" s="29">
        <v>18.837056020525459</v>
      </c>
      <c r="BH25" s="28">
        <v>18.837056020525459</v>
      </c>
      <c r="BI25" s="29">
        <v>18.837056020525459</v>
      </c>
      <c r="BJ25" s="28">
        <v>18.837056020525459</v>
      </c>
      <c r="BK25" s="29">
        <v>18.837056020525459</v>
      </c>
      <c r="BL25" s="28">
        <v>18.837056020525459</v>
      </c>
      <c r="BM25" s="29">
        <v>18.837056020525459</v>
      </c>
      <c r="BN25" s="28">
        <v>18.837056020525459</v>
      </c>
      <c r="BO25" s="29">
        <v>18.837056020525459</v>
      </c>
      <c r="BP25" s="28">
        <v>18.837056020525459</v>
      </c>
      <c r="BQ25" s="29">
        <v>17.532438831125155</v>
      </c>
      <c r="BR25" s="28">
        <v>0</v>
      </c>
      <c r="BS25" s="29">
        <v>0</v>
      </c>
      <c r="BT25" s="28">
        <v>0</v>
      </c>
      <c r="BU25" s="29">
        <v>0</v>
      </c>
      <c r="BV25" s="28">
        <v>0</v>
      </c>
      <c r="BW25" s="29">
        <v>0</v>
      </c>
      <c r="BX25" s="28">
        <v>0</v>
      </c>
      <c r="BY25" s="29">
        <v>0</v>
      </c>
      <c r="BZ25" s="28">
        <v>0</v>
      </c>
      <c r="CA25" s="87">
        <v>0</v>
      </c>
      <c r="CB25" s="14"/>
    </row>
    <row r="26" spans="2:80" s="9" customFormat="1" ht="6"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25">
      <c r="B27" s="2"/>
      <c r="C27" s="4" t="s">
        <v>11</v>
      </c>
      <c r="D27" s="100"/>
      <c r="E27" s="100"/>
      <c r="F27" s="100"/>
      <c r="G27" s="100"/>
      <c r="H27" s="100"/>
      <c r="I27" s="100"/>
      <c r="J27" s="100"/>
      <c r="K27" s="100"/>
      <c r="L27" s="100"/>
      <c r="M27" s="100"/>
      <c r="N27" s="100"/>
      <c r="O27" s="100"/>
      <c r="P27" s="10">
        <f>SUM(P$7:P25)</f>
        <v>204.44999557152346</v>
      </c>
      <c r="Q27" s="10">
        <f>SUM(Q$7:Q25)</f>
        <v>879019.49280275567</v>
      </c>
      <c r="R27" s="3"/>
      <c r="S27" s="10">
        <f>SUM(S$7:S25)</f>
        <v>0</v>
      </c>
      <c r="T27" s="10">
        <f>SUM(T$7:T25)</f>
        <v>0.38081888977104916</v>
      </c>
      <c r="U27" s="10">
        <f>SUM(U$7:U25)</f>
        <v>278.58474947746083</v>
      </c>
      <c r="V27" s="10">
        <f>SUM(V$7:V25)</f>
        <v>128.04896779246087</v>
      </c>
      <c r="W27" s="10">
        <f>SUM(W$7:W25)</f>
        <v>127.84787041846084</v>
      </c>
      <c r="X27" s="10">
        <f>SUM(X$7:X25)</f>
        <v>126.56303520046086</v>
      </c>
      <c r="Y27" s="10">
        <f>SUM(Y$7:Y25)</f>
        <v>104.69954825783095</v>
      </c>
      <c r="Z27" s="10">
        <f>SUM(Z$7:Z25)</f>
        <v>102.55371946277107</v>
      </c>
      <c r="AA27" s="10">
        <f>SUM(AA$7:AA25)</f>
        <v>102.25385456077107</v>
      </c>
      <c r="AB27" s="10">
        <f>SUM(AB$7:AB25)</f>
        <v>102.24864835377106</v>
      </c>
      <c r="AC27" s="10">
        <f>SUM(AC$7:AC25)</f>
        <v>99.074531596771067</v>
      </c>
      <c r="AD27" s="10">
        <f>SUM(AD$7:AD25)</f>
        <v>88.220074013771054</v>
      </c>
      <c r="AE27" s="10">
        <f>SUM(AE$7:AE25)</f>
        <v>75.252374274771057</v>
      </c>
      <c r="AF27" s="10">
        <f>SUM(AF$7:AF25)</f>
        <v>74.803703379771051</v>
      </c>
      <c r="AG27" s="10">
        <f>SUM(AG$7:AG25)</f>
        <v>57.322878139771056</v>
      </c>
      <c r="AH27" s="10">
        <f>SUM(AH$7:AH25)</f>
        <v>57.113248580771049</v>
      </c>
      <c r="AI27" s="10">
        <f>SUM(AI$7:AI25)</f>
        <v>54.18961604877105</v>
      </c>
      <c r="AJ27" s="10">
        <f>SUM(AJ$7:AJ25)</f>
        <v>53.689445313771053</v>
      </c>
      <c r="AK27" s="10">
        <f>SUM(AK$7:AK25)</f>
        <v>51.843894102771053</v>
      </c>
      <c r="AL27" s="10">
        <f>SUM(AL$7:AL25)</f>
        <v>51.328798157771054</v>
      </c>
      <c r="AM27" s="10">
        <f>SUM(AM$7:AM25)</f>
        <v>36.529865562195624</v>
      </c>
      <c r="AN27" s="10">
        <f>SUM(AN$7:AN25)</f>
        <v>2.8782744880000002</v>
      </c>
      <c r="AO27" s="10">
        <f>SUM(AO$7:AO25)</f>
        <v>0.77076809899999998</v>
      </c>
      <c r="AP27" s="10">
        <f>SUM(AP$7:AP25)</f>
        <v>0</v>
      </c>
      <c r="AQ27" s="10">
        <f>SUM(AQ$7:AQ25)</f>
        <v>0</v>
      </c>
      <c r="AR27" s="10">
        <f>SUM(AR$7:AR25)</f>
        <v>0</v>
      </c>
      <c r="AS27" s="10">
        <f>SUM(AS$7:AS25)</f>
        <v>0</v>
      </c>
      <c r="AT27" s="10">
        <f>SUM(AT$7:AT25)</f>
        <v>0</v>
      </c>
      <c r="AU27" s="10">
        <f>SUM(AU$7:AU25)</f>
        <v>0</v>
      </c>
      <c r="AV27" s="10">
        <f>SUM(AV$7:AV25)</f>
        <v>0</v>
      </c>
      <c r="AW27" s="3"/>
      <c r="AX27" s="10">
        <f>SUM(AX$7:AX25)</f>
        <v>0</v>
      </c>
      <c r="AY27" s="10">
        <f>SUM(AY$7:AY25)</f>
        <v>690.88194985952543</v>
      </c>
      <c r="AZ27" s="10">
        <f>SUM(AZ$7:AZ25)</f>
        <v>647770.4419459221</v>
      </c>
      <c r="BA27" s="10">
        <f>SUM(BA$7:BA25)</f>
        <v>645163.45799275418</v>
      </c>
      <c r="BB27" s="10">
        <f>SUM(BB$7:BB25)</f>
        <v>641922.58449675119</v>
      </c>
      <c r="BC27" s="10">
        <f>SUM(BC$7:BC25)</f>
        <v>619396.13995590108</v>
      </c>
      <c r="BD27" s="10">
        <f>SUM(BD$7:BD25)</f>
        <v>527166.31666688423</v>
      </c>
      <c r="BE27" s="10">
        <f>SUM(BE$7:BE25)</f>
        <v>508548.17336816253</v>
      </c>
      <c r="BF27" s="10">
        <f>SUM(BF$7:BF25)</f>
        <v>502775.57754296751</v>
      </c>
      <c r="BG27" s="10">
        <f>SUM(BG$7:BG25)</f>
        <v>502038.66685033258</v>
      </c>
      <c r="BH27" s="10">
        <f>SUM(BH$7:BH25)</f>
        <v>442692.89398637949</v>
      </c>
      <c r="BI27" s="10">
        <f>SUM(BI$7:BI25)</f>
        <v>365039.52281663951</v>
      </c>
      <c r="BJ27" s="10">
        <f>SUM(BJ$7:BJ25)</f>
        <v>270381.9924343545</v>
      </c>
      <c r="BK27" s="10">
        <f>SUM(BK$7:BK25)</f>
        <v>262777.19449154247</v>
      </c>
      <c r="BL27" s="10">
        <f>SUM(BL$7:BL25)</f>
        <v>167768.25626092654</v>
      </c>
      <c r="BM27" s="10">
        <f>SUM(BM$7:BM25)</f>
        <v>164080.03459874753</v>
      </c>
      <c r="BN27" s="10">
        <f>SUM(BN$7:BN25)</f>
        <v>141188.89336339553</v>
      </c>
      <c r="BO27" s="10">
        <f>SUM(BO$7:BO25)</f>
        <v>134462.27249040155</v>
      </c>
      <c r="BP27" s="10">
        <f>SUM(BP$7:BP25)</f>
        <v>107684.89448731253</v>
      </c>
      <c r="BQ27" s="10">
        <f>SUM(BQ$7:BQ25)</f>
        <v>99358.207622416128</v>
      </c>
      <c r="BR27" s="10">
        <f>SUM(BR$7:BR25)</f>
        <v>85664.170310671994</v>
      </c>
      <c r="BS27" s="10">
        <f>SUM(BS$7:BS25)</f>
        <v>20824.025438252</v>
      </c>
      <c r="BT27" s="10">
        <f>SUM(BT$7:BT25)</f>
        <v>5682.389282227</v>
      </c>
      <c r="BU27" s="10">
        <f>SUM(BU$7:BU25)</f>
        <v>0</v>
      </c>
      <c r="BV27" s="10">
        <f>SUM(BV$7:BV25)</f>
        <v>0</v>
      </c>
      <c r="BW27" s="10">
        <f>SUM(BW$7:BW25)</f>
        <v>0</v>
      </c>
      <c r="BX27" s="10">
        <f>SUM(BX$7:BX25)</f>
        <v>0</v>
      </c>
      <c r="BY27" s="10">
        <f>SUM(BY$7:BY25)</f>
        <v>0</v>
      </c>
      <c r="BZ27" s="10">
        <f>SUM(BZ$7:BZ25)</f>
        <v>0</v>
      </c>
      <c r="CA27" s="10">
        <f>SUM(CA$7:CA25)</f>
        <v>0</v>
      </c>
      <c r="CB27" s="14"/>
    </row>
    <row r="28" spans="2:80" x14ac:dyDescent="0.2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5 S7:AV25 AX7:CA25">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34"/>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21" width="3.28515625" style="5" customWidth="1"/>
    <col min="22" max="33" width="4.7109375" style="5" customWidth="1"/>
    <col min="34" max="41" width="3.5703125" style="5" customWidth="1"/>
    <col min="42" max="48" width="3.28515625" style="5" customWidth="1"/>
    <col min="49" max="49" width="1.140625" style="5" customWidth="1"/>
    <col min="50" max="51" width="3.28515625" style="5" customWidth="1"/>
    <col min="52" max="52" width="6.42578125" style="5" customWidth="1"/>
    <col min="53" max="54" width="10.42578125" style="5" customWidth="1"/>
    <col min="55" max="72" width="8.7109375" style="5" customWidth="1"/>
    <col min="73" max="73" width="6.42578125" style="5" customWidth="1"/>
    <col min="74"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1" si="0">C6+1</f>
        <v>1</v>
      </c>
      <c r="D7" s="88" t="s">
        <v>46</v>
      </c>
      <c r="E7" s="82" t="s">
        <v>83</v>
      </c>
      <c r="F7" s="88" t="s">
        <v>84</v>
      </c>
      <c r="G7" s="82" t="s">
        <v>65</v>
      </c>
      <c r="H7" s="88" t="s">
        <v>116</v>
      </c>
      <c r="I7" s="82" t="s">
        <v>67</v>
      </c>
      <c r="J7" s="88">
        <v>2014</v>
      </c>
      <c r="K7" s="82" t="s">
        <v>99</v>
      </c>
      <c r="L7" s="88"/>
      <c r="M7" s="82" t="s">
        <v>117</v>
      </c>
      <c r="N7" s="88" t="s">
        <v>86</v>
      </c>
      <c r="O7" s="20">
        <v>54</v>
      </c>
      <c r="P7" s="19">
        <v>47.05992577</v>
      </c>
      <c r="Q7" s="85">
        <v>176344.78349999999</v>
      </c>
      <c r="R7" s="3"/>
      <c r="S7" s="89">
        <v>0</v>
      </c>
      <c r="T7" s="20">
        <v>0</v>
      </c>
      <c r="U7" s="19">
        <v>0</v>
      </c>
      <c r="V7" s="20">
        <v>47.05992577</v>
      </c>
      <c r="W7" s="19">
        <v>47.05992577</v>
      </c>
      <c r="X7" s="20">
        <v>40.395588570000001</v>
      </c>
      <c r="Y7" s="19">
        <v>20.072800610000002</v>
      </c>
      <c r="Z7" s="20">
        <v>20.072800610000002</v>
      </c>
      <c r="AA7" s="19">
        <v>20.072800610000002</v>
      </c>
      <c r="AB7" s="20">
        <v>20.072800610000002</v>
      </c>
      <c r="AC7" s="19">
        <v>20.072800610000002</v>
      </c>
      <c r="AD7" s="20">
        <v>20.072800610000002</v>
      </c>
      <c r="AE7" s="19">
        <v>20.072800610000002</v>
      </c>
      <c r="AF7" s="20">
        <v>19.992792550000001</v>
      </c>
      <c r="AG7" s="19">
        <v>6.7880912059999998</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0</v>
      </c>
      <c r="BA7" s="20">
        <v>176344.78349999999</v>
      </c>
      <c r="BB7" s="19">
        <v>176344.78349999999</v>
      </c>
      <c r="BC7" s="20">
        <v>148551.31210000001</v>
      </c>
      <c r="BD7" s="19">
        <v>78851.886960000003</v>
      </c>
      <c r="BE7" s="20">
        <v>78851.886960000003</v>
      </c>
      <c r="BF7" s="19">
        <v>78851.886960000003</v>
      </c>
      <c r="BG7" s="20">
        <v>78851.886960000003</v>
      </c>
      <c r="BH7" s="19">
        <v>78851.886960000003</v>
      </c>
      <c r="BI7" s="20">
        <v>78851.886960000003</v>
      </c>
      <c r="BJ7" s="19">
        <v>78851.886960000003</v>
      </c>
      <c r="BK7" s="20">
        <v>78114.130059999996</v>
      </c>
      <c r="BL7" s="19">
        <v>23388.20001</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83</v>
      </c>
      <c r="F8" s="90" t="s">
        <v>118</v>
      </c>
      <c r="G8" s="91" t="s">
        <v>65</v>
      </c>
      <c r="H8" s="90" t="s">
        <v>116</v>
      </c>
      <c r="I8" s="91" t="s">
        <v>67</v>
      </c>
      <c r="J8" s="90">
        <v>2013</v>
      </c>
      <c r="K8" s="91" t="s">
        <v>99</v>
      </c>
      <c r="L8" s="90"/>
      <c r="M8" s="91" t="s">
        <v>117</v>
      </c>
      <c r="N8" s="90" t="s">
        <v>101</v>
      </c>
      <c r="O8" s="62">
        <v>1</v>
      </c>
      <c r="P8" s="61">
        <v>5.8450300000000002E-3</v>
      </c>
      <c r="Q8" s="92">
        <v>64.270189810000005</v>
      </c>
      <c r="R8" s="3"/>
      <c r="S8" s="93">
        <v>0</v>
      </c>
      <c r="T8" s="62">
        <v>0</v>
      </c>
      <c r="U8" s="61">
        <v>5.8450300000000002E-3</v>
      </c>
      <c r="V8" s="62">
        <v>5.8450300000000002E-3</v>
      </c>
      <c r="W8" s="61">
        <v>5.8450300000000002E-3</v>
      </c>
      <c r="X8" s="62">
        <v>5.8450300000000002E-3</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0</v>
      </c>
      <c r="AZ8" s="61">
        <v>32.135094899999999</v>
      </c>
      <c r="BA8" s="62">
        <v>32.135094899999999</v>
      </c>
      <c r="BB8" s="61">
        <v>32.135094899999999</v>
      </c>
      <c r="BC8" s="62">
        <v>32.135094899999999</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83</v>
      </c>
      <c r="F9" s="94" t="s">
        <v>94</v>
      </c>
      <c r="G9" s="83" t="s">
        <v>65</v>
      </c>
      <c r="H9" s="94" t="s">
        <v>116</v>
      </c>
      <c r="I9" s="83" t="s">
        <v>67</v>
      </c>
      <c r="J9" s="94">
        <v>2012</v>
      </c>
      <c r="K9" s="83" t="s">
        <v>99</v>
      </c>
      <c r="L9" s="94"/>
      <c r="M9" s="83" t="s">
        <v>117</v>
      </c>
      <c r="N9" s="94" t="s">
        <v>86</v>
      </c>
      <c r="O9" s="24">
        <v>0</v>
      </c>
      <c r="P9" s="23">
        <v>0</v>
      </c>
      <c r="Q9" s="86">
        <v>0</v>
      </c>
      <c r="R9" s="3"/>
      <c r="S9" s="95">
        <v>0</v>
      </c>
      <c r="T9" s="24">
        <v>0</v>
      </c>
      <c r="U9" s="23">
        <v>0</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0</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83</v>
      </c>
      <c r="F10" s="90" t="s">
        <v>94</v>
      </c>
      <c r="G10" s="91" t="s">
        <v>65</v>
      </c>
      <c r="H10" s="90" t="s">
        <v>116</v>
      </c>
      <c r="I10" s="91" t="s">
        <v>67</v>
      </c>
      <c r="J10" s="90">
        <v>2013</v>
      </c>
      <c r="K10" s="91" t="s">
        <v>99</v>
      </c>
      <c r="L10" s="90"/>
      <c r="M10" s="91" t="s">
        <v>117</v>
      </c>
      <c r="N10" s="90" t="s">
        <v>86</v>
      </c>
      <c r="O10" s="62">
        <v>0</v>
      </c>
      <c r="P10" s="61">
        <v>0</v>
      </c>
      <c r="Q10" s="92">
        <v>0</v>
      </c>
      <c r="R10" s="3"/>
      <c r="S10" s="93">
        <v>0</v>
      </c>
      <c r="T10" s="62">
        <v>0</v>
      </c>
      <c r="U10" s="61">
        <v>0</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83</v>
      </c>
      <c r="F11" s="94" t="s">
        <v>94</v>
      </c>
      <c r="G11" s="83" t="s">
        <v>65</v>
      </c>
      <c r="H11" s="94" t="s">
        <v>116</v>
      </c>
      <c r="I11" s="83" t="s">
        <v>67</v>
      </c>
      <c r="J11" s="94">
        <v>2014</v>
      </c>
      <c r="K11" s="83" t="s">
        <v>99</v>
      </c>
      <c r="L11" s="94"/>
      <c r="M11" s="83" t="s">
        <v>117</v>
      </c>
      <c r="N11" s="94" t="s">
        <v>86</v>
      </c>
      <c r="O11" s="24">
        <v>13</v>
      </c>
      <c r="P11" s="23">
        <v>54.024802809999997</v>
      </c>
      <c r="Q11" s="86">
        <v>339891.2733</v>
      </c>
      <c r="R11" s="3"/>
      <c r="S11" s="95">
        <v>0</v>
      </c>
      <c r="T11" s="24">
        <v>0</v>
      </c>
      <c r="U11" s="23">
        <v>0</v>
      </c>
      <c r="V11" s="24">
        <v>54.024802809999997</v>
      </c>
      <c r="W11" s="23">
        <v>54.024802809999997</v>
      </c>
      <c r="X11" s="24">
        <v>54.024802809999997</v>
      </c>
      <c r="Y11" s="23">
        <v>52.986862430000002</v>
      </c>
      <c r="Z11" s="24">
        <v>52.986862430000002</v>
      </c>
      <c r="AA11" s="23">
        <v>52.986862430000002</v>
      </c>
      <c r="AB11" s="24">
        <v>50.302266340000003</v>
      </c>
      <c r="AC11" s="23">
        <v>50.302266340000003</v>
      </c>
      <c r="AD11" s="24">
        <v>45.831419920000002</v>
      </c>
      <c r="AE11" s="23">
        <v>34.458167150000001</v>
      </c>
      <c r="AF11" s="24">
        <v>23.327066479999999</v>
      </c>
      <c r="AG11" s="23">
        <v>23.327066479999999</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339891.2733</v>
      </c>
      <c r="BB11" s="23">
        <v>339891.2733</v>
      </c>
      <c r="BC11" s="24">
        <v>339891.2733</v>
      </c>
      <c r="BD11" s="23">
        <v>336259.93400000001</v>
      </c>
      <c r="BE11" s="24">
        <v>336259.93400000001</v>
      </c>
      <c r="BF11" s="23">
        <v>336259.93400000001</v>
      </c>
      <c r="BG11" s="24">
        <v>318086.1618</v>
      </c>
      <c r="BH11" s="23">
        <v>318086.1618</v>
      </c>
      <c r="BI11" s="24">
        <v>302512.0196</v>
      </c>
      <c r="BJ11" s="23">
        <v>225519.09479999999</v>
      </c>
      <c r="BK11" s="24">
        <v>150165.45449999999</v>
      </c>
      <c r="BL11" s="23">
        <v>150165.45449999999</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63</v>
      </c>
      <c r="F12" s="90" t="s">
        <v>64</v>
      </c>
      <c r="G12" s="91" t="s">
        <v>65</v>
      </c>
      <c r="H12" s="90" t="s">
        <v>66</v>
      </c>
      <c r="I12" s="91" t="s">
        <v>67</v>
      </c>
      <c r="J12" s="90">
        <v>2014</v>
      </c>
      <c r="K12" s="91" t="s">
        <v>99</v>
      </c>
      <c r="L12" s="90"/>
      <c r="M12" s="91" t="s">
        <v>108</v>
      </c>
      <c r="N12" s="90" t="s">
        <v>70</v>
      </c>
      <c r="O12" s="62">
        <v>10</v>
      </c>
      <c r="P12" s="61">
        <v>2.0719409899999999</v>
      </c>
      <c r="Q12" s="92">
        <v>3694.39878</v>
      </c>
      <c r="R12" s="3"/>
      <c r="S12" s="93">
        <v>0</v>
      </c>
      <c r="T12" s="62">
        <v>0</v>
      </c>
      <c r="U12" s="61">
        <v>0</v>
      </c>
      <c r="V12" s="62">
        <v>2.0719409899999999</v>
      </c>
      <c r="W12" s="61">
        <v>2.0719409899999999</v>
      </c>
      <c r="X12" s="62">
        <v>2.0719409899999999</v>
      </c>
      <c r="Y12" s="61">
        <v>2.0719409899999999</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3694.39878</v>
      </c>
      <c r="BB12" s="61">
        <v>3694.39878</v>
      </c>
      <c r="BC12" s="62">
        <v>3694.39878</v>
      </c>
      <c r="BD12" s="61">
        <v>3694.39878</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71</v>
      </c>
      <c r="G13" s="83" t="s">
        <v>65</v>
      </c>
      <c r="H13" s="94" t="s">
        <v>66</v>
      </c>
      <c r="I13" s="83" t="s">
        <v>67</v>
      </c>
      <c r="J13" s="94">
        <v>2014</v>
      </c>
      <c r="K13" s="83" t="s">
        <v>99</v>
      </c>
      <c r="L13" s="94"/>
      <c r="M13" s="83" t="s">
        <v>117</v>
      </c>
      <c r="N13" s="94" t="s">
        <v>70</v>
      </c>
      <c r="O13" s="24">
        <v>0</v>
      </c>
      <c r="P13" s="23"/>
      <c r="Q13" s="86"/>
      <c r="R13" s="3"/>
      <c r="S13" s="95">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71</v>
      </c>
      <c r="G14" s="91" t="s">
        <v>65</v>
      </c>
      <c r="H14" s="90" t="s">
        <v>66</v>
      </c>
      <c r="I14" s="91" t="s">
        <v>67</v>
      </c>
      <c r="J14" s="90">
        <v>2014</v>
      </c>
      <c r="K14" s="91" t="s">
        <v>99</v>
      </c>
      <c r="L14" s="90"/>
      <c r="M14" s="91" t="s">
        <v>117</v>
      </c>
      <c r="N14" s="90" t="s">
        <v>70</v>
      </c>
      <c r="O14" s="62">
        <v>1</v>
      </c>
      <c r="P14" s="61">
        <v>0.17698983400000001</v>
      </c>
      <c r="Q14" s="92">
        <v>315.58380820000002</v>
      </c>
      <c r="R14" s="3"/>
      <c r="S14" s="93">
        <v>0</v>
      </c>
      <c r="T14" s="62">
        <v>0</v>
      </c>
      <c r="U14" s="61">
        <v>0</v>
      </c>
      <c r="V14" s="62">
        <v>0.17698983400000001</v>
      </c>
      <c r="W14" s="61">
        <v>0.17698983400000001</v>
      </c>
      <c r="X14" s="62">
        <v>0.17698983400000001</v>
      </c>
      <c r="Y14" s="61">
        <v>0.17698983400000001</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315.58380820000002</v>
      </c>
      <c r="BB14" s="61">
        <v>315.58380820000002</v>
      </c>
      <c r="BC14" s="62">
        <v>315.58380820000002</v>
      </c>
      <c r="BD14" s="61">
        <v>315.58380820000002</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2014</v>
      </c>
      <c r="K15" s="83" t="s">
        <v>99</v>
      </c>
      <c r="L15" s="94"/>
      <c r="M15" s="83" t="s">
        <v>117</v>
      </c>
      <c r="N15" s="94" t="s">
        <v>70</v>
      </c>
      <c r="O15" s="24">
        <v>7.009078159449798</v>
      </c>
      <c r="P15" s="23">
        <v>0.48809375613263778</v>
      </c>
      <c r="Q15" s="86">
        <v>3534.076307348415</v>
      </c>
      <c r="R15" s="3"/>
      <c r="S15" s="95">
        <v>0</v>
      </c>
      <c r="T15" s="24">
        <v>0</v>
      </c>
      <c r="U15" s="23">
        <v>0</v>
      </c>
      <c r="V15" s="24">
        <v>0.48809375613263778</v>
      </c>
      <c r="W15" s="23">
        <v>0.48809375613263778</v>
      </c>
      <c r="X15" s="24">
        <v>0.48809375613263778</v>
      </c>
      <c r="Y15" s="23">
        <v>0.48809375613263778</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0</v>
      </c>
      <c r="BA15" s="24">
        <v>3534.076307348415</v>
      </c>
      <c r="BB15" s="23">
        <v>3534.076307348415</v>
      </c>
      <c r="BC15" s="24">
        <v>3534.076307348415</v>
      </c>
      <c r="BD15" s="23">
        <v>3534.076307348415</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71</v>
      </c>
      <c r="G16" s="91" t="s">
        <v>65</v>
      </c>
      <c r="H16" s="90" t="s">
        <v>66</v>
      </c>
      <c r="I16" s="91" t="s">
        <v>67</v>
      </c>
      <c r="J16" s="90">
        <v>2014</v>
      </c>
      <c r="K16" s="91" t="s">
        <v>99</v>
      </c>
      <c r="L16" s="90"/>
      <c r="M16" s="91" t="s">
        <v>117</v>
      </c>
      <c r="N16" s="90" t="s">
        <v>70</v>
      </c>
      <c r="O16" s="62">
        <v>11.022695398624496</v>
      </c>
      <c r="P16" s="61">
        <v>0.6612684989688663</v>
      </c>
      <c r="Q16" s="92">
        <v>4499.5224154549032</v>
      </c>
      <c r="R16" s="3"/>
      <c r="S16" s="93">
        <v>0</v>
      </c>
      <c r="T16" s="62">
        <v>0</v>
      </c>
      <c r="U16" s="61">
        <v>0</v>
      </c>
      <c r="V16" s="62">
        <v>0.6612684989688663</v>
      </c>
      <c r="W16" s="61">
        <v>0.6612684989688663</v>
      </c>
      <c r="X16" s="62">
        <v>0.6612684989688663</v>
      </c>
      <c r="Y16" s="61">
        <v>0.6612684989688663</v>
      </c>
      <c r="Z16" s="62">
        <v>0.6612684989688663</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4499.5224154549032</v>
      </c>
      <c r="BB16" s="61">
        <v>4499.5224154549032</v>
      </c>
      <c r="BC16" s="62">
        <v>4499.5224154549032</v>
      </c>
      <c r="BD16" s="61">
        <v>4499.5224154549032</v>
      </c>
      <c r="BE16" s="62">
        <v>4499.5224154549032</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72</v>
      </c>
      <c r="G17" s="83" t="s">
        <v>65</v>
      </c>
      <c r="H17" s="94" t="s">
        <v>66</v>
      </c>
      <c r="I17" s="83" t="s">
        <v>67</v>
      </c>
      <c r="J17" s="94">
        <v>2014</v>
      </c>
      <c r="K17" s="83" t="s">
        <v>99</v>
      </c>
      <c r="L17" s="94"/>
      <c r="M17" s="83" t="s">
        <v>119</v>
      </c>
      <c r="N17" s="94" t="s">
        <v>107</v>
      </c>
      <c r="O17" s="24">
        <v>10949.96493</v>
      </c>
      <c r="P17" s="23">
        <v>18.254834989999999</v>
      </c>
      <c r="Q17" s="86">
        <v>278932.73359999998</v>
      </c>
      <c r="R17" s="3"/>
      <c r="S17" s="95">
        <v>0</v>
      </c>
      <c r="T17" s="24">
        <v>0</v>
      </c>
      <c r="U17" s="23">
        <v>0</v>
      </c>
      <c r="V17" s="24">
        <v>18.254834989999999</v>
      </c>
      <c r="W17" s="23">
        <v>15.934489739999998</v>
      </c>
      <c r="X17" s="24">
        <v>14.725254270000001</v>
      </c>
      <c r="Y17" s="23">
        <v>14.725254270000001</v>
      </c>
      <c r="Z17" s="24">
        <v>14.725254270000001</v>
      </c>
      <c r="AA17" s="23">
        <v>14.725254270000001</v>
      </c>
      <c r="AB17" s="24">
        <v>14.725254270000001</v>
      </c>
      <c r="AC17" s="23">
        <v>14.71424124</v>
      </c>
      <c r="AD17" s="24">
        <v>14.71424124</v>
      </c>
      <c r="AE17" s="23">
        <v>13.73676719</v>
      </c>
      <c r="AF17" s="24">
        <v>12.501301740000001</v>
      </c>
      <c r="AG17" s="23">
        <v>10.589755240000001</v>
      </c>
      <c r="AH17" s="24">
        <v>10.589755240000001</v>
      </c>
      <c r="AI17" s="23">
        <v>10.538797560000001</v>
      </c>
      <c r="AJ17" s="24">
        <v>10.538797560000001</v>
      </c>
      <c r="AK17" s="23">
        <v>10.51727133</v>
      </c>
      <c r="AL17" s="24">
        <v>8.5498506239999994</v>
      </c>
      <c r="AM17" s="23">
        <v>8.5498506239999994</v>
      </c>
      <c r="AN17" s="24">
        <v>8.5498506239999994</v>
      </c>
      <c r="AO17" s="23">
        <v>8.5498506239999994</v>
      </c>
      <c r="AP17" s="24">
        <v>0</v>
      </c>
      <c r="AQ17" s="23">
        <v>0</v>
      </c>
      <c r="AR17" s="24">
        <v>0</v>
      </c>
      <c r="AS17" s="23">
        <v>0</v>
      </c>
      <c r="AT17" s="24">
        <v>0</v>
      </c>
      <c r="AU17" s="23">
        <v>0</v>
      </c>
      <c r="AV17" s="86">
        <v>0</v>
      </c>
      <c r="AW17" s="3"/>
      <c r="AX17" s="95">
        <v>0</v>
      </c>
      <c r="AY17" s="24">
        <v>0</v>
      </c>
      <c r="AZ17" s="23">
        <v>0</v>
      </c>
      <c r="BA17" s="24">
        <v>278932.73359999998</v>
      </c>
      <c r="BB17" s="23">
        <v>241971.20000000001</v>
      </c>
      <c r="BC17" s="24">
        <v>222708.8952</v>
      </c>
      <c r="BD17" s="23">
        <v>222708.8952</v>
      </c>
      <c r="BE17" s="24">
        <v>222708.8952</v>
      </c>
      <c r="BF17" s="23">
        <v>222708.8952</v>
      </c>
      <c r="BG17" s="24">
        <v>222708.8952</v>
      </c>
      <c r="BH17" s="23">
        <v>222612.42110000001</v>
      </c>
      <c r="BI17" s="24">
        <v>222612.42110000001</v>
      </c>
      <c r="BJ17" s="23">
        <v>207041.9192</v>
      </c>
      <c r="BK17" s="24">
        <v>201284.17310000001</v>
      </c>
      <c r="BL17" s="23">
        <v>170207.5797</v>
      </c>
      <c r="BM17" s="24">
        <v>170207.5797</v>
      </c>
      <c r="BN17" s="23">
        <v>167770.2218</v>
      </c>
      <c r="BO17" s="24">
        <v>167770.2218</v>
      </c>
      <c r="BP17" s="23">
        <v>167533.03330000001</v>
      </c>
      <c r="BQ17" s="24">
        <v>136193.34940000001</v>
      </c>
      <c r="BR17" s="23">
        <v>136193.34940000001</v>
      </c>
      <c r="BS17" s="24">
        <v>136193.34940000001</v>
      </c>
      <c r="BT17" s="23">
        <v>136193.34940000001</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74</v>
      </c>
      <c r="G18" s="91" t="s">
        <v>65</v>
      </c>
      <c r="H18" s="90" t="s">
        <v>66</v>
      </c>
      <c r="I18" s="91" t="s">
        <v>67</v>
      </c>
      <c r="J18" s="90">
        <v>2013</v>
      </c>
      <c r="K18" s="91" t="s">
        <v>99</v>
      </c>
      <c r="L18" s="90"/>
      <c r="M18" s="91" t="s">
        <v>119</v>
      </c>
      <c r="N18" s="90" t="s">
        <v>107</v>
      </c>
      <c r="O18" s="62">
        <v>2.3832813079999999</v>
      </c>
      <c r="P18" s="61">
        <v>0</v>
      </c>
      <c r="Q18" s="92">
        <v>54</v>
      </c>
      <c r="R18" s="3"/>
      <c r="S18" s="93">
        <v>0</v>
      </c>
      <c r="T18" s="62">
        <v>0</v>
      </c>
      <c r="U18" s="61">
        <v>4.0000000000000001E-3</v>
      </c>
      <c r="V18" s="62">
        <v>4.0000000000000001E-3</v>
      </c>
      <c r="W18" s="61">
        <v>4.0000000000000001E-3</v>
      </c>
      <c r="X18" s="62">
        <v>3.0000000000000001E-3</v>
      </c>
      <c r="Y18" s="61">
        <v>3.0000000000000001E-3</v>
      </c>
      <c r="Z18" s="62">
        <v>3.0000000000000001E-3</v>
      </c>
      <c r="AA18" s="61">
        <v>3.0000000000000001E-3</v>
      </c>
      <c r="AB18" s="62">
        <v>3.0000000000000001E-3</v>
      </c>
      <c r="AC18" s="61">
        <v>3.0000000000000001E-3</v>
      </c>
      <c r="AD18" s="62">
        <v>3.0000000000000001E-3</v>
      </c>
      <c r="AE18" s="61">
        <v>2E-3</v>
      </c>
      <c r="AF18" s="62">
        <v>2E-3</v>
      </c>
      <c r="AG18" s="61">
        <v>2E-3</v>
      </c>
      <c r="AH18" s="62">
        <v>2E-3</v>
      </c>
      <c r="AI18" s="61">
        <v>2E-3</v>
      </c>
      <c r="AJ18" s="62">
        <v>2E-3</v>
      </c>
      <c r="AK18" s="61">
        <v>1E-3</v>
      </c>
      <c r="AL18" s="62">
        <v>1E-3</v>
      </c>
      <c r="AM18" s="61">
        <v>1E-3</v>
      </c>
      <c r="AN18" s="62">
        <v>1E-3</v>
      </c>
      <c r="AO18" s="61">
        <v>0</v>
      </c>
      <c r="AP18" s="62">
        <v>0</v>
      </c>
      <c r="AQ18" s="61">
        <v>0</v>
      </c>
      <c r="AR18" s="62">
        <v>0</v>
      </c>
      <c r="AS18" s="61">
        <v>0</v>
      </c>
      <c r="AT18" s="62">
        <v>0</v>
      </c>
      <c r="AU18" s="61">
        <v>0</v>
      </c>
      <c r="AV18" s="92">
        <v>0</v>
      </c>
      <c r="AW18" s="3"/>
      <c r="AX18" s="93">
        <v>0</v>
      </c>
      <c r="AY18" s="62">
        <v>0</v>
      </c>
      <c r="AZ18" s="61">
        <v>54</v>
      </c>
      <c r="BA18" s="62">
        <v>54</v>
      </c>
      <c r="BB18" s="61">
        <v>51</v>
      </c>
      <c r="BC18" s="62">
        <v>44</v>
      </c>
      <c r="BD18" s="61">
        <v>44</v>
      </c>
      <c r="BE18" s="62">
        <v>44</v>
      </c>
      <c r="BF18" s="61">
        <v>44</v>
      </c>
      <c r="BG18" s="62">
        <v>44</v>
      </c>
      <c r="BH18" s="61">
        <v>37</v>
      </c>
      <c r="BI18" s="62">
        <v>37</v>
      </c>
      <c r="BJ18" s="61">
        <v>35</v>
      </c>
      <c r="BK18" s="62">
        <v>35</v>
      </c>
      <c r="BL18" s="61">
        <v>35</v>
      </c>
      <c r="BM18" s="62">
        <v>35</v>
      </c>
      <c r="BN18" s="61">
        <v>35</v>
      </c>
      <c r="BO18" s="62">
        <v>35</v>
      </c>
      <c r="BP18" s="61">
        <v>18</v>
      </c>
      <c r="BQ18" s="62">
        <v>18</v>
      </c>
      <c r="BR18" s="61">
        <v>18</v>
      </c>
      <c r="BS18" s="62">
        <v>18</v>
      </c>
      <c r="BT18" s="61">
        <v>0</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74</v>
      </c>
      <c r="G19" s="83" t="s">
        <v>65</v>
      </c>
      <c r="H19" s="94" t="s">
        <v>66</v>
      </c>
      <c r="I19" s="83" t="s">
        <v>67</v>
      </c>
      <c r="J19" s="94">
        <v>2014</v>
      </c>
      <c r="K19" s="83" t="s">
        <v>99</v>
      </c>
      <c r="L19" s="94"/>
      <c r="M19" s="83" t="s">
        <v>119</v>
      </c>
      <c r="N19" s="94" t="s">
        <v>107</v>
      </c>
      <c r="O19" s="24">
        <v>2345.8642199999999</v>
      </c>
      <c r="P19" s="23">
        <v>4.7809860469999999</v>
      </c>
      <c r="Q19" s="86">
        <v>64099.755859999997</v>
      </c>
      <c r="R19" s="3"/>
      <c r="S19" s="95">
        <v>0</v>
      </c>
      <c r="T19" s="24">
        <v>0</v>
      </c>
      <c r="U19" s="23">
        <v>0</v>
      </c>
      <c r="V19" s="24">
        <v>4.7809860469999999</v>
      </c>
      <c r="W19" s="23">
        <v>4.5048247029999997</v>
      </c>
      <c r="X19" s="24">
        <v>4.3714456290000001</v>
      </c>
      <c r="Y19" s="23">
        <v>4.3714456290000001</v>
      </c>
      <c r="Z19" s="24">
        <v>4.3714456290000001</v>
      </c>
      <c r="AA19" s="23">
        <v>4.3714456290000001</v>
      </c>
      <c r="AB19" s="24">
        <v>4.3714456290000001</v>
      </c>
      <c r="AC19" s="23">
        <v>4.3587118169999997</v>
      </c>
      <c r="AD19" s="24">
        <v>4.3587118169999997</v>
      </c>
      <c r="AE19" s="23">
        <v>3.8395805279999999</v>
      </c>
      <c r="AF19" s="24">
        <v>2.7978294799999999</v>
      </c>
      <c r="AG19" s="23">
        <v>2.7977605250000002</v>
      </c>
      <c r="AH19" s="24">
        <v>2.7977605250000002</v>
      </c>
      <c r="AI19" s="23">
        <v>2.7922301350000001</v>
      </c>
      <c r="AJ19" s="24">
        <v>2.7922301350000001</v>
      </c>
      <c r="AK19" s="23">
        <v>2.787411917</v>
      </c>
      <c r="AL19" s="24">
        <v>1.256088179</v>
      </c>
      <c r="AM19" s="23">
        <v>1.256088179</v>
      </c>
      <c r="AN19" s="24">
        <v>1.256088179</v>
      </c>
      <c r="AO19" s="23">
        <v>1.256088179</v>
      </c>
      <c r="AP19" s="24">
        <v>0</v>
      </c>
      <c r="AQ19" s="23">
        <v>0</v>
      </c>
      <c r="AR19" s="24">
        <v>0</v>
      </c>
      <c r="AS19" s="23">
        <v>0</v>
      </c>
      <c r="AT19" s="24">
        <v>0</v>
      </c>
      <c r="AU19" s="23">
        <v>0</v>
      </c>
      <c r="AV19" s="86">
        <v>0</v>
      </c>
      <c r="AW19" s="3"/>
      <c r="AX19" s="95">
        <v>0</v>
      </c>
      <c r="AY19" s="24">
        <v>0</v>
      </c>
      <c r="AZ19" s="23">
        <v>0</v>
      </c>
      <c r="BA19" s="24">
        <v>64099.755860000005</v>
      </c>
      <c r="BB19" s="23">
        <v>59700.692060000001</v>
      </c>
      <c r="BC19" s="24">
        <v>57576.053449999999</v>
      </c>
      <c r="BD19" s="23">
        <v>57576.053449999999</v>
      </c>
      <c r="BE19" s="24">
        <v>57576.053449999999</v>
      </c>
      <c r="BF19" s="23">
        <v>57576.053449999999</v>
      </c>
      <c r="BG19" s="24">
        <v>57576.053449999999</v>
      </c>
      <c r="BH19" s="23">
        <v>57464.505250000002</v>
      </c>
      <c r="BI19" s="24">
        <v>57464.505250000002</v>
      </c>
      <c r="BJ19" s="23">
        <v>48999.245580000003</v>
      </c>
      <c r="BK19" s="24">
        <v>45290.761729999998</v>
      </c>
      <c r="BL19" s="23">
        <v>44722.49884</v>
      </c>
      <c r="BM19" s="24">
        <v>44722.49884</v>
      </c>
      <c r="BN19" s="23">
        <v>44454.680310000003</v>
      </c>
      <c r="BO19" s="24">
        <v>44454.680310000003</v>
      </c>
      <c r="BP19" s="23">
        <v>44401.590380000001</v>
      </c>
      <c r="BQ19" s="24">
        <v>20008.636859999999</v>
      </c>
      <c r="BR19" s="23">
        <v>20008.636859999999</v>
      </c>
      <c r="BS19" s="24">
        <v>20008.636859999999</v>
      </c>
      <c r="BT19" s="23">
        <v>20008.636859999999</v>
      </c>
      <c r="BU19" s="24">
        <v>0</v>
      </c>
      <c r="BV19" s="23">
        <v>0</v>
      </c>
      <c r="BW19" s="24">
        <v>0</v>
      </c>
      <c r="BX19" s="23">
        <v>0</v>
      </c>
      <c r="BY19" s="24">
        <v>0</v>
      </c>
      <c r="BZ19" s="23">
        <v>0</v>
      </c>
      <c r="CA19" s="86">
        <v>0</v>
      </c>
      <c r="CB19" s="14"/>
    </row>
    <row r="20" spans="2:80" x14ac:dyDescent="0.25">
      <c r="B20" s="2"/>
      <c r="C20" s="44">
        <f t="shared" si="0"/>
        <v>14</v>
      </c>
      <c r="D20" s="90" t="s">
        <v>46</v>
      </c>
      <c r="E20" s="91" t="s">
        <v>120</v>
      </c>
      <c r="F20" s="90" t="s">
        <v>110</v>
      </c>
      <c r="G20" s="91" t="s">
        <v>65</v>
      </c>
      <c r="H20" s="90" t="s">
        <v>66</v>
      </c>
      <c r="I20" s="91" t="s">
        <v>67</v>
      </c>
      <c r="J20" s="90">
        <v>2014</v>
      </c>
      <c r="K20" s="91" t="s">
        <v>99</v>
      </c>
      <c r="L20" s="90"/>
      <c r="M20" s="91" t="s">
        <v>117</v>
      </c>
      <c r="N20" s="90" t="s">
        <v>121</v>
      </c>
      <c r="O20" s="62">
        <v>106</v>
      </c>
      <c r="P20" s="61">
        <v>3.968638479</v>
      </c>
      <c r="Q20" s="92">
        <v>102225.7066</v>
      </c>
      <c r="R20" s="3"/>
      <c r="S20" s="93">
        <v>0</v>
      </c>
      <c r="T20" s="62">
        <v>0</v>
      </c>
      <c r="U20" s="61">
        <v>0</v>
      </c>
      <c r="V20" s="62">
        <v>3.9754951209999998</v>
      </c>
      <c r="W20" s="61">
        <v>3.9686384790000004</v>
      </c>
      <c r="X20" s="62">
        <v>3.7211323489999999</v>
      </c>
      <c r="Y20" s="61">
        <v>3.6248058670000001</v>
      </c>
      <c r="Z20" s="62">
        <v>3.5284793840000002</v>
      </c>
      <c r="AA20" s="61">
        <v>3.5284793840000002</v>
      </c>
      <c r="AB20" s="62">
        <v>3.3109892900000002</v>
      </c>
      <c r="AC20" s="61">
        <v>3.3109892900000002</v>
      </c>
      <c r="AD20" s="62">
        <v>2.28907682</v>
      </c>
      <c r="AE20" s="61">
        <v>2.28907682</v>
      </c>
      <c r="AF20" s="62">
        <v>2.28907682</v>
      </c>
      <c r="AG20" s="61">
        <v>2.28907682</v>
      </c>
      <c r="AH20" s="62">
        <v>2.1459999230000002</v>
      </c>
      <c r="AI20" s="61">
        <v>2.1459999230000002</v>
      </c>
      <c r="AJ20" s="62">
        <v>0.25770000399999998</v>
      </c>
      <c r="AK20" s="61">
        <v>0.25770000399999998</v>
      </c>
      <c r="AL20" s="62">
        <v>0.25770000399999998</v>
      </c>
      <c r="AM20" s="61">
        <v>0.25770000399999998</v>
      </c>
      <c r="AN20" s="62">
        <v>0.25770000399999998</v>
      </c>
      <c r="AO20" s="61">
        <v>0.25770000399999998</v>
      </c>
      <c r="AP20" s="62">
        <v>0.25770000399999998</v>
      </c>
      <c r="AQ20" s="61">
        <v>0</v>
      </c>
      <c r="AR20" s="62">
        <v>0</v>
      </c>
      <c r="AS20" s="61">
        <v>0</v>
      </c>
      <c r="AT20" s="62">
        <v>0</v>
      </c>
      <c r="AU20" s="61">
        <v>0</v>
      </c>
      <c r="AV20" s="92">
        <v>0</v>
      </c>
      <c r="AW20" s="3"/>
      <c r="AX20" s="93">
        <v>0</v>
      </c>
      <c r="AY20" s="62">
        <v>0</v>
      </c>
      <c r="AZ20" s="61">
        <v>0</v>
      </c>
      <c r="BA20" s="62">
        <v>51179.615559999998</v>
      </c>
      <c r="BB20" s="61">
        <v>51046.091439999997</v>
      </c>
      <c r="BC20" s="62">
        <v>46285.382980000002</v>
      </c>
      <c r="BD20" s="61">
        <v>44439.125630000002</v>
      </c>
      <c r="BE20" s="62">
        <v>42296.962979999997</v>
      </c>
      <c r="BF20" s="61">
        <v>42296.962979999997</v>
      </c>
      <c r="BG20" s="62">
        <v>38124.703979999998</v>
      </c>
      <c r="BH20" s="61">
        <v>37551.21211</v>
      </c>
      <c r="BI20" s="62">
        <v>17899.615450000001</v>
      </c>
      <c r="BJ20" s="61">
        <v>17899.615450000001</v>
      </c>
      <c r="BK20" s="62">
        <v>17899.615450000001</v>
      </c>
      <c r="BL20" s="61">
        <v>17899.615450000001</v>
      </c>
      <c r="BM20" s="62">
        <v>17424</v>
      </c>
      <c r="BN20" s="61">
        <v>17424</v>
      </c>
      <c r="BO20" s="62">
        <v>1899</v>
      </c>
      <c r="BP20" s="61">
        <v>1899</v>
      </c>
      <c r="BQ20" s="62">
        <v>1899</v>
      </c>
      <c r="BR20" s="61">
        <v>1899</v>
      </c>
      <c r="BS20" s="62">
        <v>1899</v>
      </c>
      <c r="BT20" s="61">
        <v>1899</v>
      </c>
      <c r="BU20" s="62">
        <v>1899</v>
      </c>
      <c r="BV20" s="61">
        <v>0</v>
      </c>
      <c r="BW20" s="62">
        <v>0</v>
      </c>
      <c r="BX20" s="61">
        <v>0</v>
      </c>
      <c r="BY20" s="62">
        <v>0</v>
      </c>
      <c r="BZ20" s="61">
        <v>0</v>
      </c>
      <c r="CA20" s="92">
        <v>0</v>
      </c>
      <c r="CB20" s="14"/>
    </row>
    <row r="21" spans="2:80" x14ac:dyDescent="0.25">
      <c r="B21" s="2"/>
      <c r="C21" s="21">
        <f t="shared" si="0"/>
        <v>15</v>
      </c>
      <c r="D21" s="94" t="s">
        <v>46</v>
      </c>
      <c r="E21" s="83" t="s">
        <v>63</v>
      </c>
      <c r="F21" s="94" t="s">
        <v>75</v>
      </c>
      <c r="G21" s="83" t="s">
        <v>65</v>
      </c>
      <c r="H21" s="94" t="s">
        <v>66</v>
      </c>
      <c r="I21" s="83" t="s">
        <v>78</v>
      </c>
      <c r="J21" s="94">
        <v>2013</v>
      </c>
      <c r="K21" s="83" t="s">
        <v>99</v>
      </c>
      <c r="L21" s="94"/>
      <c r="M21" s="83" t="s">
        <v>113</v>
      </c>
      <c r="N21" s="94" t="s">
        <v>114</v>
      </c>
      <c r="O21" s="24">
        <v>10</v>
      </c>
      <c r="P21" s="23">
        <v>2.0592516229999998</v>
      </c>
      <c r="Q21" s="86">
        <v>6988.0269348000011</v>
      </c>
      <c r="R21" s="3"/>
      <c r="S21" s="95">
        <v>0</v>
      </c>
      <c r="T21" s="24">
        <v>0</v>
      </c>
      <c r="U21" s="23">
        <v>2.0592516229999998</v>
      </c>
      <c r="V21" s="24">
        <v>2.0592516229999998</v>
      </c>
      <c r="W21" s="23">
        <v>2.0592516229999998</v>
      </c>
      <c r="X21" s="24">
        <v>2.0592516229999998</v>
      </c>
      <c r="Y21" s="23">
        <v>2.0592516229999998</v>
      </c>
      <c r="Z21" s="24">
        <v>2.0592516229999998</v>
      </c>
      <c r="AA21" s="23">
        <v>2.0592516229999998</v>
      </c>
      <c r="AB21" s="24">
        <v>2.0592516229999998</v>
      </c>
      <c r="AC21" s="23">
        <v>2.0592516229999998</v>
      </c>
      <c r="AD21" s="24">
        <v>2.0592516229999998</v>
      </c>
      <c r="AE21" s="23">
        <v>2.0592516229999998</v>
      </c>
      <c r="AF21" s="24">
        <v>2.0592516229999998</v>
      </c>
      <c r="AG21" s="23">
        <v>2.0592516229999998</v>
      </c>
      <c r="AH21" s="24">
        <v>2.0592516229999998</v>
      </c>
      <c r="AI21" s="23">
        <v>2.0592516229999998</v>
      </c>
      <c r="AJ21" s="24">
        <v>2.0592516229999998</v>
      </c>
      <c r="AK21" s="23">
        <v>2.0592516229999998</v>
      </c>
      <c r="AL21" s="24">
        <v>2.0592516229999998</v>
      </c>
      <c r="AM21" s="23">
        <v>1.5776218689999999</v>
      </c>
      <c r="AN21" s="24">
        <v>0</v>
      </c>
      <c r="AO21" s="23">
        <v>0</v>
      </c>
      <c r="AP21" s="24">
        <v>0</v>
      </c>
      <c r="AQ21" s="23">
        <v>0</v>
      </c>
      <c r="AR21" s="24">
        <v>0</v>
      </c>
      <c r="AS21" s="23">
        <v>0</v>
      </c>
      <c r="AT21" s="24">
        <v>0</v>
      </c>
      <c r="AU21" s="23">
        <v>0</v>
      </c>
      <c r="AV21" s="86">
        <v>0</v>
      </c>
      <c r="AW21" s="3"/>
      <c r="AX21" s="95">
        <v>0</v>
      </c>
      <c r="AY21" s="24">
        <v>0</v>
      </c>
      <c r="AZ21" s="23">
        <v>3494.0134673900002</v>
      </c>
      <c r="BA21" s="24">
        <v>3494.0134673900002</v>
      </c>
      <c r="BB21" s="23">
        <v>3494.0134673900002</v>
      </c>
      <c r="BC21" s="24">
        <v>3494.0134673900002</v>
      </c>
      <c r="BD21" s="23">
        <v>3494.0134673900002</v>
      </c>
      <c r="BE21" s="24">
        <v>3494.0134673900002</v>
      </c>
      <c r="BF21" s="23">
        <v>3494.0134673900002</v>
      </c>
      <c r="BG21" s="24">
        <v>3494.0134673900002</v>
      </c>
      <c r="BH21" s="23">
        <v>3494.0134673900002</v>
      </c>
      <c r="BI21" s="24">
        <v>3494.0134673900002</v>
      </c>
      <c r="BJ21" s="23">
        <v>3494.0134673900002</v>
      </c>
      <c r="BK21" s="24">
        <v>3494.0134673900002</v>
      </c>
      <c r="BL21" s="23">
        <v>3494.0134673900002</v>
      </c>
      <c r="BM21" s="24">
        <v>3494.0134673900002</v>
      </c>
      <c r="BN21" s="23">
        <v>3494.0134673900002</v>
      </c>
      <c r="BO21" s="24">
        <v>3494.0134673900002</v>
      </c>
      <c r="BP21" s="23">
        <v>3494.0134673900002</v>
      </c>
      <c r="BQ21" s="24">
        <v>3494.0134673900002</v>
      </c>
      <c r="BR21" s="23">
        <v>3063.3139310000001</v>
      </c>
      <c r="BS21" s="24">
        <v>0</v>
      </c>
      <c r="BT21" s="23">
        <v>0</v>
      </c>
      <c r="BU21" s="24">
        <v>0</v>
      </c>
      <c r="BV21" s="23">
        <v>0</v>
      </c>
      <c r="BW21" s="24">
        <v>0</v>
      </c>
      <c r="BX21" s="23">
        <v>0</v>
      </c>
      <c r="BY21" s="24">
        <v>0</v>
      </c>
      <c r="BZ21" s="23">
        <v>0</v>
      </c>
      <c r="CA21" s="86">
        <v>0</v>
      </c>
      <c r="CB21" s="14"/>
    </row>
    <row r="22" spans="2:80" x14ac:dyDescent="0.25">
      <c r="B22" s="2"/>
      <c r="C22" s="44">
        <f t="shared" si="0"/>
        <v>16</v>
      </c>
      <c r="D22" s="90" t="s">
        <v>46</v>
      </c>
      <c r="E22" s="91" t="s">
        <v>63</v>
      </c>
      <c r="F22" s="90" t="s">
        <v>75</v>
      </c>
      <c r="G22" s="91" t="s">
        <v>65</v>
      </c>
      <c r="H22" s="90" t="s">
        <v>66</v>
      </c>
      <c r="I22" s="91" t="s">
        <v>67</v>
      </c>
      <c r="J22" s="90">
        <v>2014</v>
      </c>
      <c r="K22" s="91" t="s">
        <v>99</v>
      </c>
      <c r="L22" s="90"/>
      <c r="M22" s="91" t="s">
        <v>117</v>
      </c>
      <c r="N22" s="90" t="s">
        <v>114</v>
      </c>
      <c r="O22" s="62">
        <v>385</v>
      </c>
      <c r="P22" s="61">
        <v>71.827891082000008</v>
      </c>
      <c r="Q22" s="92">
        <v>131120.81637400002</v>
      </c>
      <c r="R22" s="3"/>
      <c r="S22" s="93">
        <v>0</v>
      </c>
      <c r="T22" s="62">
        <v>0</v>
      </c>
      <c r="U22" s="61">
        <v>0</v>
      </c>
      <c r="V22" s="62">
        <v>71.827891082000008</v>
      </c>
      <c r="W22" s="61">
        <v>71.827891082000008</v>
      </c>
      <c r="X22" s="62">
        <v>71.827891082000008</v>
      </c>
      <c r="Y22" s="61">
        <v>71.827891082000008</v>
      </c>
      <c r="Z22" s="62">
        <v>71.827891082000008</v>
      </c>
      <c r="AA22" s="61">
        <v>71.827891082000008</v>
      </c>
      <c r="AB22" s="62">
        <v>71.827891082000008</v>
      </c>
      <c r="AC22" s="61">
        <v>71.827891082000008</v>
      </c>
      <c r="AD22" s="62">
        <v>71.827891082000008</v>
      </c>
      <c r="AE22" s="61">
        <v>71.827891082000008</v>
      </c>
      <c r="AF22" s="62">
        <v>71.827891082000008</v>
      </c>
      <c r="AG22" s="61">
        <v>71.827891082000008</v>
      </c>
      <c r="AH22" s="62">
        <v>71.827891082000008</v>
      </c>
      <c r="AI22" s="61">
        <v>71.827891082000008</v>
      </c>
      <c r="AJ22" s="62">
        <v>71.827891082000008</v>
      </c>
      <c r="AK22" s="61">
        <v>71.827891082000008</v>
      </c>
      <c r="AL22" s="62">
        <v>71.827891082000008</v>
      </c>
      <c r="AM22" s="61">
        <v>71.827891082000008</v>
      </c>
      <c r="AN22" s="62">
        <v>63.055678840000006</v>
      </c>
      <c r="AO22" s="61">
        <v>0</v>
      </c>
      <c r="AP22" s="62">
        <v>0</v>
      </c>
      <c r="AQ22" s="61">
        <v>0</v>
      </c>
      <c r="AR22" s="62">
        <v>0</v>
      </c>
      <c r="AS22" s="61">
        <v>0</v>
      </c>
      <c r="AT22" s="62">
        <v>0</v>
      </c>
      <c r="AU22" s="61">
        <v>0</v>
      </c>
      <c r="AV22" s="92">
        <v>0</v>
      </c>
      <c r="AW22" s="3"/>
      <c r="AX22" s="93">
        <v>0</v>
      </c>
      <c r="AY22" s="62">
        <v>0</v>
      </c>
      <c r="AZ22" s="61">
        <v>0</v>
      </c>
      <c r="BA22" s="62">
        <v>131120.81637400002</v>
      </c>
      <c r="BB22" s="61">
        <v>131120.81637400002</v>
      </c>
      <c r="BC22" s="62">
        <v>131120.81637400002</v>
      </c>
      <c r="BD22" s="61">
        <v>131120.81637400002</v>
      </c>
      <c r="BE22" s="62">
        <v>131120.81637400002</v>
      </c>
      <c r="BF22" s="61">
        <v>131120.81637400002</v>
      </c>
      <c r="BG22" s="62">
        <v>131120.81637400002</v>
      </c>
      <c r="BH22" s="61">
        <v>131120.81637400002</v>
      </c>
      <c r="BI22" s="62">
        <v>131120.81637400002</v>
      </c>
      <c r="BJ22" s="61">
        <v>131120.81637400002</v>
      </c>
      <c r="BK22" s="62">
        <v>131120.81637400002</v>
      </c>
      <c r="BL22" s="61">
        <v>131120.81637400002</v>
      </c>
      <c r="BM22" s="62">
        <v>131120.81637400002</v>
      </c>
      <c r="BN22" s="61">
        <v>131120.81637400002</v>
      </c>
      <c r="BO22" s="62">
        <v>131120.81637400002</v>
      </c>
      <c r="BP22" s="61">
        <v>131120.81637400002</v>
      </c>
      <c r="BQ22" s="62">
        <v>131120.81637400002</v>
      </c>
      <c r="BR22" s="61">
        <v>131120.81637400002</v>
      </c>
      <c r="BS22" s="62">
        <v>123276.2268</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122</v>
      </c>
      <c r="G23" s="83" t="s">
        <v>65</v>
      </c>
      <c r="H23" s="94" t="s">
        <v>66</v>
      </c>
      <c r="I23" s="83" t="s">
        <v>67</v>
      </c>
      <c r="J23" s="94">
        <v>2014</v>
      </c>
      <c r="K23" s="83" t="s">
        <v>99</v>
      </c>
      <c r="L23" s="94"/>
      <c r="M23" s="83" t="s">
        <v>117</v>
      </c>
      <c r="N23" s="94" t="s">
        <v>121</v>
      </c>
      <c r="O23" s="24">
        <v>1</v>
      </c>
      <c r="P23" s="23">
        <v>0.49998161299999999</v>
      </c>
      <c r="Q23" s="86">
        <v>2781.7272210000001</v>
      </c>
      <c r="R23" s="3"/>
      <c r="S23" s="95">
        <v>0</v>
      </c>
      <c r="T23" s="24">
        <v>0</v>
      </c>
      <c r="U23" s="23">
        <v>0</v>
      </c>
      <c r="V23" s="24">
        <v>0.49998161299999999</v>
      </c>
      <c r="W23" s="23">
        <v>0.49998161299999999</v>
      </c>
      <c r="X23" s="24">
        <v>0.49998161299999999</v>
      </c>
      <c r="Y23" s="23">
        <v>0.49998161299999999</v>
      </c>
      <c r="Z23" s="24">
        <v>0.49998161299999999</v>
      </c>
      <c r="AA23" s="23">
        <v>0.49998161299999999</v>
      </c>
      <c r="AB23" s="24">
        <v>0.49998161299999999</v>
      </c>
      <c r="AC23" s="23">
        <v>0.49998161299999999</v>
      </c>
      <c r="AD23" s="24">
        <v>0.49998161299999999</v>
      </c>
      <c r="AE23" s="23">
        <v>0.49998161299999999</v>
      </c>
      <c r="AF23" s="24">
        <v>0.49998161299999999</v>
      </c>
      <c r="AG23" s="23">
        <v>0.49998161299999999</v>
      </c>
      <c r="AH23" s="24">
        <v>0.42875037199999999</v>
      </c>
      <c r="AI23" s="23">
        <v>0.35751913099999999</v>
      </c>
      <c r="AJ23" s="24">
        <v>0.35751913099999999</v>
      </c>
      <c r="AK23" s="23">
        <v>0.35751913099999999</v>
      </c>
      <c r="AL23" s="24">
        <v>0.35751913099999999</v>
      </c>
      <c r="AM23" s="23">
        <v>0.35751913099999999</v>
      </c>
      <c r="AN23" s="24">
        <v>0</v>
      </c>
      <c r="AO23" s="23">
        <v>0</v>
      </c>
      <c r="AP23" s="24">
        <v>0</v>
      </c>
      <c r="AQ23" s="23">
        <v>0</v>
      </c>
      <c r="AR23" s="24">
        <v>0</v>
      </c>
      <c r="AS23" s="23">
        <v>0</v>
      </c>
      <c r="AT23" s="24">
        <v>0</v>
      </c>
      <c r="AU23" s="23">
        <v>0</v>
      </c>
      <c r="AV23" s="86">
        <v>0</v>
      </c>
      <c r="AW23" s="3"/>
      <c r="AX23" s="95">
        <v>0</v>
      </c>
      <c r="AY23" s="24">
        <v>0</v>
      </c>
      <c r="AZ23" s="23">
        <v>0</v>
      </c>
      <c r="BA23" s="24">
        <v>2781.7272210000001</v>
      </c>
      <c r="BB23" s="23">
        <v>2781.7272210000001</v>
      </c>
      <c r="BC23" s="24">
        <v>2781.7272210000001</v>
      </c>
      <c r="BD23" s="23">
        <v>2781.7272210000001</v>
      </c>
      <c r="BE23" s="24">
        <v>2781.7272210000001</v>
      </c>
      <c r="BF23" s="23">
        <v>2781.7272210000001</v>
      </c>
      <c r="BG23" s="24">
        <v>2781.7272210000001</v>
      </c>
      <c r="BH23" s="23">
        <v>2781.7272210000001</v>
      </c>
      <c r="BI23" s="24">
        <v>2781.7272210000001</v>
      </c>
      <c r="BJ23" s="23">
        <v>2781.7272210000001</v>
      </c>
      <c r="BK23" s="24">
        <v>2781.7272210000001</v>
      </c>
      <c r="BL23" s="23">
        <v>2781.7272210000001</v>
      </c>
      <c r="BM23" s="24">
        <v>1696.8206270000001</v>
      </c>
      <c r="BN23" s="23">
        <v>611.91403349999996</v>
      </c>
      <c r="BO23" s="24">
        <v>611.91403349999996</v>
      </c>
      <c r="BP23" s="23">
        <v>611.91403349999996</v>
      </c>
      <c r="BQ23" s="24">
        <v>611.91403349999996</v>
      </c>
      <c r="BR23" s="23">
        <v>611.91403349999996</v>
      </c>
      <c r="BS23" s="24">
        <v>0</v>
      </c>
      <c r="BT23" s="23">
        <v>0</v>
      </c>
      <c r="BU23" s="24">
        <v>0</v>
      </c>
      <c r="BV23" s="23">
        <v>0</v>
      </c>
      <c r="BW23" s="24">
        <v>0</v>
      </c>
      <c r="BX23" s="23">
        <v>0</v>
      </c>
      <c r="BY23" s="24">
        <v>0</v>
      </c>
      <c r="BZ23" s="23">
        <v>0</v>
      </c>
      <c r="CA23" s="86">
        <v>0</v>
      </c>
      <c r="CB23" s="14"/>
    </row>
    <row r="24" spans="2:80" x14ac:dyDescent="0.25">
      <c r="B24" s="2"/>
      <c r="C24" s="44">
        <f t="shared" si="0"/>
        <v>18</v>
      </c>
      <c r="D24" s="90" t="s">
        <v>46</v>
      </c>
      <c r="E24" s="91" t="s">
        <v>123</v>
      </c>
      <c r="F24" s="90" t="s">
        <v>124</v>
      </c>
      <c r="G24" s="91" t="s">
        <v>65</v>
      </c>
      <c r="H24" s="90" t="s">
        <v>123</v>
      </c>
      <c r="I24" s="91" t="s">
        <v>78</v>
      </c>
      <c r="J24" s="90">
        <v>2014</v>
      </c>
      <c r="K24" s="91" t="s">
        <v>99</v>
      </c>
      <c r="L24" s="90"/>
      <c r="M24" s="91" t="s">
        <v>117</v>
      </c>
      <c r="N24" s="90" t="s">
        <v>117</v>
      </c>
      <c r="O24" s="62"/>
      <c r="P24" s="61">
        <v>110.82348709999999</v>
      </c>
      <c r="Q24" s="92">
        <v>0</v>
      </c>
      <c r="R24" s="3"/>
      <c r="S24" s="93">
        <v>0</v>
      </c>
      <c r="T24" s="62">
        <v>0</v>
      </c>
      <c r="U24" s="61">
        <v>0</v>
      </c>
      <c r="V24" s="62">
        <v>110.82348709999999</v>
      </c>
      <c r="W24" s="61">
        <v>0</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92">
        <v>0</v>
      </c>
      <c r="AW24" s="3"/>
      <c r="AX24" s="93">
        <v>0</v>
      </c>
      <c r="AY24" s="62">
        <v>0</v>
      </c>
      <c r="AZ24" s="61">
        <v>0</v>
      </c>
      <c r="BA24" s="62">
        <v>0</v>
      </c>
      <c r="BB24" s="61">
        <v>0</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92">
        <v>0</v>
      </c>
      <c r="CB24" s="14"/>
    </row>
    <row r="25" spans="2:80" x14ac:dyDescent="0.25">
      <c r="B25" s="2"/>
      <c r="C25" s="21">
        <f t="shared" si="0"/>
        <v>19</v>
      </c>
      <c r="D25" s="94" t="s">
        <v>62</v>
      </c>
      <c r="E25" s="83" t="s">
        <v>83</v>
      </c>
      <c r="F25" s="94" t="s">
        <v>125</v>
      </c>
      <c r="G25" s="83" t="s">
        <v>65</v>
      </c>
      <c r="H25" s="94" t="s">
        <v>116</v>
      </c>
      <c r="I25" s="83" t="s">
        <v>78</v>
      </c>
      <c r="J25" s="94">
        <v>2011</v>
      </c>
      <c r="K25" s="83" t="s">
        <v>99</v>
      </c>
      <c r="L25" s="94"/>
      <c r="M25" s="83" t="s">
        <v>117</v>
      </c>
      <c r="N25" s="94" t="s">
        <v>80</v>
      </c>
      <c r="O25" s="24">
        <v>4</v>
      </c>
      <c r="P25" s="23"/>
      <c r="Q25" s="86"/>
      <c r="R25" s="3"/>
      <c r="S25" s="95">
        <v>0</v>
      </c>
      <c r="T25" s="24">
        <v>0</v>
      </c>
      <c r="U25" s="23">
        <v>0</v>
      </c>
      <c r="V25" s="24">
        <v>2.193085</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6">
        <v>0</v>
      </c>
      <c r="AW25" s="3"/>
      <c r="AX25" s="95">
        <v>0</v>
      </c>
      <c r="AY25" s="24">
        <v>0</v>
      </c>
      <c r="AZ25" s="23">
        <v>0</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6">
        <v>0</v>
      </c>
      <c r="CB25" s="14"/>
    </row>
    <row r="26" spans="2:80" x14ac:dyDescent="0.25">
      <c r="B26" s="2"/>
      <c r="C26" s="44">
        <f t="shared" si="0"/>
        <v>20</v>
      </c>
      <c r="D26" s="90" t="s">
        <v>62</v>
      </c>
      <c r="E26" s="91" t="s">
        <v>83</v>
      </c>
      <c r="F26" s="90" t="s">
        <v>125</v>
      </c>
      <c r="G26" s="91" t="s">
        <v>65</v>
      </c>
      <c r="H26" s="90" t="s">
        <v>116</v>
      </c>
      <c r="I26" s="91" t="s">
        <v>78</v>
      </c>
      <c r="J26" s="90">
        <v>2013</v>
      </c>
      <c r="K26" s="91" t="s">
        <v>99</v>
      </c>
      <c r="L26" s="90"/>
      <c r="M26" s="91" t="s">
        <v>117</v>
      </c>
      <c r="N26" s="90" t="s">
        <v>80</v>
      </c>
      <c r="O26" s="62">
        <v>7</v>
      </c>
      <c r="P26" s="61"/>
      <c r="Q26" s="92"/>
      <c r="R26" s="3"/>
      <c r="S26" s="93">
        <v>0</v>
      </c>
      <c r="T26" s="62">
        <v>0</v>
      </c>
      <c r="U26" s="61">
        <v>0</v>
      </c>
      <c r="V26" s="62">
        <v>3.8378990000000002</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92">
        <v>0</v>
      </c>
      <c r="AW26" s="3"/>
      <c r="AX26" s="93">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92">
        <v>0</v>
      </c>
      <c r="CB26" s="14"/>
    </row>
    <row r="27" spans="2:80" x14ac:dyDescent="0.25">
      <c r="B27" s="2"/>
      <c r="C27" s="21">
        <f t="shared" si="0"/>
        <v>21</v>
      </c>
      <c r="D27" s="94" t="s">
        <v>62</v>
      </c>
      <c r="E27" s="83" t="s">
        <v>83</v>
      </c>
      <c r="F27" s="94" t="s">
        <v>125</v>
      </c>
      <c r="G27" s="83" t="s">
        <v>65</v>
      </c>
      <c r="H27" s="94" t="s">
        <v>116</v>
      </c>
      <c r="I27" s="83" t="s">
        <v>78</v>
      </c>
      <c r="J27" s="94">
        <v>2014</v>
      </c>
      <c r="K27" s="83" t="s">
        <v>99</v>
      </c>
      <c r="L27" s="94"/>
      <c r="M27" s="83" t="s">
        <v>117</v>
      </c>
      <c r="N27" s="94" t="s">
        <v>80</v>
      </c>
      <c r="O27" s="24">
        <v>11</v>
      </c>
      <c r="P27" s="23"/>
      <c r="Q27" s="86"/>
      <c r="R27" s="3"/>
      <c r="S27" s="95">
        <v>0</v>
      </c>
      <c r="T27" s="24">
        <v>0</v>
      </c>
      <c r="U27" s="23">
        <v>0</v>
      </c>
      <c r="V27" s="24">
        <v>6.030983</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6">
        <v>0</v>
      </c>
      <c r="AW27" s="3"/>
      <c r="AX27" s="95">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6">
        <v>0</v>
      </c>
      <c r="CB27" s="14"/>
    </row>
    <row r="28" spans="2:80" x14ac:dyDescent="0.25">
      <c r="B28" s="2"/>
      <c r="C28" s="44">
        <f t="shared" si="0"/>
        <v>22</v>
      </c>
      <c r="D28" s="90" t="s">
        <v>62</v>
      </c>
      <c r="E28" s="91" t="s">
        <v>63</v>
      </c>
      <c r="F28" s="90" t="s">
        <v>77</v>
      </c>
      <c r="G28" s="91" t="s">
        <v>65</v>
      </c>
      <c r="H28" s="90" t="s">
        <v>66</v>
      </c>
      <c r="I28" s="91" t="s">
        <v>78</v>
      </c>
      <c r="J28" s="90">
        <v>2011</v>
      </c>
      <c r="K28" s="91" t="s">
        <v>99</v>
      </c>
      <c r="L28" s="90"/>
      <c r="M28" s="91" t="s">
        <v>117</v>
      </c>
      <c r="N28" s="90" t="s">
        <v>80</v>
      </c>
      <c r="O28" s="62">
        <v>290</v>
      </c>
      <c r="P28" s="61"/>
      <c r="Q28" s="92"/>
      <c r="R28" s="3"/>
      <c r="S28" s="93">
        <v>0</v>
      </c>
      <c r="T28" s="62">
        <v>0</v>
      </c>
      <c r="U28" s="61">
        <v>0</v>
      </c>
      <c r="V28" s="62">
        <v>106.21169999999999</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92">
        <v>0</v>
      </c>
      <c r="AW28" s="3"/>
      <c r="AX28" s="93">
        <v>0</v>
      </c>
      <c r="AY28" s="62">
        <v>0</v>
      </c>
      <c r="AZ28" s="61">
        <v>0</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92">
        <v>0</v>
      </c>
      <c r="CB28" s="14"/>
    </row>
    <row r="29" spans="2:80" x14ac:dyDescent="0.25">
      <c r="B29" s="2"/>
      <c r="C29" s="21">
        <f t="shared" si="0"/>
        <v>23</v>
      </c>
      <c r="D29" s="94" t="s">
        <v>62</v>
      </c>
      <c r="E29" s="83" t="s">
        <v>63</v>
      </c>
      <c r="F29" s="94" t="s">
        <v>77</v>
      </c>
      <c r="G29" s="83" t="s">
        <v>65</v>
      </c>
      <c r="H29" s="94" t="s">
        <v>66</v>
      </c>
      <c r="I29" s="83" t="s">
        <v>78</v>
      </c>
      <c r="J29" s="94">
        <v>2013</v>
      </c>
      <c r="K29" s="83" t="s">
        <v>99</v>
      </c>
      <c r="L29" s="94"/>
      <c r="M29" s="83" t="s">
        <v>117</v>
      </c>
      <c r="N29" s="94" t="s">
        <v>80</v>
      </c>
      <c r="O29" s="24">
        <v>73</v>
      </c>
      <c r="P29" s="23"/>
      <c r="Q29" s="86"/>
      <c r="R29" s="3"/>
      <c r="S29" s="95">
        <v>0</v>
      </c>
      <c r="T29" s="24">
        <v>0</v>
      </c>
      <c r="U29" s="23">
        <v>0</v>
      </c>
      <c r="V29" s="24">
        <v>26.92858</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6">
        <v>0</v>
      </c>
      <c r="AW29" s="3"/>
      <c r="AX29" s="95">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6">
        <v>0</v>
      </c>
      <c r="CB29" s="14"/>
    </row>
    <row r="30" spans="2:80" x14ac:dyDescent="0.25">
      <c r="B30" s="2"/>
      <c r="C30" s="44">
        <f t="shared" si="0"/>
        <v>24</v>
      </c>
      <c r="D30" s="90" t="s">
        <v>62</v>
      </c>
      <c r="E30" s="91" t="s">
        <v>63</v>
      </c>
      <c r="F30" s="90" t="s">
        <v>77</v>
      </c>
      <c r="G30" s="91" t="s">
        <v>65</v>
      </c>
      <c r="H30" s="90" t="s">
        <v>66</v>
      </c>
      <c r="I30" s="91" t="s">
        <v>78</v>
      </c>
      <c r="J30" s="90">
        <v>2014</v>
      </c>
      <c r="K30" s="91" t="s">
        <v>99</v>
      </c>
      <c r="L30" s="90"/>
      <c r="M30" s="91" t="s">
        <v>117</v>
      </c>
      <c r="N30" s="90" t="s">
        <v>80</v>
      </c>
      <c r="O30" s="62">
        <v>68</v>
      </c>
      <c r="P30" s="61"/>
      <c r="Q30" s="92"/>
      <c r="R30" s="3"/>
      <c r="S30" s="93">
        <v>0</v>
      </c>
      <c r="T30" s="62">
        <v>0</v>
      </c>
      <c r="U30" s="61">
        <v>0</v>
      </c>
      <c r="V30" s="62">
        <v>24.84449</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92">
        <v>0</v>
      </c>
      <c r="AW30" s="3"/>
      <c r="AX30" s="93">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92">
        <v>0</v>
      </c>
      <c r="CB30" s="14"/>
    </row>
    <row r="31" spans="2:80" x14ac:dyDescent="0.25">
      <c r="B31" s="2"/>
      <c r="C31" s="26">
        <f t="shared" si="0"/>
        <v>25</v>
      </c>
      <c r="D31" s="101" t="s">
        <v>62</v>
      </c>
      <c r="E31" s="84" t="s">
        <v>126</v>
      </c>
      <c r="F31" s="101" t="s">
        <v>127</v>
      </c>
      <c r="G31" s="84" t="s">
        <v>65</v>
      </c>
      <c r="H31" s="101" t="s">
        <v>126</v>
      </c>
      <c r="I31" s="84" t="s">
        <v>78</v>
      </c>
      <c r="J31" s="101">
        <v>2014</v>
      </c>
      <c r="K31" s="84" t="s">
        <v>99</v>
      </c>
      <c r="L31" s="101"/>
      <c r="M31" s="84" t="s">
        <v>117</v>
      </c>
      <c r="N31" s="101" t="s">
        <v>128</v>
      </c>
      <c r="O31" s="29">
        <v>1</v>
      </c>
      <c r="P31" s="28"/>
      <c r="Q31" s="87"/>
      <c r="R31" s="3"/>
      <c r="S31" s="102">
        <v>0</v>
      </c>
      <c r="T31" s="29">
        <v>0</v>
      </c>
      <c r="U31" s="28">
        <v>0</v>
      </c>
      <c r="V31" s="29">
        <v>14.78335</v>
      </c>
      <c r="W31" s="28">
        <v>0</v>
      </c>
      <c r="X31" s="29">
        <v>0</v>
      </c>
      <c r="Y31" s="28">
        <v>0</v>
      </c>
      <c r="Z31" s="29">
        <v>0</v>
      </c>
      <c r="AA31" s="28">
        <v>0</v>
      </c>
      <c r="AB31" s="29">
        <v>0</v>
      </c>
      <c r="AC31" s="28">
        <v>0</v>
      </c>
      <c r="AD31" s="29">
        <v>0</v>
      </c>
      <c r="AE31" s="28">
        <v>0</v>
      </c>
      <c r="AF31" s="29">
        <v>0</v>
      </c>
      <c r="AG31" s="28">
        <v>0</v>
      </c>
      <c r="AH31" s="29">
        <v>0</v>
      </c>
      <c r="AI31" s="28">
        <v>0</v>
      </c>
      <c r="AJ31" s="29">
        <v>0</v>
      </c>
      <c r="AK31" s="28">
        <v>0</v>
      </c>
      <c r="AL31" s="29">
        <v>0</v>
      </c>
      <c r="AM31" s="28">
        <v>0</v>
      </c>
      <c r="AN31" s="29">
        <v>0</v>
      </c>
      <c r="AO31" s="28">
        <v>0</v>
      </c>
      <c r="AP31" s="29">
        <v>0</v>
      </c>
      <c r="AQ31" s="28">
        <v>0</v>
      </c>
      <c r="AR31" s="29">
        <v>0</v>
      </c>
      <c r="AS31" s="28">
        <v>0</v>
      </c>
      <c r="AT31" s="29">
        <v>0</v>
      </c>
      <c r="AU31" s="28">
        <v>0</v>
      </c>
      <c r="AV31" s="87">
        <v>0</v>
      </c>
      <c r="AW31" s="3"/>
      <c r="AX31" s="102">
        <v>0</v>
      </c>
      <c r="AY31" s="29">
        <v>0</v>
      </c>
      <c r="AZ31" s="28">
        <v>0</v>
      </c>
      <c r="BA31" s="29">
        <v>0</v>
      </c>
      <c r="BB31" s="28">
        <v>0</v>
      </c>
      <c r="BC31" s="29">
        <v>0</v>
      </c>
      <c r="BD31" s="28">
        <v>0</v>
      </c>
      <c r="BE31" s="29">
        <v>0</v>
      </c>
      <c r="BF31" s="28">
        <v>0</v>
      </c>
      <c r="BG31" s="29">
        <v>0</v>
      </c>
      <c r="BH31" s="28">
        <v>0</v>
      </c>
      <c r="BI31" s="29">
        <v>0</v>
      </c>
      <c r="BJ31" s="28">
        <v>0</v>
      </c>
      <c r="BK31" s="29">
        <v>0</v>
      </c>
      <c r="BL31" s="28">
        <v>0</v>
      </c>
      <c r="BM31" s="29">
        <v>0</v>
      </c>
      <c r="BN31" s="28">
        <v>0</v>
      </c>
      <c r="BO31" s="29">
        <v>0</v>
      </c>
      <c r="BP31" s="28">
        <v>0</v>
      </c>
      <c r="BQ31" s="29">
        <v>0</v>
      </c>
      <c r="BR31" s="28">
        <v>0</v>
      </c>
      <c r="BS31" s="29">
        <v>0</v>
      </c>
      <c r="BT31" s="28">
        <v>0</v>
      </c>
      <c r="BU31" s="29">
        <v>0</v>
      </c>
      <c r="BV31" s="28">
        <v>0</v>
      </c>
      <c r="BW31" s="29">
        <v>0</v>
      </c>
      <c r="BX31" s="28">
        <v>0</v>
      </c>
      <c r="BY31" s="29">
        <v>0</v>
      </c>
      <c r="BZ31" s="28">
        <v>0</v>
      </c>
      <c r="CA31" s="87">
        <v>0</v>
      </c>
      <c r="CB31" s="14"/>
    </row>
    <row r="32" spans="2:80" s="9" customFormat="1" ht="6" x14ac:dyDescent="0.25">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8"/>
    </row>
    <row r="33" spans="2:80" x14ac:dyDescent="0.25">
      <c r="B33" s="2"/>
      <c r="C33" s="4" t="s">
        <v>11</v>
      </c>
      <c r="D33" s="100"/>
      <c r="E33" s="100"/>
      <c r="F33" s="100"/>
      <c r="G33" s="100"/>
      <c r="H33" s="100"/>
      <c r="I33" s="100"/>
      <c r="J33" s="100"/>
      <c r="K33" s="100"/>
      <c r="L33" s="100"/>
      <c r="M33" s="100"/>
      <c r="N33" s="100"/>
      <c r="O33" s="100"/>
      <c r="P33" s="10">
        <f>SUM(P$7:P31)</f>
        <v>316.70393762310152</v>
      </c>
      <c r="Q33" s="10">
        <f>SUM(Q$7:Q31)</f>
        <v>1114546.6748906132</v>
      </c>
      <c r="R33" s="3"/>
      <c r="S33" s="10">
        <f>SUM(S$7:S31)</f>
        <v>0</v>
      </c>
      <c r="T33" s="10">
        <f>SUM(T$7:T31)</f>
        <v>0</v>
      </c>
      <c r="U33" s="10">
        <f>SUM(U$7:U31)</f>
        <v>2.0690966529999999</v>
      </c>
      <c r="V33" s="10">
        <f>SUM(V$7:V31)</f>
        <v>501.54488126510154</v>
      </c>
      <c r="W33" s="10">
        <f>SUM(W$7:W31)</f>
        <v>203.28794392910152</v>
      </c>
      <c r="X33" s="10">
        <f>SUM(X$7:X31)</f>
        <v>195.03248605510151</v>
      </c>
      <c r="Y33" s="10">
        <f>SUM(Y$7:Y31)</f>
        <v>173.56958620310149</v>
      </c>
      <c r="Z33" s="10">
        <f>SUM(Z$7:Z31)</f>
        <v>170.73623513996887</v>
      </c>
      <c r="AA33" s="10">
        <f>SUM(AA$7:AA31)</f>
        <v>170.074966641</v>
      </c>
      <c r="AB33" s="10">
        <f>SUM(AB$7:AB31)</f>
        <v>167.17288045700002</v>
      </c>
      <c r="AC33" s="10">
        <f>SUM(AC$7:AC31)</f>
        <v>167.14913361499998</v>
      </c>
      <c r="AD33" s="10">
        <f>SUM(AD$7:AD31)</f>
        <v>161.65637472500001</v>
      </c>
      <c r="AE33" s="10">
        <f>SUM(AE$7:AE31)</f>
        <v>148.785516616</v>
      </c>
      <c r="AF33" s="10">
        <f>SUM(AF$7:AF31)</f>
        <v>135.29719138799999</v>
      </c>
      <c r="AG33" s="10">
        <f>SUM(AG$7:AG31)</f>
        <v>120.18087458900001</v>
      </c>
      <c r="AH33" s="10">
        <f>SUM(AH$7:AH31)</f>
        <v>89.851408765000002</v>
      </c>
      <c r="AI33" s="10">
        <f>SUM(AI$7:AI31)</f>
        <v>89.723689454000009</v>
      </c>
      <c r="AJ33" s="10">
        <f>SUM(AJ$7:AJ31)</f>
        <v>87.835389535000019</v>
      </c>
      <c r="AK33" s="10">
        <f>SUM(AK$7:AK31)</f>
        <v>87.808045087000011</v>
      </c>
      <c r="AL33" s="10">
        <f>SUM(AL$7:AL31)</f>
        <v>84.309300643000014</v>
      </c>
      <c r="AM33" s="10">
        <f>SUM(AM$7:AM31)</f>
        <v>83.827670889000018</v>
      </c>
      <c r="AN33" s="10">
        <f>SUM(AN$7:AN31)</f>
        <v>73.120317647000007</v>
      </c>
      <c r="AO33" s="10">
        <f>SUM(AO$7:AO31)</f>
        <v>10.063638807</v>
      </c>
      <c r="AP33" s="10">
        <f>SUM(AP$7:AP31)</f>
        <v>0.25770000399999998</v>
      </c>
      <c r="AQ33" s="10">
        <f>SUM(AQ$7:AQ31)</f>
        <v>0</v>
      </c>
      <c r="AR33" s="10">
        <f>SUM(AR$7:AR31)</f>
        <v>0</v>
      </c>
      <c r="AS33" s="10">
        <f>SUM(AS$7:AS31)</f>
        <v>0</v>
      </c>
      <c r="AT33" s="10">
        <f>SUM(AT$7:AT31)</f>
        <v>0</v>
      </c>
      <c r="AU33" s="10">
        <f>SUM(AU$7:AU31)</f>
        <v>0</v>
      </c>
      <c r="AV33" s="10">
        <f>SUM(AV$7:AV31)</f>
        <v>0</v>
      </c>
      <c r="AW33" s="3"/>
      <c r="AX33" s="10">
        <f>SUM(AX$7:AX31)</f>
        <v>0</v>
      </c>
      <c r="AY33" s="10">
        <f>SUM(AY$7:AY31)</f>
        <v>0</v>
      </c>
      <c r="AZ33" s="10">
        <f>SUM(AZ$7:AZ31)</f>
        <v>3580.14856229</v>
      </c>
      <c r="BA33" s="10">
        <f>SUM(BA$7:BA31)</f>
        <v>1059974.4352882933</v>
      </c>
      <c r="BB33" s="10">
        <f>SUM(BB$7:BB31)</f>
        <v>1018477.3137682934</v>
      </c>
      <c r="BC33" s="10">
        <f>SUM(BC$7:BC31)</f>
        <v>964529.19049829338</v>
      </c>
      <c r="BD33" s="10">
        <f>SUM(BD$7:BD31)</f>
        <v>889320.03361339343</v>
      </c>
      <c r="BE33" s="10">
        <f>SUM(BE$7:BE31)</f>
        <v>879633.8120678449</v>
      </c>
      <c r="BF33" s="10">
        <f>SUM(BF$7:BF31)</f>
        <v>875134.28965239006</v>
      </c>
      <c r="BG33" s="10">
        <f>SUM(BG$7:BG31)</f>
        <v>852788.25845239009</v>
      </c>
      <c r="BH33" s="10">
        <f>SUM(BH$7:BH31)</f>
        <v>851999.74428239011</v>
      </c>
      <c r="BI33" s="10">
        <f>SUM(BI$7:BI31)</f>
        <v>816774.00542239018</v>
      </c>
      <c r="BJ33" s="10">
        <f>SUM(BJ$7:BJ31)</f>
        <v>715743.31905239006</v>
      </c>
      <c r="BK33" s="10">
        <f>SUM(BK$7:BK31)</f>
        <v>630185.69190238998</v>
      </c>
      <c r="BL33" s="10">
        <f>SUM(BL$7:BL31)</f>
        <v>543814.90556238999</v>
      </c>
      <c r="BM33" s="10">
        <f>SUM(BM$7:BM31)</f>
        <v>368700.72900839004</v>
      </c>
      <c r="BN33" s="10">
        <f>SUM(BN$7:BN31)</f>
        <v>364910.64598489006</v>
      </c>
      <c r="BO33" s="10">
        <f>SUM(BO$7:BO31)</f>
        <v>349385.64598489006</v>
      </c>
      <c r="BP33" s="10">
        <f>SUM(BP$7:BP31)</f>
        <v>349078.36755489005</v>
      </c>
      <c r="BQ33" s="10">
        <f>SUM(BQ$7:BQ31)</f>
        <v>293345.73013489007</v>
      </c>
      <c r="BR33" s="10">
        <f>SUM(BR$7:BR31)</f>
        <v>292915.03059850005</v>
      </c>
      <c r="BS33" s="10">
        <f>SUM(BS$7:BS31)</f>
        <v>281395.21305999998</v>
      </c>
      <c r="BT33" s="10">
        <f>SUM(BT$7:BT31)</f>
        <v>158100.98626000001</v>
      </c>
      <c r="BU33" s="10">
        <f>SUM(BU$7:BU31)</f>
        <v>1899</v>
      </c>
      <c r="BV33" s="10">
        <f>SUM(BV$7:BV31)</f>
        <v>0</v>
      </c>
      <c r="BW33" s="10">
        <f>SUM(BW$7:BW31)</f>
        <v>0</v>
      </c>
      <c r="BX33" s="10">
        <f>SUM(BX$7:BX31)</f>
        <v>0</v>
      </c>
      <c r="BY33" s="10">
        <f>SUM(BY$7:BY31)</f>
        <v>0</v>
      </c>
      <c r="BZ33" s="10">
        <f>SUM(BZ$7:BZ31)</f>
        <v>0</v>
      </c>
      <c r="CA33" s="10">
        <f>SUM(CA$7:CA31)</f>
        <v>0</v>
      </c>
      <c r="CB33" s="14"/>
    </row>
    <row r="34" spans="2:80" x14ac:dyDescent="0.25">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31 S7:AV31 AX7:CA31">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7" width="4.7109375" style="5" customWidth="1"/>
    <col min="28" max="32" width="3.5703125" style="5" customWidth="1"/>
    <col min="33" max="35" width="3.28515625" style="5" customWidth="1"/>
    <col min="36" max="36" width="1.140625" style="5" customWidth="1"/>
    <col min="37" max="40" width="3.28515625" style="5" customWidth="1"/>
    <col min="41" max="52" width="10.42578125" style="5" customWidth="1"/>
    <col min="53" max="60" width="8.7109375" style="5" customWidth="1"/>
    <col min="61" max="63" width="7.5703125" style="5" customWidth="1"/>
    <col min="64"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7</v>
      </c>
      <c r="K8" s="19">
        <v>7</v>
      </c>
      <c r="L8" s="20">
        <v>7</v>
      </c>
      <c r="M8" s="19">
        <v>7</v>
      </c>
      <c r="N8" s="20">
        <v>7</v>
      </c>
      <c r="O8" s="19">
        <v>7</v>
      </c>
      <c r="P8" s="20">
        <v>7</v>
      </c>
      <c r="Q8" s="19">
        <v>7</v>
      </c>
      <c r="R8" s="20">
        <v>7</v>
      </c>
      <c r="S8" s="19">
        <v>7</v>
      </c>
      <c r="T8" s="20">
        <v>6</v>
      </c>
      <c r="U8" s="19">
        <v>6</v>
      </c>
      <c r="V8" s="20">
        <v>6</v>
      </c>
      <c r="W8" s="19">
        <v>6</v>
      </c>
      <c r="X8" s="20">
        <v>6</v>
      </c>
      <c r="Y8" s="19">
        <v>6</v>
      </c>
      <c r="Z8" s="20">
        <v>2</v>
      </c>
      <c r="AA8" s="19">
        <v>2</v>
      </c>
      <c r="AB8" s="20">
        <v>2</v>
      </c>
      <c r="AC8" s="19">
        <v>2</v>
      </c>
      <c r="AD8" s="20">
        <v>0</v>
      </c>
      <c r="AE8" s="19">
        <v>0</v>
      </c>
      <c r="AF8" s="20">
        <v>0</v>
      </c>
      <c r="AG8" s="19">
        <v>0</v>
      </c>
      <c r="AH8" s="20">
        <v>0</v>
      </c>
      <c r="AI8" s="59">
        <v>0</v>
      </c>
      <c r="AJ8" s="3"/>
      <c r="AK8" s="18">
        <v>0</v>
      </c>
      <c r="AL8" s="19">
        <v>0</v>
      </c>
      <c r="AM8" s="20">
        <v>0</v>
      </c>
      <c r="AN8" s="19">
        <v>0</v>
      </c>
      <c r="AO8" s="20">
        <v>113362</v>
      </c>
      <c r="AP8" s="19">
        <v>112331</v>
      </c>
      <c r="AQ8" s="20">
        <v>112331</v>
      </c>
      <c r="AR8" s="19">
        <v>112331</v>
      </c>
      <c r="AS8" s="20">
        <v>112331</v>
      </c>
      <c r="AT8" s="19">
        <v>112331</v>
      </c>
      <c r="AU8" s="20">
        <v>112331</v>
      </c>
      <c r="AV8" s="19">
        <v>112306</v>
      </c>
      <c r="AW8" s="20">
        <v>112306</v>
      </c>
      <c r="AX8" s="19">
        <v>112306</v>
      </c>
      <c r="AY8" s="20">
        <v>103612</v>
      </c>
      <c r="AZ8" s="19">
        <v>103236</v>
      </c>
      <c r="BA8" s="20">
        <v>103236</v>
      </c>
      <c r="BB8" s="19">
        <v>102879</v>
      </c>
      <c r="BC8" s="20">
        <v>102879</v>
      </c>
      <c r="BD8" s="19">
        <v>102834</v>
      </c>
      <c r="BE8" s="20">
        <v>38436</v>
      </c>
      <c r="BF8" s="19">
        <v>38436</v>
      </c>
      <c r="BG8" s="20">
        <v>38436</v>
      </c>
      <c r="BH8" s="19">
        <v>38436</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14</v>
      </c>
      <c r="K9" s="61">
        <v>14</v>
      </c>
      <c r="L9" s="62">
        <v>14</v>
      </c>
      <c r="M9" s="61">
        <v>14</v>
      </c>
      <c r="N9" s="62">
        <v>14</v>
      </c>
      <c r="O9" s="61">
        <v>14</v>
      </c>
      <c r="P9" s="62">
        <v>14</v>
      </c>
      <c r="Q9" s="61">
        <v>14</v>
      </c>
      <c r="R9" s="62">
        <v>14</v>
      </c>
      <c r="S9" s="61">
        <v>14</v>
      </c>
      <c r="T9" s="62">
        <v>12</v>
      </c>
      <c r="U9" s="61">
        <v>11</v>
      </c>
      <c r="V9" s="62">
        <v>11</v>
      </c>
      <c r="W9" s="61">
        <v>11</v>
      </c>
      <c r="X9" s="62">
        <v>11</v>
      </c>
      <c r="Y9" s="61">
        <v>11</v>
      </c>
      <c r="Z9" s="62">
        <v>4</v>
      </c>
      <c r="AA9" s="61">
        <v>4</v>
      </c>
      <c r="AB9" s="62">
        <v>4</v>
      </c>
      <c r="AC9" s="61">
        <v>4</v>
      </c>
      <c r="AD9" s="62">
        <v>0</v>
      </c>
      <c r="AE9" s="61">
        <v>0</v>
      </c>
      <c r="AF9" s="62">
        <v>0</v>
      </c>
      <c r="AG9" s="61">
        <v>0</v>
      </c>
      <c r="AH9" s="62">
        <v>0</v>
      </c>
      <c r="AI9" s="63">
        <v>0</v>
      </c>
      <c r="AJ9" s="3"/>
      <c r="AK9" s="60">
        <v>0</v>
      </c>
      <c r="AL9" s="61">
        <v>0</v>
      </c>
      <c r="AM9" s="62">
        <v>0</v>
      </c>
      <c r="AN9" s="61">
        <v>0</v>
      </c>
      <c r="AO9" s="62">
        <v>209429</v>
      </c>
      <c r="AP9" s="61">
        <v>205707</v>
      </c>
      <c r="AQ9" s="62">
        <v>205707</v>
      </c>
      <c r="AR9" s="61">
        <v>205707</v>
      </c>
      <c r="AS9" s="62">
        <v>205707</v>
      </c>
      <c r="AT9" s="61">
        <v>205707</v>
      </c>
      <c r="AU9" s="62">
        <v>205707</v>
      </c>
      <c r="AV9" s="61">
        <v>205599</v>
      </c>
      <c r="AW9" s="62">
        <v>205599</v>
      </c>
      <c r="AX9" s="61">
        <v>205599</v>
      </c>
      <c r="AY9" s="62">
        <v>189592</v>
      </c>
      <c r="AZ9" s="61">
        <v>179830</v>
      </c>
      <c r="BA9" s="62">
        <v>179830</v>
      </c>
      <c r="BB9" s="61">
        <v>175962</v>
      </c>
      <c r="BC9" s="62">
        <v>175962</v>
      </c>
      <c r="BD9" s="61">
        <v>175552</v>
      </c>
      <c r="BE9" s="62">
        <v>65035</v>
      </c>
      <c r="BF9" s="61">
        <v>65035</v>
      </c>
      <c r="BG9" s="62">
        <v>65035</v>
      </c>
      <c r="BH9" s="61">
        <v>65035</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2</v>
      </c>
      <c r="K10" s="23">
        <v>2</v>
      </c>
      <c r="L10" s="24">
        <v>2</v>
      </c>
      <c r="M10" s="23">
        <v>1</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8471</v>
      </c>
      <c r="AP10" s="23">
        <v>8471</v>
      </c>
      <c r="AQ10" s="24">
        <v>8471</v>
      </c>
      <c r="AR10" s="23">
        <v>8367</v>
      </c>
      <c r="AS10" s="24">
        <v>3663</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68</v>
      </c>
      <c r="K11" s="61">
        <v>68</v>
      </c>
      <c r="L11" s="62">
        <v>68</v>
      </c>
      <c r="M11" s="61">
        <v>68</v>
      </c>
      <c r="N11" s="62">
        <v>68</v>
      </c>
      <c r="O11" s="61">
        <v>68</v>
      </c>
      <c r="P11" s="62">
        <v>68</v>
      </c>
      <c r="Q11" s="61">
        <v>68</v>
      </c>
      <c r="R11" s="62">
        <v>68</v>
      </c>
      <c r="S11" s="61">
        <v>68</v>
      </c>
      <c r="T11" s="62">
        <v>68</v>
      </c>
      <c r="U11" s="61">
        <v>68</v>
      </c>
      <c r="V11" s="62">
        <v>68</v>
      </c>
      <c r="W11" s="61">
        <v>68</v>
      </c>
      <c r="X11" s="62">
        <v>68</v>
      </c>
      <c r="Y11" s="61">
        <v>68</v>
      </c>
      <c r="Z11" s="62">
        <v>68</v>
      </c>
      <c r="AA11" s="61">
        <v>68</v>
      </c>
      <c r="AB11" s="62">
        <v>60</v>
      </c>
      <c r="AC11" s="61">
        <v>0</v>
      </c>
      <c r="AD11" s="62">
        <v>0</v>
      </c>
      <c r="AE11" s="61">
        <v>0</v>
      </c>
      <c r="AF11" s="62">
        <v>0</v>
      </c>
      <c r="AG11" s="61">
        <v>0</v>
      </c>
      <c r="AH11" s="62">
        <v>0</v>
      </c>
      <c r="AI11" s="63">
        <v>0</v>
      </c>
      <c r="AJ11" s="3"/>
      <c r="AK11" s="60">
        <v>0</v>
      </c>
      <c r="AL11" s="61">
        <v>0</v>
      </c>
      <c r="AM11" s="62">
        <v>0</v>
      </c>
      <c r="AN11" s="61">
        <v>0</v>
      </c>
      <c r="AO11" s="62">
        <v>128076</v>
      </c>
      <c r="AP11" s="61">
        <v>128076</v>
      </c>
      <c r="AQ11" s="62">
        <v>128076</v>
      </c>
      <c r="AR11" s="61">
        <v>128076</v>
      </c>
      <c r="AS11" s="62">
        <v>128076</v>
      </c>
      <c r="AT11" s="61">
        <v>128076</v>
      </c>
      <c r="AU11" s="62">
        <v>128076</v>
      </c>
      <c r="AV11" s="61">
        <v>128076</v>
      </c>
      <c r="AW11" s="62">
        <v>128076</v>
      </c>
      <c r="AX11" s="61">
        <v>128076</v>
      </c>
      <c r="AY11" s="62">
        <v>128076</v>
      </c>
      <c r="AZ11" s="61">
        <v>128076</v>
      </c>
      <c r="BA11" s="62">
        <v>128076</v>
      </c>
      <c r="BB11" s="61">
        <v>128076</v>
      </c>
      <c r="BC11" s="62">
        <v>128076</v>
      </c>
      <c r="BD11" s="61">
        <v>128076</v>
      </c>
      <c r="BE11" s="62">
        <v>128076</v>
      </c>
      <c r="BF11" s="61">
        <v>128076</v>
      </c>
      <c r="BG11" s="62">
        <v>121201</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20</v>
      </c>
      <c r="K12" s="23">
        <v>20</v>
      </c>
      <c r="L12" s="24">
        <v>20</v>
      </c>
      <c r="M12" s="23">
        <v>20</v>
      </c>
      <c r="N12" s="24">
        <v>20</v>
      </c>
      <c r="O12" s="23">
        <v>20</v>
      </c>
      <c r="P12" s="24">
        <v>20</v>
      </c>
      <c r="Q12" s="23">
        <v>20</v>
      </c>
      <c r="R12" s="24">
        <v>20</v>
      </c>
      <c r="S12" s="23">
        <v>20</v>
      </c>
      <c r="T12" s="24">
        <v>20</v>
      </c>
      <c r="U12" s="23">
        <v>20</v>
      </c>
      <c r="V12" s="24">
        <v>20</v>
      </c>
      <c r="W12" s="23">
        <v>20</v>
      </c>
      <c r="X12" s="24">
        <v>20</v>
      </c>
      <c r="Y12" s="23">
        <v>20</v>
      </c>
      <c r="Z12" s="24">
        <v>20</v>
      </c>
      <c r="AA12" s="23">
        <v>20</v>
      </c>
      <c r="AB12" s="24">
        <v>20</v>
      </c>
      <c r="AC12" s="23">
        <v>20</v>
      </c>
      <c r="AD12" s="24">
        <v>20</v>
      </c>
      <c r="AE12" s="23">
        <v>20</v>
      </c>
      <c r="AF12" s="24">
        <v>20</v>
      </c>
      <c r="AG12" s="23">
        <v>0</v>
      </c>
      <c r="AH12" s="24">
        <v>0</v>
      </c>
      <c r="AI12" s="25">
        <v>0</v>
      </c>
      <c r="AJ12" s="3"/>
      <c r="AK12" s="22">
        <v>0</v>
      </c>
      <c r="AL12" s="23">
        <v>0</v>
      </c>
      <c r="AM12" s="24">
        <v>0</v>
      </c>
      <c r="AN12" s="23">
        <v>0</v>
      </c>
      <c r="AO12" s="24">
        <v>53408</v>
      </c>
      <c r="AP12" s="23">
        <v>53408</v>
      </c>
      <c r="AQ12" s="24">
        <v>53408</v>
      </c>
      <c r="AR12" s="23">
        <v>53408</v>
      </c>
      <c r="AS12" s="24">
        <v>53408</v>
      </c>
      <c r="AT12" s="23">
        <v>53408</v>
      </c>
      <c r="AU12" s="24">
        <v>53408</v>
      </c>
      <c r="AV12" s="23">
        <v>53408</v>
      </c>
      <c r="AW12" s="24">
        <v>53408</v>
      </c>
      <c r="AX12" s="23">
        <v>53408</v>
      </c>
      <c r="AY12" s="24">
        <v>53408</v>
      </c>
      <c r="AZ12" s="23">
        <v>53408</v>
      </c>
      <c r="BA12" s="24">
        <v>53408</v>
      </c>
      <c r="BB12" s="23">
        <v>53408</v>
      </c>
      <c r="BC12" s="24">
        <v>53408</v>
      </c>
      <c r="BD12" s="23">
        <v>53408</v>
      </c>
      <c r="BE12" s="24">
        <v>53408</v>
      </c>
      <c r="BF12" s="23">
        <v>53408</v>
      </c>
      <c r="BG12" s="24">
        <v>53408</v>
      </c>
      <c r="BH12" s="23">
        <v>53408</v>
      </c>
      <c r="BI12" s="24">
        <v>53408</v>
      </c>
      <c r="BJ12" s="23">
        <v>53408</v>
      </c>
      <c r="BK12" s="24">
        <v>53408</v>
      </c>
      <c r="BL12" s="23">
        <v>0</v>
      </c>
      <c r="BM12" s="24">
        <v>0</v>
      </c>
      <c r="BN12" s="25">
        <v>0</v>
      </c>
      <c r="BO12" s="14"/>
    </row>
    <row r="13" spans="2:67" x14ac:dyDescent="0.25">
      <c r="B13" s="2"/>
      <c r="C13" s="44">
        <f t="shared" si="2"/>
        <v>6</v>
      </c>
      <c r="D13" s="55" t="s">
        <v>31</v>
      </c>
      <c r="E13" s="14"/>
      <c r="F13" s="60">
        <v>0</v>
      </c>
      <c r="G13" s="61">
        <v>0</v>
      </c>
      <c r="H13" s="62">
        <v>0</v>
      </c>
      <c r="I13" s="61">
        <v>0</v>
      </c>
      <c r="J13" s="62">
        <v>15</v>
      </c>
      <c r="K13" s="61">
        <v>15</v>
      </c>
      <c r="L13" s="62">
        <v>15</v>
      </c>
      <c r="M13" s="61">
        <v>15</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71357</v>
      </c>
      <c r="AP13" s="61">
        <v>71357</v>
      </c>
      <c r="AQ13" s="62">
        <v>71357</v>
      </c>
      <c r="AR13" s="61">
        <v>71357</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70</v>
      </c>
      <c r="K14" s="23">
        <v>70</v>
      </c>
      <c r="L14" s="24">
        <v>66</v>
      </c>
      <c r="M14" s="23">
        <v>66</v>
      </c>
      <c r="N14" s="24">
        <v>66</v>
      </c>
      <c r="O14" s="23">
        <v>66</v>
      </c>
      <c r="P14" s="24">
        <v>65</v>
      </c>
      <c r="Q14" s="23">
        <v>65</v>
      </c>
      <c r="R14" s="24">
        <v>65</v>
      </c>
      <c r="S14" s="23">
        <v>62</v>
      </c>
      <c r="T14" s="24">
        <v>53</v>
      </c>
      <c r="U14" s="23">
        <v>53</v>
      </c>
      <c r="V14" s="24">
        <v>39</v>
      </c>
      <c r="W14" s="23">
        <v>39</v>
      </c>
      <c r="X14" s="24">
        <v>39</v>
      </c>
      <c r="Y14" s="23">
        <v>30</v>
      </c>
      <c r="Z14" s="24">
        <v>10</v>
      </c>
      <c r="AA14" s="23">
        <v>10</v>
      </c>
      <c r="AB14" s="24">
        <v>10</v>
      </c>
      <c r="AC14" s="23">
        <v>10</v>
      </c>
      <c r="AD14" s="24">
        <v>0</v>
      </c>
      <c r="AE14" s="23">
        <v>0</v>
      </c>
      <c r="AF14" s="24">
        <v>0</v>
      </c>
      <c r="AG14" s="23">
        <v>0</v>
      </c>
      <c r="AH14" s="24">
        <v>0</v>
      </c>
      <c r="AI14" s="25">
        <v>0</v>
      </c>
      <c r="AJ14" s="3"/>
      <c r="AK14" s="22">
        <v>0</v>
      </c>
      <c r="AL14" s="23">
        <v>0</v>
      </c>
      <c r="AM14" s="24">
        <v>0</v>
      </c>
      <c r="AN14" s="23">
        <v>0</v>
      </c>
      <c r="AO14" s="24">
        <v>1095679</v>
      </c>
      <c r="AP14" s="23">
        <v>1095679</v>
      </c>
      <c r="AQ14" s="24">
        <v>1084044</v>
      </c>
      <c r="AR14" s="23">
        <v>1084044</v>
      </c>
      <c r="AS14" s="24">
        <v>1084044</v>
      </c>
      <c r="AT14" s="23">
        <v>1084044</v>
      </c>
      <c r="AU14" s="24">
        <v>1064675</v>
      </c>
      <c r="AV14" s="23">
        <v>1064675</v>
      </c>
      <c r="AW14" s="24">
        <v>1063177</v>
      </c>
      <c r="AX14" s="23">
        <v>999473</v>
      </c>
      <c r="AY14" s="24">
        <v>838593</v>
      </c>
      <c r="AZ14" s="23">
        <v>834616</v>
      </c>
      <c r="BA14" s="24">
        <v>231231</v>
      </c>
      <c r="BB14" s="23">
        <v>231231</v>
      </c>
      <c r="BC14" s="24">
        <v>231231</v>
      </c>
      <c r="BD14" s="23">
        <v>168066</v>
      </c>
      <c r="BE14" s="24">
        <v>28438</v>
      </c>
      <c r="BF14" s="23">
        <v>28438</v>
      </c>
      <c r="BG14" s="24">
        <v>28438</v>
      </c>
      <c r="BH14" s="23">
        <v>28438</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18</v>
      </c>
      <c r="K15" s="61">
        <v>15</v>
      </c>
      <c r="L15" s="62">
        <v>11</v>
      </c>
      <c r="M15" s="61">
        <v>11</v>
      </c>
      <c r="N15" s="62">
        <v>11</v>
      </c>
      <c r="O15" s="61">
        <v>11</v>
      </c>
      <c r="P15" s="62">
        <v>11</v>
      </c>
      <c r="Q15" s="61">
        <v>11</v>
      </c>
      <c r="R15" s="62">
        <v>11</v>
      </c>
      <c r="S15" s="61">
        <v>11</v>
      </c>
      <c r="T15" s="62">
        <v>11</v>
      </c>
      <c r="U15" s="61">
        <v>2</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81790</v>
      </c>
      <c r="AP15" s="61">
        <v>69487</v>
      </c>
      <c r="AQ15" s="62">
        <v>49751</v>
      </c>
      <c r="AR15" s="61">
        <v>49751</v>
      </c>
      <c r="AS15" s="62">
        <v>49751</v>
      </c>
      <c r="AT15" s="61">
        <v>49751</v>
      </c>
      <c r="AU15" s="62">
        <v>49751</v>
      </c>
      <c r="AV15" s="61">
        <v>49751</v>
      </c>
      <c r="AW15" s="62">
        <v>49751</v>
      </c>
      <c r="AX15" s="61">
        <v>49751</v>
      </c>
      <c r="AY15" s="62">
        <v>49593</v>
      </c>
      <c r="AZ15" s="61">
        <v>7199</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3</v>
      </c>
      <c r="K21" s="61">
        <v>3</v>
      </c>
      <c r="L21" s="62">
        <v>3</v>
      </c>
      <c r="M21" s="61">
        <v>3</v>
      </c>
      <c r="N21" s="62">
        <v>3</v>
      </c>
      <c r="O21" s="61">
        <v>3</v>
      </c>
      <c r="P21" s="62">
        <v>3</v>
      </c>
      <c r="Q21" s="61">
        <v>3</v>
      </c>
      <c r="R21" s="62">
        <v>2</v>
      </c>
      <c r="S21" s="61">
        <v>2</v>
      </c>
      <c r="T21" s="62">
        <v>2</v>
      </c>
      <c r="U21" s="61">
        <v>2</v>
      </c>
      <c r="V21" s="62">
        <v>2</v>
      </c>
      <c r="W21" s="61">
        <v>2</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31805</v>
      </c>
      <c r="AP21" s="61">
        <v>27670</v>
      </c>
      <c r="AQ21" s="62">
        <v>26985</v>
      </c>
      <c r="AR21" s="61">
        <v>26301</v>
      </c>
      <c r="AS21" s="62">
        <v>26301</v>
      </c>
      <c r="AT21" s="61">
        <v>26301</v>
      </c>
      <c r="AU21" s="62">
        <v>24855</v>
      </c>
      <c r="AV21" s="61">
        <v>24655</v>
      </c>
      <c r="AW21" s="62">
        <v>18981</v>
      </c>
      <c r="AX21" s="61">
        <v>18981</v>
      </c>
      <c r="AY21" s="62">
        <v>18466</v>
      </c>
      <c r="AZ21" s="61">
        <v>18466</v>
      </c>
      <c r="BA21" s="62">
        <v>18146</v>
      </c>
      <c r="BB21" s="61">
        <v>18146</v>
      </c>
      <c r="BC21" s="62">
        <v>479</v>
      </c>
      <c r="BD21" s="61">
        <v>479</v>
      </c>
      <c r="BE21" s="62">
        <v>479</v>
      </c>
      <c r="BF21" s="61">
        <v>479</v>
      </c>
      <c r="BG21" s="62">
        <v>479</v>
      </c>
      <c r="BH21" s="61">
        <v>479</v>
      </c>
      <c r="BI21" s="62">
        <v>479</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3662</v>
      </c>
      <c r="AP32" s="23">
        <v>3094</v>
      </c>
      <c r="AQ32" s="24">
        <v>3015</v>
      </c>
      <c r="AR32" s="23">
        <v>2936</v>
      </c>
      <c r="AS32" s="24">
        <v>2936</v>
      </c>
      <c r="AT32" s="23">
        <v>2936</v>
      </c>
      <c r="AU32" s="24">
        <v>2763</v>
      </c>
      <c r="AV32" s="23">
        <v>2763</v>
      </c>
      <c r="AW32" s="24">
        <v>1936</v>
      </c>
      <c r="AX32" s="23">
        <v>1936</v>
      </c>
      <c r="AY32" s="24">
        <v>1883</v>
      </c>
      <c r="AZ32" s="23">
        <v>1883</v>
      </c>
      <c r="BA32" s="24">
        <v>1883</v>
      </c>
      <c r="BB32" s="23">
        <v>1883</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217</v>
      </c>
      <c r="K36" s="10">
        <f t="shared" si="3"/>
        <v>214</v>
      </c>
      <c r="L36" s="10">
        <f t="shared" si="3"/>
        <v>206</v>
      </c>
      <c r="M36" s="10">
        <f t="shared" si="3"/>
        <v>205</v>
      </c>
      <c r="N36" s="10">
        <f t="shared" si="3"/>
        <v>190</v>
      </c>
      <c r="O36" s="10">
        <f t="shared" si="3"/>
        <v>189</v>
      </c>
      <c r="P36" s="10">
        <f t="shared" si="3"/>
        <v>188</v>
      </c>
      <c r="Q36" s="10">
        <f t="shared" si="3"/>
        <v>188</v>
      </c>
      <c r="R36" s="10">
        <f t="shared" si="3"/>
        <v>187</v>
      </c>
      <c r="S36" s="10">
        <f t="shared" si="3"/>
        <v>184</v>
      </c>
      <c r="T36" s="10">
        <f t="shared" si="3"/>
        <v>172</v>
      </c>
      <c r="U36" s="10">
        <f t="shared" si="3"/>
        <v>162</v>
      </c>
      <c r="V36" s="10">
        <f t="shared" si="3"/>
        <v>146</v>
      </c>
      <c r="W36" s="10">
        <f t="shared" si="3"/>
        <v>146</v>
      </c>
      <c r="X36" s="10">
        <f t="shared" si="3"/>
        <v>144</v>
      </c>
      <c r="Y36" s="10">
        <f t="shared" si="3"/>
        <v>135</v>
      </c>
      <c r="Z36" s="10">
        <f t="shared" si="3"/>
        <v>104</v>
      </c>
      <c r="AA36" s="10">
        <f t="shared" si="3"/>
        <v>104</v>
      </c>
      <c r="AB36" s="10">
        <f t="shared" si="3"/>
        <v>96</v>
      </c>
      <c r="AC36" s="10">
        <f t="shared" si="3"/>
        <v>36</v>
      </c>
      <c r="AD36" s="10">
        <f t="shared" si="3"/>
        <v>20</v>
      </c>
      <c r="AE36" s="10">
        <f t="shared" si="3"/>
        <v>20</v>
      </c>
      <c r="AF36" s="10">
        <f t="shared" si="3"/>
        <v>20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1797039</v>
      </c>
      <c r="AP36" s="10">
        <f t="shared" si="4"/>
        <v>1775280</v>
      </c>
      <c r="AQ36" s="10">
        <f t="shared" si="4"/>
        <v>1743145</v>
      </c>
      <c r="AR36" s="10">
        <f t="shared" si="4"/>
        <v>1742278</v>
      </c>
      <c r="AS36" s="10">
        <f t="shared" si="4"/>
        <v>1666217</v>
      </c>
      <c r="AT36" s="10">
        <f t="shared" si="4"/>
        <v>1662554</v>
      </c>
      <c r="AU36" s="10">
        <f t="shared" si="4"/>
        <v>1641566</v>
      </c>
      <c r="AV36" s="10">
        <f t="shared" si="4"/>
        <v>1641233</v>
      </c>
      <c r="AW36" s="10">
        <f t="shared" si="4"/>
        <v>1633234</v>
      </c>
      <c r="AX36" s="10">
        <f t="shared" si="4"/>
        <v>1569530</v>
      </c>
      <c r="AY36" s="10">
        <f t="shared" si="4"/>
        <v>1383223</v>
      </c>
      <c r="AZ36" s="10">
        <f t="shared" si="4"/>
        <v>1326714</v>
      </c>
      <c r="BA36" s="10">
        <f t="shared" si="4"/>
        <v>715810</v>
      </c>
      <c r="BB36" s="10">
        <f t="shared" si="4"/>
        <v>711585</v>
      </c>
      <c r="BC36" s="10">
        <f t="shared" si="4"/>
        <v>692035</v>
      </c>
      <c r="BD36" s="10">
        <f t="shared" si="4"/>
        <v>628415</v>
      </c>
      <c r="BE36" s="10">
        <f t="shared" si="4"/>
        <v>313872</v>
      </c>
      <c r="BF36" s="10">
        <f t="shared" si="4"/>
        <v>313872</v>
      </c>
      <c r="BG36" s="10">
        <f t="shared" si="4"/>
        <v>306997</v>
      </c>
      <c r="BH36" s="10">
        <f t="shared" si="4"/>
        <v>185796</v>
      </c>
      <c r="BI36" s="10">
        <f t="shared" si="4"/>
        <v>53887</v>
      </c>
      <c r="BJ36" s="10">
        <f t="shared" si="4"/>
        <v>53408</v>
      </c>
      <c r="BK36" s="10">
        <f t="shared" si="4"/>
        <v>53408</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2017-01-17T20:18:50Z</dcterms:modified>
</cp:coreProperties>
</file>