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afilesrv\Legal$\00 REGULATORY AFFAIRS\IESO REVENUE REQUIREMENT SUBMISSIONS\EB-2022-0002 IESO 2022 RRS\09_DRAFT EVIDENCE\"/>
    </mc:Choice>
  </mc:AlternateContent>
  <bookViews>
    <workbookView xWindow="0" yWindow="0" windowWidth="24615" windowHeight="8460"/>
  </bookViews>
  <sheets>
    <sheet name="E-2-1-A1" sheetId="1" r:id="rId1"/>
  </sheets>
  <definedNames>
    <definedName name="_ftn1" localSheetId="0">'E-2-1-A1'!$A$40</definedName>
    <definedName name="_ftn2" localSheetId="0">'E-2-1-A1'!$A$41</definedName>
    <definedName name="_ftnref1" localSheetId="0">'E-2-1-A1'!#REF!</definedName>
    <definedName name="_ftnref2" localSheetId="0">'E-2-1-A1'!#REF!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</calcChain>
</file>

<file path=xl/sharedStrings.xml><?xml version="1.0" encoding="utf-8"?>
<sst xmlns="http://schemas.openxmlformats.org/spreadsheetml/2006/main" count="31" uniqueCount="31">
  <si>
    <t>Capital Projects</t>
  </si>
  <si>
    <t>2021 Capital Budget</t>
  </si>
  <si>
    <t>2021 Capital Actual</t>
  </si>
  <si>
    <t xml:space="preserve">2022 Capital Budget </t>
  </si>
  <si>
    <t>Dispatch Data Management Systems Refresh</t>
  </si>
  <si>
    <t>External Identity Management (Portal)</t>
  </si>
  <si>
    <t>Data Warehouse</t>
  </si>
  <si>
    <t>Capacity Auction</t>
  </si>
  <si>
    <t>Replacement of the Settlement Systems</t>
  </si>
  <si>
    <t>Data Excellence Program</t>
  </si>
  <si>
    <t>Enabling Resources 
(to Deliver on Capacity / Participate in Markets)</t>
  </si>
  <si>
    <t>Addressing Market Surveillance Panel (MSP) Recommendations</t>
  </si>
  <si>
    <t>Resource Adequacy 
(New Capacity/Resource Acquisition Initiatives)</t>
  </si>
  <si>
    <t>Wide Area Visualization Environment (WAVE) -2</t>
  </si>
  <si>
    <t>Market Analysis and Simulation Toolset (MAST)</t>
  </si>
  <si>
    <t>Long Term Demand Forecast Tool Replacement</t>
  </si>
  <si>
    <t>Core Network Refresh</t>
  </si>
  <si>
    <t>Transmission Rights Auction (TRA) Platform Refresh</t>
  </si>
  <si>
    <t>Data Historian Expansion and Upgrade</t>
  </si>
  <si>
    <t>Antivirus Replacement</t>
  </si>
  <si>
    <t>PMU Integration - Phase 3</t>
  </si>
  <si>
    <t>Network Performance Monitoring and Diagnostic</t>
  </si>
  <si>
    <t>Other Initiatives/Projects (Less than $1 million)</t>
  </si>
  <si>
    <t>Total Core IESO Capital Portfolio</t>
  </si>
  <si>
    <t>Market Renewal Program</t>
  </si>
  <si>
    <t>Total Capital Including Market Renewal</t>
  </si>
  <si>
    <t xml:space="preserve">Supervisory Control and Data Aquisition/Energy Management System (SCADA/EMS) Upgrade </t>
  </si>
  <si>
    <t>Dynamic Limits in Real-Time (DLRT)</t>
  </si>
  <si>
    <t>Centralized Alarm Management System (CAMS) Replacement</t>
  </si>
  <si>
    <t>Change Initiatives/Projects
($ millions)</t>
  </si>
  <si>
    <t xml:space="preserve"> Filed March 4, 2022, EB-2022-002, Exhibit E-1-2 Attachment 1, Page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</si>
</sst>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"/>
    <numFmt numFmtId="165" formatCode="_-* #,##0.0_-;\(#,##0.0\)_-;_-* &quot;-&quot;_-;_-@_-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 applyNumberFormat="1" applyBorder="1" applyAlignment="1">
      <alignment horizontal="left" vertical="center" indent="1"/>
    </xf>
    <xf numFmtId="0" fontId="2" fillId="0" borderId="0" xfId="0" applyFont="1"/>
    <xf numFmtId="165" fontId="4" fillId="3" borderId="1" xfId="0" applyNumberFormat="1" applyFont="1" applyFill="1" applyBorder="1"/>
    <xf numFmtId="0" fontId="5" fillId="0" borderId="0" xfId="0" applyFont="1"/>
    <xf numFmtId="0" fontId="0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5" fontId="0" fillId="3" borderId="1" xfId="2" applyNumberFormat="1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horizontal="right" vertical="center"/>
    </xf>
    <xf numFmtId="165" fontId="0" fillId="3" borderId="1" xfId="3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</cellXfs>
  <cellStyles count="4">
    <cellStyle name="Comma" xfId="2" builtinId="3"/>
    <cellStyle name="Currency" xfId="3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abSelected="1" zoomScale="90" zoomScaleNormal="90" workbookViewId="0"/>
  </sheetViews>
  <sheetFormatPr defaultRowHeight="15" x14ac:dyDescent="0.25"/>
  <cols>
    <col min="1" max="1" width="48.42578125" customWidth="1"/>
    <col min="2" max="4" width="16.42578125" customWidth="1"/>
    <col min="5" max="5" width="15.140625" customWidth="1"/>
  </cols>
  <sheetData>
    <row r="1" spans="1:4" s="2" customFormat="1" x14ac:dyDescent="0.25">
      <c r="A1" s="4" t="s">
        <v>30</v>
      </c>
      <c r="B1" s="4"/>
      <c r="C1" s="4"/>
      <c r="D1" s="4"/>
    </row>
    <row r="2" spans="1:4" x14ac:dyDescent="0.25">
      <c r="A2" s="5"/>
      <c r="B2" s="5"/>
      <c r="C2" s="5"/>
      <c r="D2" s="5"/>
    </row>
    <row r="3" spans="1:4" x14ac:dyDescent="0.25">
      <c r="A3" s="4" t="s">
        <v>0</v>
      </c>
      <c r="B3" s="5"/>
      <c r="C3" s="5"/>
      <c r="D3" s="5"/>
    </row>
    <row r="4" spans="1:4" ht="34.5" customHeight="1" x14ac:dyDescent="0.25">
      <c r="A4" s="6" t="s">
        <v>29</v>
      </c>
      <c r="B4" s="6" t="s">
        <v>1</v>
      </c>
      <c r="C4" s="6" t="s">
        <v>2</v>
      </c>
      <c r="D4" s="6" t="s">
        <v>3</v>
      </c>
    </row>
    <row r="5" spans="1:4" ht="34.5" customHeight="1" x14ac:dyDescent="0.25">
      <c r="A5" s="7" t="s">
        <v>4</v>
      </c>
      <c r="B5" s="8">
        <v>0.1</v>
      </c>
      <c r="C5" s="9">
        <v>0.35619876999999994</v>
      </c>
      <c r="D5" s="3">
        <v>0</v>
      </c>
    </row>
    <row r="6" spans="1:4" ht="34.5" customHeight="1" x14ac:dyDescent="0.25">
      <c r="A6" s="7" t="s">
        <v>5</v>
      </c>
      <c r="B6" s="8">
        <v>0.3</v>
      </c>
      <c r="C6" s="9">
        <v>0.70543247999999992</v>
      </c>
      <c r="D6" s="3">
        <v>0</v>
      </c>
    </row>
    <row r="7" spans="1:4" ht="34.5" customHeight="1" x14ac:dyDescent="0.25">
      <c r="A7" s="7" t="s">
        <v>6</v>
      </c>
      <c r="B7" s="8">
        <v>0.5</v>
      </c>
      <c r="C7" s="9">
        <v>0.12211852000000001</v>
      </c>
      <c r="D7" s="3">
        <v>0</v>
      </c>
    </row>
    <row r="8" spans="1:4" ht="34.5" customHeight="1" x14ac:dyDescent="0.25">
      <c r="A8" s="7" t="s">
        <v>7</v>
      </c>
      <c r="B8" s="8">
        <v>0.1</v>
      </c>
      <c r="C8" s="9">
        <v>-9.2257510000000015E-2</v>
      </c>
      <c r="D8" s="3">
        <v>0</v>
      </c>
    </row>
    <row r="9" spans="1:4" ht="34.5" customHeight="1" x14ac:dyDescent="0.25">
      <c r="A9" s="7" t="s">
        <v>8</v>
      </c>
      <c r="B9" s="8">
        <v>8.8000000000000007</v>
      </c>
      <c r="C9" s="9">
        <v>9.2712348199999983</v>
      </c>
      <c r="D9" s="9">
        <v>7</v>
      </c>
    </row>
    <row r="10" spans="1:4" ht="34.5" customHeight="1" x14ac:dyDescent="0.25">
      <c r="A10" s="7" t="s">
        <v>26</v>
      </c>
      <c r="B10" s="8">
        <v>5.6</v>
      </c>
      <c r="C10" s="9">
        <v>3.8659347899999998</v>
      </c>
      <c r="D10" s="9">
        <v>1.4</v>
      </c>
    </row>
    <row r="11" spans="1:4" ht="34.5" customHeight="1" x14ac:dyDescent="0.25">
      <c r="A11" s="7" t="s">
        <v>9</v>
      </c>
      <c r="B11" s="8">
        <v>1.3</v>
      </c>
      <c r="C11" s="9">
        <v>0.42283686000000009</v>
      </c>
      <c r="D11" s="9">
        <v>0.7</v>
      </c>
    </row>
    <row r="12" spans="1:4" ht="34.5" customHeight="1" x14ac:dyDescent="0.25">
      <c r="A12" s="7" t="s">
        <v>10</v>
      </c>
      <c r="B12" s="8">
        <v>0.5</v>
      </c>
      <c r="C12" s="9">
        <v>0</v>
      </c>
      <c r="D12" s="9">
        <v>0</v>
      </c>
    </row>
    <row r="13" spans="1:4" ht="34.5" customHeight="1" x14ac:dyDescent="0.25">
      <c r="A13" s="7" t="s">
        <v>11</v>
      </c>
      <c r="B13" s="8">
        <v>1.8</v>
      </c>
      <c r="C13" s="9">
        <v>6.6120510000000007E-2</v>
      </c>
      <c r="D13" s="9">
        <v>0.5</v>
      </c>
    </row>
    <row r="14" spans="1:4" ht="34.5" customHeight="1" x14ac:dyDescent="0.25">
      <c r="A14" s="7" t="s">
        <v>27</v>
      </c>
      <c r="B14" s="8">
        <v>1.1000000000000001</v>
      </c>
      <c r="C14" s="9">
        <v>4.3470839999999997E-2</v>
      </c>
      <c r="D14" s="9">
        <v>2</v>
      </c>
    </row>
    <row r="15" spans="1:4" ht="34.5" customHeight="1" x14ac:dyDescent="0.25">
      <c r="A15" s="7" t="s">
        <v>12</v>
      </c>
      <c r="B15" s="8">
        <v>1</v>
      </c>
      <c r="C15" s="9">
        <v>0.17409001000000002</v>
      </c>
      <c r="D15" s="9">
        <v>2</v>
      </c>
    </row>
    <row r="16" spans="1:4" ht="34.5" customHeight="1" x14ac:dyDescent="0.25">
      <c r="A16" s="7" t="s">
        <v>13</v>
      </c>
      <c r="B16" s="8">
        <v>1.2</v>
      </c>
      <c r="C16" s="9">
        <v>0.79719365000000009</v>
      </c>
      <c r="D16" s="9">
        <v>0.6</v>
      </c>
    </row>
    <row r="17" spans="1:4" ht="34.5" customHeight="1" x14ac:dyDescent="0.25">
      <c r="A17" s="7" t="s">
        <v>28</v>
      </c>
      <c r="B17" s="8">
        <v>2.5</v>
      </c>
      <c r="C17" s="9">
        <v>3.1048816499999998</v>
      </c>
      <c r="D17" s="9">
        <v>0.8</v>
      </c>
    </row>
    <row r="18" spans="1:4" ht="34.5" customHeight="1" x14ac:dyDescent="0.25">
      <c r="A18" s="7" t="s">
        <v>14</v>
      </c>
      <c r="B18" s="8">
        <v>0</v>
      </c>
      <c r="C18" s="9">
        <v>0</v>
      </c>
      <c r="D18" s="9">
        <v>2</v>
      </c>
    </row>
    <row r="19" spans="1:4" ht="34.5" customHeight="1" x14ac:dyDescent="0.25">
      <c r="A19" s="7" t="s">
        <v>15</v>
      </c>
      <c r="B19" s="8">
        <v>0</v>
      </c>
      <c r="C19" s="9">
        <v>0</v>
      </c>
      <c r="D19" s="9">
        <v>0.8</v>
      </c>
    </row>
    <row r="20" spans="1:4" ht="34.5" customHeight="1" x14ac:dyDescent="0.25">
      <c r="A20" s="7" t="s">
        <v>16</v>
      </c>
      <c r="B20" s="8">
        <v>0</v>
      </c>
      <c r="C20" s="9">
        <v>0</v>
      </c>
      <c r="D20" s="9">
        <v>0.5</v>
      </c>
    </row>
    <row r="21" spans="1:4" ht="34.5" customHeight="1" x14ac:dyDescent="0.25">
      <c r="A21" s="7" t="s">
        <v>17</v>
      </c>
      <c r="B21" s="8">
        <v>0</v>
      </c>
      <c r="C21" s="9">
        <v>0</v>
      </c>
      <c r="D21" s="9">
        <v>1</v>
      </c>
    </row>
    <row r="22" spans="1:4" ht="34.5" customHeight="1" x14ac:dyDescent="0.25">
      <c r="A22" s="7" t="s">
        <v>18</v>
      </c>
      <c r="B22" s="8">
        <v>0</v>
      </c>
      <c r="C22" s="9">
        <v>0</v>
      </c>
      <c r="D22" s="9">
        <v>1</v>
      </c>
    </row>
    <row r="23" spans="1:4" ht="34.5" customHeight="1" x14ac:dyDescent="0.25">
      <c r="A23" s="7" t="s">
        <v>19</v>
      </c>
      <c r="B23" s="8">
        <v>0</v>
      </c>
      <c r="C23" s="9">
        <v>1.0074749999999999E-2</v>
      </c>
      <c r="D23" s="9">
        <v>2.2999999999999998</v>
      </c>
    </row>
    <row r="24" spans="1:4" ht="34.5" customHeight="1" x14ac:dyDescent="0.25">
      <c r="A24" s="7" t="s">
        <v>20</v>
      </c>
      <c r="B24" s="8">
        <v>0</v>
      </c>
      <c r="C24" s="9">
        <v>0</v>
      </c>
      <c r="D24" s="9">
        <v>0.3</v>
      </c>
    </row>
    <row r="25" spans="1:4" ht="34.5" customHeight="1" x14ac:dyDescent="0.25">
      <c r="A25" s="7" t="s">
        <v>21</v>
      </c>
      <c r="B25" s="8">
        <v>0</v>
      </c>
      <c r="C25" s="9">
        <v>0</v>
      </c>
      <c r="D25" s="9">
        <v>2.8</v>
      </c>
    </row>
    <row r="26" spans="1:4" ht="34.5" customHeight="1" x14ac:dyDescent="0.25">
      <c r="A26" s="7" t="s">
        <v>22</v>
      </c>
      <c r="B26" s="10">
        <v>7.8</v>
      </c>
      <c r="C26" s="9">
        <v>7.4872652300000011</v>
      </c>
      <c r="D26" s="9">
        <v>4.3</v>
      </c>
    </row>
    <row r="27" spans="1:4" ht="34.5" customHeight="1" x14ac:dyDescent="0.25">
      <c r="A27" s="11" t="s">
        <v>23</v>
      </c>
      <c r="B27" s="12">
        <f>SUM(B5:B26)</f>
        <v>32.6</v>
      </c>
      <c r="C27" s="12">
        <f>SUM(C5:C26)</f>
        <v>26.334595370000002</v>
      </c>
      <c r="D27" s="12">
        <f>SUM(D5:D26)</f>
        <v>30.000000000000004</v>
      </c>
    </row>
    <row r="28" spans="1:4" ht="34.5" customHeight="1" x14ac:dyDescent="0.25">
      <c r="A28" s="13" t="s">
        <v>24</v>
      </c>
      <c r="B28" s="14">
        <v>36</v>
      </c>
      <c r="C28" s="15">
        <v>24</v>
      </c>
      <c r="D28" s="15">
        <v>41.2</v>
      </c>
    </row>
    <row r="29" spans="1:4" ht="34.5" customHeight="1" x14ac:dyDescent="0.25">
      <c r="A29" s="11" t="s">
        <v>25</v>
      </c>
      <c r="B29" s="12">
        <f>+B28+B27</f>
        <v>68.599999999999994</v>
      </c>
      <c r="C29" s="12">
        <f>C27+C28</f>
        <v>50.334595370000002</v>
      </c>
      <c r="D29" s="12">
        <f>D27+D28</f>
        <v>71.2</v>
      </c>
    </row>
    <row r="30" spans="1:4" ht="34.5" customHeight="1" x14ac:dyDescent="0.25"/>
    <row r="31" spans="1:4" ht="34.5" customHeight="1" x14ac:dyDescent="0.25"/>
    <row r="32" spans="1:4" ht="34.5" customHeight="1" x14ac:dyDescent="0.25"/>
    <row r="33" spans="1:1" ht="34.5" customHeight="1" x14ac:dyDescent="0.25"/>
    <row r="34" spans="1:1" ht="34.5" customHeight="1" x14ac:dyDescent="0.25"/>
    <row r="35" spans="1:1" ht="34.5" customHeight="1" x14ac:dyDescent="0.25"/>
    <row r="36" spans="1:1" ht="34.5" customHeight="1" x14ac:dyDescent="0.25"/>
    <row r="37" spans="1:1" ht="34.5" customHeight="1" x14ac:dyDescent="0.25"/>
    <row r="38" spans="1:1" ht="34.5" customHeight="1" x14ac:dyDescent="0.25"/>
    <row r="40" spans="1:1" x14ac:dyDescent="0.25">
      <c r="A40" s="1"/>
    </row>
    <row r="41" spans="1:1" x14ac:dyDescent="0.25">
      <c r="A41" s="1"/>
    </row>
    <row r="43" spans="1:1" x14ac:dyDescent="0.25">
      <c r="A43" s="1"/>
    </row>
    <row r="44" spans="1:1" ht="60.75" customHeight="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06E0CB752D5B4B8767AC38430B4E0F" ma:contentTypeVersion="6" ma:contentTypeDescription="Create a new document." ma:contentTypeScope="" ma:versionID="d73f738ffbaa396bec5eefc7e4af2a58">
  <xsd:schema xmlns:xsd="http://www.w3.org/2001/XMLSchema" xmlns:xs="http://www.w3.org/2001/XMLSchema" xmlns:p="http://schemas.microsoft.com/office/2006/metadata/properties" xmlns:ns2="df6010d2-452a-4031-be47-fcb1d5ed578b" xmlns:ns3="34b82327-7e0b-479a-82bf-d1b4cde7777d" targetNamespace="http://schemas.microsoft.com/office/2006/metadata/properties" ma:root="true" ma:fieldsID="32af3a90c66dfcdc914fef33ba76c25b" ns2:_="" ns3:_="">
    <xsd:import namespace="df6010d2-452a-4031-be47-fcb1d5ed578b"/>
    <xsd:import namespace="34b82327-7e0b-479a-82bf-d1b4cde777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010d2-452a-4031-be47-fcb1d5ed57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82327-7e0b-479a-82bf-d1b4cde777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4A05A3-43BF-435C-8983-006A07647C54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df6010d2-452a-4031-be47-fcb1d5ed578b"/>
    <ds:schemaRef ds:uri="http://schemas.microsoft.com/office/infopath/2007/PartnerControls"/>
    <ds:schemaRef ds:uri="http://purl.org/dc/terms/"/>
    <ds:schemaRef ds:uri="34b82327-7e0b-479a-82bf-d1b4cde7777d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E49EAC2-7A71-4023-80DC-529EC053CF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010d2-452a-4031-be47-fcb1d5ed578b"/>
    <ds:schemaRef ds:uri="34b82327-7e0b-479a-82bf-d1b4cde777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6B62BF-F03C-4E80-82ED-EDB0DE1CC3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E-2-1-A1</vt:lpstr>
      <vt:lpstr>'E-2-1-A1'!_ftn1</vt:lpstr>
      <vt:lpstr>'E-2-1-A1'!_ftn2</vt:lpstr>
    </vt:vector>
  </TitlesOfParts>
  <Manager/>
  <Company>IESO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Dimitropoulos</dc:creator>
  <cp:keywords/>
  <dc:description/>
  <cp:lastModifiedBy>Ben Weir</cp:lastModifiedBy>
  <cp:revision/>
  <dcterms:created xsi:type="dcterms:W3CDTF">2021-05-13T20:37:56Z</dcterms:created>
  <dcterms:modified xsi:type="dcterms:W3CDTF">2022-03-04T18:22:53Z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0x0101003306E0CB752D5B4B8767AC38430B4E0F</vt:lpwstr>
  </property>
</Properties>
</file>