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156" documentId="11_07E9DE06AB119707D5FA5E75B87F53D61AF1A961" xr6:coauthVersionLast="47" xr6:coauthVersionMax="47" xr10:uidLastSave="{D78C7FC7-648D-486C-A5D4-0EEED931BFD8}"/>
  <bookViews>
    <workbookView xWindow="-120" yWindow="-120" windowWidth="29040" windowHeight="15840" xr2:uid="{00000000-000D-0000-FFFF-FFFF00000000}"/>
  </bookViews>
  <sheets>
    <sheet name="Revised B-04-01_4.8A - App 2AB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4" l="1"/>
  <c r="M9" i="4"/>
  <c r="L11" i="4" l="1"/>
  <c r="U11" i="4"/>
  <c r="T11" i="4"/>
  <c r="S11" i="4"/>
  <c r="R11" i="4"/>
  <c r="Q11" i="4"/>
  <c r="O11" i="4"/>
  <c r="I11" i="4"/>
  <c r="F11" i="4"/>
  <c r="C11" i="4"/>
</calcChain>
</file>

<file path=xl/sharedStrings.xml><?xml version="1.0" encoding="utf-8"?>
<sst xmlns="http://schemas.openxmlformats.org/spreadsheetml/2006/main" count="49" uniqueCount="29">
  <si>
    <t>Appendix 2-AB</t>
  </si>
  <si>
    <t>First year of Forecast Period:</t>
  </si>
  <si>
    <t>CATEGORY</t>
  </si>
  <si>
    <t>Historical Period (previous plan and actual/forecast)</t>
  </si>
  <si>
    <t>Bridge</t>
  </si>
  <si>
    <t>Forecast Period (As-Filed)</t>
  </si>
  <si>
    <t>Forecast Period (Updated Inflation)*</t>
  </si>
  <si>
    <t>Plan</t>
  </si>
  <si>
    <t>Actual</t>
  </si>
  <si>
    <t>Var</t>
  </si>
  <si>
    <r>
      <t>As-Filed Forecast</t>
    </r>
    <r>
      <rPr>
        <b/>
        <vertAlign val="superscript"/>
        <sz val="11"/>
        <rFont val="Calibri "/>
      </rPr>
      <t>1</t>
    </r>
  </si>
  <si>
    <r>
      <t>As-Filed Forecast</t>
    </r>
    <r>
      <rPr>
        <b/>
        <vertAlign val="superscript"/>
        <sz val="11"/>
        <rFont val="Calibri "/>
      </rPr>
      <t>2</t>
    </r>
  </si>
  <si>
    <t>Var (Plan to As-Filed)</t>
  </si>
  <si>
    <t>%</t>
  </si>
  <si>
    <t>General Plant Allocated to Transmission</t>
  </si>
  <si>
    <t>NA</t>
  </si>
  <si>
    <t>General Plant Allocated to Distribution</t>
  </si>
  <si>
    <t>Total General Plant</t>
  </si>
  <si>
    <t>*The 2023-2027 forecast reflects updated inflation assumptions calculated using the methodology described in Section 2.3 of Exhibit O-1-2</t>
  </si>
  <si>
    <t>Notes to the Table:</t>
  </si>
  <si>
    <t>1. 2021 data is based on a 12-month forecast</t>
  </si>
  <si>
    <t>2. 2022 data is based on a 12-month forecast</t>
  </si>
  <si>
    <t>Explanatory Notes on Variances (complete only if applicable)</t>
  </si>
  <si>
    <t>Notes on shifts in forecast vs. historical budgets by category</t>
  </si>
  <si>
    <t>For a more detailed explanation of shifts in forecast vs historical expenditures, please see GSP Section 4.9 Capital Expenditures - Trends and Variances</t>
  </si>
  <si>
    <t>Notes on year over year Plan vs. Actual variances for Total Expenditures</t>
  </si>
  <si>
    <t>For a more detailed explanation of shifts in forecast vs historical expenditures, please see GSP Section 4.9 Capital Expenditures - Trends and Variances, and GSP Section 4.9 Attachment 2 General Plant Capital Performance Report</t>
  </si>
  <si>
    <t>Notes on Plan vs. Actual variance trends for individual expenditure categories</t>
  </si>
  <si>
    <t>Capital Expenditure Summary from Chapter 5 Consolidated Distribution System Plan Filing Requirements
General Plant System Plan Filing Requirements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</si>
</sst>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_-;\-* #,##0.0_-;_-* &quot;-&quot;_-;_-@_-"/>
    <numFmt numFmtId="165" formatCode="_(* #,##0.0_);_(* \(#,##0.0\);_(* &quot;-&quot;?_);_(@_)"/>
    <numFmt numFmtId="166" formatCode="_(* #,##0.000000000_);_(* \(#,##0.000000000\);_(* &quot;-&quot;??_);_(@_)"/>
  </numFmts>
  <fonts count="13">
    <font>
      <sz val="11"/>
      <color theme="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b/>
      <sz val="11"/>
      <name val="Calibri "/>
    </font>
    <font>
      <i/>
      <sz val="11"/>
      <color theme="1"/>
      <name val="Calibri "/>
    </font>
    <font>
      <b/>
      <vertAlign val="superscript"/>
      <sz val="11"/>
      <name val="Calibri "/>
    </font>
    <font>
      <i/>
      <sz val="11"/>
      <name val="Calibri "/>
    </font>
    <font>
      <sz val="11"/>
      <name val="Calibri "/>
    </font>
    <font>
      <sz val="11"/>
      <color rgb="FFFF0000"/>
      <name val="Calibri "/>
    </font>
    <font>
      <b/>
      <sz val="11"/>
      <color theme="1"/>
      <name val="Calibri 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9" fontId="7" fillId="0" borderId="0" xfId="1" applyFont="1" applyProtection="1">
      <protection locked="0"/>
    </xf>
    <xf numFmtId="165" fontId="2" fillId="0" borderId="0" xfId="0" applyNumberFormat="1" applyFont="1" applyProtection="1">
      <protection locked="0"/>
    </xf>
    <xf numFmtId="166" fontId="2" fillId="0" borderId="0" xfId="2" applyNumberFormat="1" applyFont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top" wrapText="1" inden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right" vertical="center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zoomScale="70" zoomScaleNormal="70" workbookViewId="0">
      <selection activeCell="L35" sqref="L35"/>
    </sheetView>
  </sheetViews>
  <sheetFormatPr defaultColWidth="8.7109375" defaultRowHeight="14.25"/>
  <cols>
    <col min="1" max="1" width="28.28515625" style="1" bestFit="1" customWidth="1"/>
    <col min="2" max="2" width="8" style="1" customWidth="1"/>
    <col min="3" max="11" width="8.7109375" style="1"/>
    <col min="12" max="12" width="11.28515625" style="1" customWidth="1"/>
    <col min="13" max="13" width="10.5703125" style="1" customWidth="1"/>
    <col min="14" max="14" width="8.7109375" style="1"/>
    <col min="15" max="15" width="11.42578125" style="1" customWidth="1"/>
    <col min="16" max="16" width="10" style="1" customWidth="1"/>
    <col min="17" max="17" width="9.28515625" style="1" customWidth="1"/>
    <col min="18" max="16384" width="8.7109375" style="1"/>
  </cols>
  <sheetData>
    <row r="1" spans="1:26" ht="1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33" customHeigh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>
      <c r="A3" s="30"/>
      <c r="B3" s="30"/>
      <c r="C3" s="3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 ht="15">
      <c r="A4" s="45" t="s">
        <v>1</v>
      </c>
      <c r="B4" s="3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2"/>
      <c r="W4" s="32"/>
      <c r="X4" s="32"/>
      <c r="Y4" s="32"/>
      <c r="Z4" s="32"/>
    </row>
    <row r="5" spans="1:26" ht="52.9" customHeight="1">
      <c r="A5" s="12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 t="s">
        <v>4</v>
      </c>
      <c r="O5" s="29"/>
      <c r="P5" s="29"/>
      <c r="Q5" s="29" t="s">
        <v>5</v>
      </c>
      <c r="R5" s="29"/>
      <c r="S5" s="29"/>
      <c r="T5" s="29"/>
      <c r="U5" s="29"/>
      <c r="V5" s="31" t="s">
        <v>6</v>
      </c>
      <c r="W5" s="31"/>
      <c r="X5" s="31"/>
      <c r="Y5" s="31"/>
      <c r="Z5" s="31"/>
    </row>
    <row r="6" spans="1:26" ht="15" customHeight="1">
      <c r="A6" s="12"/>
      <c r="B6" s="29">
        <v>2018</v>
      </c>
      <c r="C6" s="29"/>
      <c r="D6" s="29"/>
      <c r="E6" s="29">
        <v>2019</v>
      </c>
      <c r="F6" s="29"/>
      <c r="G6" s="29"/>
      <c r="H6" s="29">
        <v>2020</v>
      </c>
      <c r="I6" s="29"/>
      <c r="J6" s="29"/>
      <c r="K6" s="29">
        <v>2021</v>
      </c>
      <c r="L6" s="29"/>
      <c r="M6" s="29"/>
      <c r="N6" s="29">
        <v>2022</v>
      </c>
      <c r="O6" s="29"/>
      <c r="P6" s="29"/>
      <c r="Q6" s="24">
        <v>2023</v>
      </c>
      <c r="R6" s="24">
        <v>2024</v>
      </c>
      <c r="S6" s="24">
        <v>2025</v>
      </c>
      <c r="T6" s="24">
        <v>2026</v>
      </c>
      <c r="U6" s="24">
        <v>2027</v>
      </c>
      <c r="V6" s="26">
        <v>2023</v>
      </c>
      <c r="W6" s="26">
        <v>2024</v>
      </c>
      <c r="X6" s="26">
        <v>2025</v>
      </c>
      <c r="Y6" s="26">
        <v>2026</v>
      </c>
      <c r="Z6" s="26">
        <v>2027</v>
      </c>
    </row>
    <row r="7" spans="1:26" ht="42.6" customHeight="1">
      <c r="A7" s="12"/>
      <c r="B7" s="13" t="s">
        <v>7</v>
      </c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  <c r="L7" s="13" t="s">
        <v>10</v>
      </c>
      <c r="M7" s="13" t="s">
        <v>9</v>
      </c>
      <c r="N7" s="13" t="s">
        <v>7</v>
      </c>
      <c r="O7" s="13" t="s">
        <v>11</v>
      </c>
      <c r="P7" s="13" t="s">
        <v>12</v>
      </c>
      <c r="Q7" s="25"/>
      <c r="R7" s="25"/>
      <c r="S7" s="25"/>
      <c r="T7" s="25"/>
      <c r="U7" s="25"/>
      <c r="V7" s="27"/>
      <c r="W7" s="27"/>
      <c r="X7" s="27"/>
      <c r="Y7" s="27"/>
      <c r="Z7" s="27"/>
    </row>
    <row r="8" spans="1:26" ht="15">
      <c r="A8" s="12"/>
      <c r="B8" s="21"/>
      <c r="C8" s="23"/>
      <c r="D8" s="14" t="s">
        <v>13</v>
      </c>
      <c r="E8" s="21"/>
      <c r="F8" s="23"/>
      <c r="G8" s="14" t="s">
        <v>13</v>
      </c>
      <c r="H8" s="21"/>
      <c r="I8" s="23"/>
      <c r="J8" s="14" t="s">
        <v>13</v>
      </c>
      <c r="K8" s="21"/>
      <c r="L8" s="23"/>
      <c r="M8" s="14" t="s">
        <v>13</v>
      </c>
      <c r="N8" s="21"/>
      <c r="O8" s="23"/>
      <c r="P8" s="14" t="s">
        <v>13</v>
      </c>
      <c r="Q8" s="21"/>
      <c r="R8" s="22"/>
      <c r="S8" s="22"/>
      <c r="T8" s="22"/>
      <c r="U8" s="22"/>
      <c r="V8" s="22"/>
      <c r="W8" s="22"/>
      <c r="X8" s="22"/>
      <c r="Y8" s="22"/>
      <c r="Z8" s="23"/>
    </row>
    <row r="9" spans="1:26" ht="28.5">
      <c r="A9" s="18" t="s">
        <v>14</v>
      </c>
      <c r="B9" s="15">
        <v>119.68445309750001</v>
      </c>
      <c r="C9" s="15">
        <v>83.576058417639956</v>
      </c>
      <c r="D9" s="16">
        <v>-0.30169661760867661</v>
      </c>
      <c r="E9" s="15" t="s">
        <v>15</v>
      </c>
      <c r="F9" s="15">
        <v>92.116357447377197</v>
      </c>
      <c r="G9" s="16" t="s">
        <v>15</v>
      </c>
      <c r="H9" s="15">
        <v>111.07938315386366</v>
      </c>
      <c r="I9" s="15">
        <v>124.71260963538974</v>
      </c>
      <c r="J9" s="16">
        <v>0.12295091610666797</v>
      </c>
      <c r="K9" s="15">
        <v>94.377225509831334</v>
      </c>
      <c r="L9" s="15">
        <v>137.82661902402799</v>
      </c>
      <c r="M9" s="16">
        <f>L9/K9-1</f>
        <v>0.46038006817302035</v>
      </c>
      <c r="N9" s="15">
        <v>94.696579352204779</v>
      </c>
      <c r="O9" s="15">
        <v>102.78697378521801</v>
      </c>
      <c r="P9" s="16">
        <v>8.5395710509165612E-2</v>
      </c>
      <c r="Q9" s="15">
        <v>146.79860510996713</v>
      </c>
      <c r="R9" s="15">
        <v>124.03936363836183</v>
      </c>
      <c r="S9" s="15">
        <v>114.20325712014218</v>
      </c>
      <c r="T9" s="15">
        <v>115.8840720469192</v>
      </c>
      <c r="U9" s="15">
        <v>105.02633360712191</v>
      </c>
      <c r="V9" s="15">
        <v>154.50355742514202</v>
      </c>
      <c r="W9" s="15">
        <v>130.5497618899139</v>
      </c>
      <c r="X9" s="15">
        <v>120.19739207591508</v>
      </c>
      <c r="Y9" s="15">
        <v>121.96642717925138</v>
      </c>
      <c r="Z9" s="15">
        <v>110.5388035088239</v>
      </c>
    </row>
    <row r="10" spans="1:26" ht="28.5">
      <c r="A10" s="19" t="s">
        <v>16</v>
      </c>
      <c r="B10" s="15">
        <v>90.675229252390082</v>
      </c>
      <c r="C10" s="15">
        <v>90.675229252390096</v>
      </c>
      <c r="D10" s="16">
        <v>1.5672256725865872E-16</v>
      </c>
      <c r="E10" s="15">
        <v>142.84144071964752</v>
      </c>
      <c r="F10" s="15">
        <v>114.28811199259307</v>
      </c>
      <c r="G10" s="16">
        <v>-0.2002336758343409</v>
      </c>
      <c r="H10" s="15">
        <v>150.254373918688</v>
      </c>
      <c r="I10" s="15">
        <v>178.22864149460992</v>
      </c>
      <c r="J10" s="16">
        <v>0.18617938930057726</v>
      </c>
      <c r="K10" s="15">
        <v>95.28360386662122</v>
      </c>
      <c r="L10" s="15">
        <v>173.84609984597199</v>
      </c>
      <c r="M10" s="16">
        <f>L10/K10-1</f>
        <v>0.82451222236853261</v>
      </c>
      <c r="N10" s="15">
        <v>100.44987109871185</v>
      </c>
      <c r="O10" s="15">
        <v>105.66891214478198</v>
      </c>
      <c r="P10" s="16">
        <v>5.1956672407686734E-2</v>
      </c>
      <c r="Q10" s="15">
        <v>195.92535483003283</v>
      </c>
      <c r="R10" s="15">
        <v>207.3567785916382</v>
      </c>
      <c r="S10" s="15">
        <v>170.09312287985776</v>
      </c>
      <c r="T10" s="15">
        <v>175.50898900308079</v>
      </c>
      <c r="U10" s="15">
        <v>162.93241575287806</v>
      </c>
      <c r="V10" s="15">
        <v>206.2088007888581</v>
      </c>
      <c r="W10" s="15">
        <v>218.24022050227509</v>
      </c>
      <c r="X10" s="15">
        <v>179.02072406480602</v>
      </c>
      <c r="Y10" s="15">
        <v>184.72085031566138</v>
      </c>
      <c r="Z10" s="15">
        <v>171.48417612574931</v>
      </c>
    </row>
    <row r="11" spans="1:26" ht="15">
      <c r="A11" s="20" t="s">
        <v>17</v>
      </c>
      <c r="B11" s="17" t="s">
        <v>15</v>
      </c>
      <c r="C11" s="17">
        <f>C10+C9</f>
        <v>174.25128767003005</v>
      </c>
      <c r="D11" s="17"/>
      <c r="E11" s="17" t="s">
        <v>15</v>
      </c>
      <c r="F11" s="17">
        <f>F10+F9</f>
        <v>206.40446943997028</v>
      </c>
      <c r="G11" s="17"/>
      <c r="H11" s="17" t="s">
        <v>15</v>
      </c>
      <c r="I11" s="17">
        <f>I10+I9</f>
        <v>302.94125112999967</v>
      </c>
      <c r="J11" s="17"/>
      <c r="K11" s="17" t="s">
        <v>15</v>
      </c>
      <c r="L11" s="17">
        <f>L10+L9</f>
        <v>311.67271886999998</v>
      </c>
      <c r="M11" s="17"/>
      <c r="N11" s="17" t="s">
        <v>15</v>
      </c>
      <c r="O11" s="17">
        <f>O10+O9</f>
        <v>208.45588592999999</v>
      </c>
      <c r="P11" s="17"/>
      <c r="Q11" s="17">
        <f>Q10+Q9</f>
        <v>342.72395993999999</v>
      </c>
      <c r="R11" s="17">
        <f t="shared" ref="R11:U11" si="0">R10+R9</f>
        <v>331.39614223000001</v>
      </c>
      <c r="S11" s="17">
        <f t="shared" si="0"/>
        <v>284.29637999999994</v>
      </c>
      <c r="T11" s="17">
        <f t="shared" si="0"/>
        <v>291.39306104999997</v>
      </c>
      <c r="U11" s="17">
        <f t="shared" si="0"/>
        <v>267.95874935999996</v>
      </c>
      <c r="V11" s="17">
        <v>360.71235821400012</v>
      </c>
      <c r="W11" s="17">
        <v>348.78998239218902</v>
      </c>
      <c r="X11" s="17">
        <v>299.21811614072112</v>
      </c>
      <c r="Y11" s="17">
        <v>306.68727749491279</v>
      </c>
      <c r="Z11" s="17">
        <v>282.02297963457323</v>
      </c>
    </row>
    <row r="12" spans="1:26">
      <c r="A12" s="4"/>
      <c r="B12" s="5"/>
      <c r="C12" s="6"/>
      <c r="D12" s="6"/>
      <c r="E12" s="5"/>
      <c r="F12" s="6"/>
      <c r="G12" s="6"/>
      <c r="H12" s="6"/>
      <c r="I12" s="6"/>
      <c r="J12" s="6"/>
      <c r="K12" s="6"/>
      <c r="L12" s="6"/>
      <c r="M12" s="9"/>
      <c r="N12" s="6"/>
      <c r="O12" s="6"/>
      <c r="P12" s="6"/>
      <c r="Q12" s="6"/>
      <c r="R12" s="6"/>
      <c r="S12" s="6"/>
      <c r="T12" s="6"/>
      <c r="U12" s="6"/>
      <c r="V12" s="28" t="s">
        <v>18</v>
      </c>
      <c r="W12" s="28"/>
      <c r="X12" s="28"/>
      <c r="Y12" s="28"/>
      <c r="Z12" s="28"/>
    </row>
    <row r="13" spans="1:26" ht="1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9"/>
      <c r="N13" s="2"/>
      <c r="O13" s="2"/>
      <c r="P13" s="2"/>
      <c r="Q13" s="2"/>
      <c r="R13" s="2"/>
      <c r="S13" s="2"/>
      <c r="T13" s="2"/>
      <c r="U13" s="2"/>
      <c r="V13" s="28"/>
      <c r="W13" s="28"/>
      <c r="X13" s="28"/>
      <c r="Y13" s="28"/>
      <c r="Z13" s="28"/>
    </row>
    <row r="14" spans="1:26">
      <c r="A14" s="35" t="s">
        <v>20</v>
      </c>
      <c r="B14" s="35"/>
      <c r="C14" s="35"/>
      <c r="D14" s="35"/>
      <c r="E14" s="35"/>
      <c r="F14" s="35"/>
      <c r="G14" s="35"/>
      <c r="H14" s="35"/>
      <c r="I14" s="2"/>
      <c r="J14" s="2"/>
      <c r="K14" s="2"/>
      <c r="L14" s="2"/>
      <c r="M14" s="9"/>
      <c r="N14" s="2"/>
      <c r="O14" s="2"/>
      <c r="P14" s="2"/>
      <c r="Q14" s="2"/>
      <c r="R14" s="2"/>
      <c r="S14" s="2"/>
      <c r="T14" s="2"/>
      <c r="U14" s="2"/>
      <c r="V14" s="28"/>
      <c r="W14" s="28"/>
      <c r="X14" s="28"/>
      <c r="Y14" s="28"/>
      <c r="Z14" s="28"/>
    </row>
    <row r="15" spans="1:26">
      <c r="A15" s="8" t="s">
        <v>21</v>
      </c>
      <c r="B15" s="8"/>
      <c r="C15" s="8"/>
      <c r="D15" s="8"/>
      <c r="E15" s="8"/>
      <c r="F15" s="8"/>
      <c r="G15" s="8"/>
      <c r="H15" s="8"/>
      <c r="I15" s="2"/>
      <c r="J15" s="2"/>
      <c r="K15" s="2"/>
      <c r="L15" s="2"/>
      <c r="M15" s="2"/>
      <c r="N15" s="2"/>
      <c r="O15" s="2"/>
      <c r="P15" s="2"/>
      <c r="Q15" s="10"/>
      <c r="R15" s="10"/>
      <c r="S15" s="10"/>
      <c r="T15" s="10"/>
      <c r="U15" s="10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1"/>
      <c r="R16" s="11"/>
      <c r="S16" s="11"/>
      <c r="T16" s="11"/>
      <c r="U16" s="11"/>
    </row>
    <row r="17" spans="1:26" ht="15">
      <c r="A17" s="36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</row>
    <row r="18" spans="1:26" ht="15">
      <c r="A18" s="36" t="s">
        <v>23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</row>
    <row r="19" spans="1:26">
      <c r="A19" s="39" t="s">
        <v>24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1"/>
    </row>
    <row r="20" spans="1:26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1"/>
    </row>
    <row r="21" spans="1:26" ht="15">
      <c r="A21" s="42" t="s">
        <v>25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</row>
    <row r="22" spans="1:26">
      <c r="A22" s="39" t="s">
        <v>26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1"/>
    </row>
    <row r="23" spans="1:26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1"/>
    </row>
    <row r="24" spans="1:26" ht="15">
      <c r="A24" s="42" t="s">
        <v>27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4"/>
    </row>
    <row r="25" spans="1:26">
      <c r="A25" s="39" t="s">
        <v>26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1"/>
    </row>
    <row r="26" spans="1:26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1"/>
    </row>
  </sheetData>
  <mergeCells count="38">
    <mergeCell ref="A19:Z20"/>
    <mergeCell ref="A21:Z21"/>
    <mergeCell ref="A22:Z23"/>
    <mergeCell ref="A24:Z24"/>
    <mergeCell ref="A25:Z26"/>
    <mergeCell ref="A1:Z1"/>
    <mergeCell ref="A2:Z2"/>
    <mergeCell ref="A14:H14"/>
    <mergeCell ref="A17:Z17"/>
    <mergeCell ref="A18:Z18"/>
    <mergeCell ref="V12:Z14"/>
    <mergeCell ref="B5:M5"/>
    <mergeCell ref="N5:P5"/>
    <mergeCell ref="Q5:U5"/>
    <mergeCell ref="A3:C3"/>
    <mergeCell ref="V5:Z5"/>
    <mergeCell ref="V4:Z4"/>
    <mergeCell ref="B6:D6"/>
    <mergeCell ref="E6:G6"/>
    <mergeCell ref="H6:J6"/>
    <mergeCell ref="K6:M6"/>
    <mergeCell ref="N6:P6"/>
    <mergeCell ref="B8:C8"/>
    <mergeCell ref="E8:F8"/>
    <mergeCell ref="H8:I8"/>
    <mergeCell ref="K8:L8"/>
    <mergeCell ref="N8:O8"/>
    <mergeCell ref="Q8:Z8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</mergeCells>
  <printOptions horizontalCentered="1" verticalCentered="1"/>
  <pageMargins left="0.5" right="0.5" top="0" bottom="1.5" header="0.3" footer="0.3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31444-A70E-4695-9092-5820D74CFC82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f39e0340-f85b-4752-a7a0-4d92884a7dd6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b55595-d4eb-41d0-b489-5e4082844449"/>
  </ds:schemaRefs>
</ds:datastoreItem>
</file>

<file path=customXml/itemProps2.xml><?xml version="1.0" encoding="utf-8"?>
<ds:datastoreItem xmlns:ds="http://schemas.openxmlformats.org/officeDocument/2006/customXml" ds:itemID="{8BAB4780-9974-410F-9EE6-786D3920C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68A3DC-4E7F-4718-B3A3-BC5BD6F4F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B-04-01_4.8A - App 2AB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Expenditures Summary Table - General Plant</dc:title>
  <dc:subject/>
  <dc:creator>Elise Andrey</dc:creator>
  <cp:keywords/>
  <dc:description/>
  <cp:lastModifiedBy>MACKINNON Eryn</cp:lastModifiedBy>
  <cp:revision/>
  <cp:lastPrinted>2022-03-30T01:56:50Z</cp:lastPrinted>
  <dcterms:created xsi:type="dcterms:W3CDTF">2021-11-09T14:43:56Z</dcterms:created>
  <dcterms:modified xsi:type="dcterms:W3CDTF">2022-03-31T16:57:01Z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TestforCalcColumn">
    <vt:bool>false</vt:bool>
  </property>
  <property fmtid="{D5CDD505-2E9C-101B-9397-08002B2CF9AE}" pid="5" name="Primary Author">
    <vt:lpwstr/>
  </property>
  <property fmtid="{D5CDD505-2E9C-101B-9397-08002B2CF9AE}" pid="6" name="Tab">
    <vt:lpwstr>22</vt:lpwstr>
  </property>
  <property fmtid="{D5CDD505-2E9C-101B-9397-08002B2CF9AE}" pid="7" name="Dir Ok">
    <vt:bool>true</vt:bool>
  </property>
  <property fmtid="{D5CDD505-2E9C-101B-9397-08002B2CF9AE}" pid="8" name="Draft Ready">
    <vt:lpwstr>Ready</vt:lpwstr>
  </property>
  <property fmtid="{D5CDD505-2E9C-101B-9397-08002B2CF9AE}" pid="9" name="Witness">
    <vt:lpwstr>38;#Rob.Berardi@HydroOne.com;#87;#Godfrey.HOLDER@HydroOne.com;#99;#Kevin.Marcotte@HydroOne.com</vt:lpwstr>
  </property>
  <property fmtid="{D5CDD505-2E9C-101B-9397-08002B2CF9AE}" pid="10" name="Witness Ok">
    <vt:bool>false</vt:bool>
  </property>
  <property fmtid="{D5CDD505-2E9C-101B-9397-08002B2CF9AE}" pid="11" name="RA Ok">
    <vt:bool>true</vt:bool>
  </property>
  <property fmtid="{D5CDD505-2E9C-101B-9397-08002B2CF9AE}" pid="12" name="Formatted">
    <vt:bool>true</vt:bool>
  </property>
  <property fmtid="{D5CDD505-2E9C-101B-9397-08002B2CF9AE}" pid="14" name="TSW">
    <vt:lpwstr>No</vt:lpwstr>
  </property>
  <property fmtid="{D5CDD505-2E9C-101B-9397-08002B2CF9AE}" pid="17" name="RA Contact">
    <vt:lpwstr>10;#Elise.Andrey@HydroOne.com</vt:lpwstr>
  </property>
  <property fmtid="{D5CDD505-2E9C-101B-9397-08002B2CF9AE}" pid="18" name="Exhibit Status">
    <vt:lpwstr>Green</vt:lpwstr>
  </property>
  <property fmtid="{D5CDD505-2E9C-101B-9397-08002B2CF9AE}" pid="19" name="Intervenor">
    <vt:lpwstr>Staff</vt:lpwstr>
  </property>
</Properties>
</file>